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Georgia Tech Bootcamp\Homework\excel-challenge-hw1\Excel-Challenge-Hw1\"/>
    </mc:Choice>
  </mc:AlternateContent>
  <xr:revisionPtr revIDLastSave="0" documentId="13_ncr:1_{EC770C77-9DA8-4FA4-ACFD-503541CC8D00}" xr6:coauthVersionLast="45" xr6:coauthVersionMax="45" xr10:uidLastSave="{00000000-0000-0000-0000-000000000000}"/>
  <bookViews>
    <workbookView xWindow="-120" yWindow="-120" windowWidth="29040" windowHeight="15840" activeTab="2" xr2:uid="{00000000-000D-0000-FFFF-FFFF00000000}"/>
  </bookViews>
  <sheets>
    <sheet name="Sheet1" sheetId="1" r:id="rId1"/>
    <sheet name="Category" sheetId="3" r:id="rId2"/>
    <sheet name="Sub-Category" sheetId="5" r:id="rId3"/>
  </sheets>
  <definedNames>
    <definedName name="State">Sheet1!$F:$F</definedName>
  </definedNames>
  <calcPr calcId="191029" concurrentCalc="0"/>
  <pivotCaches>
    <pivotCache cacheId="47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4115" i="1" l="1"/>
  <c r="O4114" i="1"/>
  <c r="O4113" i="1"/>
  <c r="O4112" i="1"/>
  <c r="O4111" i="1"/>
  <c r="O4110" i="1"/>
  <c r="O4109" i="1"/>
  <c r="O4108" i="1"/>
  <c r="O4107" i="1"/>
  <c r="O4106" i="1"/>
  <c r="O4105" i="1"/>
  <c r="O4104" i="1"/>
  <c r="O4103" i="1"/>
  <c r="O4102" i="1"/>
  <c r="O4101" i="1"/>
  <c r="O4100" i="1"/>
  <c r="O4099" i="1"/>
  <c r="O4098" i="1"/>
  <c r="O4097" i="1"/>
  <c r="O4096" i="1"/>
  <c r="O4095" i="1"/>
  <c r="O4094" i="1"/>
  <c r="O4093" i="1"/>
  <c r="O4092" i="1"/>
  <c r="O4091" i="1"/>
  <c r="O4090" i="1"/>
  <c r="O4089" i="1"/>
  <c r="O4088" i="1"/>
  <c r="O4087" i="1"/>
  <c r="O4086" i="1"/>
  <c r="O4085" i="1"/>
  <c r="O4084" i="1"/>
  <c r="O4083" i="1"/>
  <c r="O4082" i="1"/>
  <c r="O4081" i="1"/>
  <c r="O4080" i="1"/>
  <c r="O4079" i="1"/>
  <c r="O4078" i="1"/>
  <c r="O4077" i="1"/>
  <c r="O4076" i="1"/>
  <c r="O4075" i="1"/>
  <c r="O4074" i="1"/>
  <c r="O4073" i="1"/>
  <c r="O4072" i="1"/>
  <c r="O4071" i="1"/>
  <c r="O4070" i="1"/>
  <c r="O4069" i="1"/>
  <c r="O4068" i="1"/>
  <c r="O4067" i="1"/>
  <c r="O4066" i="1"/>
  <c r="O4065" i="1"/>
  <c r="O4064" i="1"/>
  <c r="O4063" i="1"/>
  <c r="O4062" i="1"/>
  <c r="O4061" i="1"/>
  <c r="O4060" i="1"/>
  <c r="O4059" i="1"/>
  <c r="O4058" i="1"/>
  <c r="O4057" i="1"/>
  <c r="O4056" i="1"/>
  <c r="O4055" i="1"/>
  <c r="O4054" i="1"/>
  <c r="O4053" i="1"/>
  <c r="O4052" i="1"/>
  <c r="O4051" i="1"/>
  <c r="O4050" i="1"/>
  <c r="O4049" i="1"/>
  <c r="O4048" i="1"/>
  <c r="O4047" i="1"/>
  <c r="O4046" i="1"/>
  <c r="O4045" i="1"/>
  <c r="O4044" i="1"/>
  <c r="O4043" i="1"/>
  <c r="O4042" i="1"/>
  <c r="O4041" i="1"/>
  <c r="O4040" i="1"/>
  <c r="O4039" i="1"/>
  <c r="O4038" i="1"/>
  <c r="O4037" i="1"/>
  <c r="O4036" i="1"/>
  <c r="O4035" i="1"/>
  <c r="O4034" i="1"/>
  <c r="O4033" i="1"/>
  <c r="O4032" i="1"/>
  <c r="O4031" i="1"/>
  <c r="O4030" i="1"/>
  <c r="O4029" i="1"/>
  <c r="O4028" i="1"/>
  <c r="O4027" i="1"/>
  <c r="O4026" i="1"/>
  <c r="O4025" i="1"/>
  <c r="O4024" i="1"/>
  <c r="O4023" i="1"/>
  <c r="O4022" i="1"/>
  <c r="O4021" i="1"/>
  <c r="O4020" i="1"/>
  <c r="O4019" i="1"/>
  <c r="O4018" i="1"/>
  <c r="O4017" i="1"/>
  <c r="O4016" i="1"/>
  <c r="O4015" i="1"/>
  <c r="O4014" i="1"/>
  <c r="O4013" i="1"/>
  <c r="O4012" i="1"/>
  <c r="O4011" i="1"/>
  <c r="O4010" i="1"/>
  <c r="O4009" i="1"/>
  <c r="O4008" i="1"/>
  <c r="O4007" i="1"/>
  <c r="O4006" i="1"/>
  <c r="O4005" i="1"/>
  <c r="O4004" i="1"/>
  <c r="O4003" i="1"/>
  <c r="O4002" i="1"/>
  <c r="O4001" i="1"/>
  <c r="O4000" i="1"/>
  <c r="O3999" i="1"/>
  <c r="O3998" i="1"/>
  <c r="O3997" i="1"/>
  <c r="O3996" i="1"/>
  <c r="O3995" i="1"/>
  <c r="O3994" i="1"/>
  <c r="O3993" i="1"/>
  <c r="O3992" i="1"/>
  <c r="O3991" i="1"/>
  <c r="O3990" i="1"/>
  <c r="O3989" i="1"/>
  <c r="O3988" i="1"/>
  <c r="O3987" i="1"/>
  <c r="O3986" i="1"/>
  <c r="O3985" i="1"/>
  <c r="O3984" i="1"/>
  <c r="O3983" i="1"/>
  <c r="O3982" i="1"/>
  <c r="O3981" i="1"/>
  <c r="O3980" i="1"/>
  <c r="O3979" i="1"/>
  <c r="O3978" i="1"/>
  <c r="O3977" i="1"/>
  <c r="O3976" i="1"/>
  <c r="O3975" i="1"/>
  <c r="O3974" i="1"/>
  <c r="O3973" i="1"/>
  <c r="O3972" i="1"/>
  <c r="O3971" i="1"/>
  <c r="O3970" i="1"/>
  <c r="O3969" i="1"/>
  <c r="O3968" i="1"/>
  <c r="O3967" i="1"/>
  <c r="O3966" i="1"/>
  <c r="O3965" i="1"/>
  <c r="O3964" i="1"/>
  <c r="O3963" i="1"/>
  <c r="O3962" i="1"/>
  <c r="O3961" i="1"/>
  <c r="O3960" i="1"/>
  <c r="O3959" i="1"/>
  <c r="O3958" i="1"/>
  <c r="O3957" i="1"/>
  <c r="O3956" i="1"/>
  <c r="O3955" i="1"/>
  <c r="O3954" i="1"/>
  <c r="O3953" i="1"/>
  <c r="O3952" i="1"/>
  <c r="O3951" i="1"/>
  <c r="O3950" i="1"/>
  <c r="O3949" i="1"/>
  <c r="O3948" i="1"/>
  <c r="O3947" i="1"/>
  <c r="O3946" i="1"/>
  <c r="O3945" i="1"/>
  <c r="O3944" i="1"/>
  <c r="O3943" i="1"/>
  <c r="O3942" i="1"/>
  <c r="O3941" i="1"/>
  <c r="O3940" i="1"/>
  <c r="O3939" i="1"/>
  <c r="O3938" i="1"/>
  <c r="O3937" i="1"/>
  <c r="O3936" i="1"/>
  <c r="O3935" i="1"/>
  <c r="O3934" i="1"/>
  <c r="O3933" i="1"/>
  <c r="O3932" i="1"/>
  <c r="O3931" i="1"/>
  <c r="O3930" i="1"/>
  <c r="O3929" i="1"/>
  <c r="O3928" i="1"/>
  <c r="O3927" i="1"/>
  <c r="O3926" i="1"/>
  <c r="O3925" i="1"/>
  <c r="O3924" i="1"/>
  <c r="O3923" i="1"/>
  <c r="O3922" i="1"/>
  <c r="O3921" i="1"/>
  <c r="O3920" i="1"/>
  <c r="O3919" i="1"/>
  <c r="O3918" i="1"/>
  <c r="O3917" i="1"/>
  <c r="O3916" i="1"/>
  <c r="O3915" i="1"/>
  <c r="O3914" i="1"/>
  <c r="O3913" i="1"/>
  <c r="O3912" i="1"/>
  <c r="O3911" i="1"/>
  <c r="O3910" i="1"/>
  <c r="O3909" i="1"/>
  <c r="O3908" i="1"/>
  <c r="O3907" i="1"/>
  <c r="O3906" i="1"/>
  <c r="O3905" i="1"/>
  <c r="O3904" i="1"/>
  <c r="O3903" i="1"/>
  <c r="O3902" i="1"/>
  <c r="O3901" i="1"/>
  <c r="O3900" i="1"/>
  <c r="O3899" i="1"/>
  <c r="O3898" i="1"/>
  <c r="O3897" i="1"/>
  <c r="O3896" i="1"/>
  <c r="O3895" i="1"/>
  <c r="O3894" i="1"/>
  <c r="O3893" i="1"/>
  <c r="O3892" i="1"/>
  <c r="O3891" i="1"/>
  <c r="O3890" i="1"/>
  <c r="O3889" i="1"/>
  <c r="O3888" i="1"/>
  <c r="O3887" i="1"/>
  <c r="O3886" i="1"/>
  <c r="O3885" i="1"/>
  <c r="O3884" i="1"/>
  <c r="O3883" i="1"/>
  <c r="O3882" i="1"/>
  <c r="O3881" i="1"/>
  <c r="O3880" i="1"/>
  <c r="O3879" i="1"/>
  <c r="O3878" i="1"/>
  <c r="O3877" i="1"/>
  <c r="O3876" i="1"/>
  <c r="O3875" i="1"/>
  <c r="O3874" i="1"/>
  <c r="O3873" i="1"/>
  <c r="O3872" i="1"/>
  <c r="O3871" i="1"/>
  <c r="O3870" i="1"/>
  <c r="O3869" i="1"/>
  <c r="O3868" i="1"/>
  <c r="O3867" i="1"/>
  <c r="O3866" i="1"/>
  <c r="O3865" i="1"/>
  <c r="O3864" i="1"/>
  <c r="O3863" i="1"/>
  <c r="O3862" i="1"/>
  <c r="O3861" i="1"/>
  <c r="O3860" i="1"/>
  <c r="O3859" i="1"/>
  <c r="O3858" i="1"/>
  <c r="O3857" i="1"/>
  <c r="O3856" i="1"/>
  <c r="O3855" i="1"/>
  <c r="O3854" i="1"/>
  <c r="O3853" i="1"/>
  <c r="O3852" i="1"/>
  <c r="O3851" i="1"/>
  <c r="O3850" i="1"/>
  <c r="O3849" i="1"/>
  <c r="O3848" i="1"/>
  <c r="O3847" i="1"/>
  <c r="O3846" i="1"/>
  <c r="O3845" i="1"/>
  <c r="O3844" i="1"/>
  <c r="O3843" i="1"/>
  <c r="O3842" i="1"/>
  <c r="O3841" i="1"/>
  <c r="O3840" i="1"/>
  <c r="O3839" i="1"/>
  <c r="O3838" i="1"/>
  <c r="O3837" i="1"/>
  <c r="O3836" i="1"/>
  <c r="O3835" i="1"/>
  <c r="O3834" i="1"/>
  <c r="O3833" i="1"/>
  <c r="O3832" i="1"/>
  <c r="O3831" i="1"/>
  <c r="O3830" i="1"/>
  <c r="O3829" i="1"/>
  <c r="O3828" i="1"/>
  <c r="O3827" i="1"/>
  <c r="O3826" i="1"/>
  <c r="O3825" i="1"/>
  <c r="O3824" i="1"/>
  <c r="O3823" i="1"/>
  <c r="O3822" i="1"/>
  <c r="O3821" i="1"/>
  <c r="O3820" i="1"/>
  <c r="O3819" i="1"/>
  <c r="O3818" i="1"/>
  <c r="O3817" i="1"/>
  <c r="O3816" i="1"/>
  <c r="O3815" i="1"/>
  <c r="O3814" i="1"/>
  <c r="O3813" i="1"/>
  <c r="O3812" i="1"/>
  <c r="O3811" i="1"/>
  <c r="O3810" i="1"/>
  <c r="O3809" i="1"/>
  <c r="O3808" i="1"/>
  <c r="O3807" i="1"/>
  <c r="O3806" i="1"/>
  <c r="O3805" i="1"/>
  <c r="O3804" i="1"/>
  <c r="O3803" i="1"/>
  <c r="O3802" i="1"/>
  <c r="O3801" i="1"/>
  <c r="O3800" i="1"/>
  <c r="O3799" i="1"/>
  <c r="O3798" i="1"/>
  <c r="O3797" i="1"/>
  <c r="O3796" i="1"/>
  <c r="O3795" i="1"/>
  <c r="O3794" i="1"/>
  <c r="O3793" i="1"/>
  <c r="O3792" i="1"/>
  <c r="O3791" i="1"/>
  <c r="O3790" i="1"/>
  <c r="O3789" i="1"/>
  <c r="O3788" i="1"/>
  <c r="O3787" i="1"/>
  <c r="O3786" i="1"/>
  <c r="O3785" i="1"/>
  <c r="O3784" i="1"/>
  <c r="O3783" i="1"/>
  <c r="O3782" i="1"/>
  <c r="O3781" i="1"/>
  <c r="O3780" i="1"/>
  <c r="O3779" i="1"/>
  <c r="O3778" i="1"/>
  <c r="O3777" i="1"/>
  <c r="O3776" i="1"/>
  <c r="O3775" i="1"/>
  <c r="O3774" i="1"/>
  <c r="O3773" i="1"/>
  <c r="O3772" i="1"/>
  <c r="O3771" i="1"/>
  <c r="O3770" i="1"/>
  <c r="O3769" i="1"/>
  <c r="O3768" i="1"/>
  <c r="O3767" i="1"/>
  <c r="O3766" i="1"/>
  <c r="O3765" i="1"/>
  <c r="O3764" i="1"/>
  <c r="O3763" i="1"/>
  <c r="O3762" i="1"/>
  <c r="O3761" i="1"/>
  <c r="O3760" i="1"/>
  <c r="O3759" i="1"/>
  <c r="O3758" i="1"/>
  <c r="O3757" i="1"/>
  <c r="O3756" i="1"/>
  <c r="O3755" i="1"/>
  <c r="O3754" i="1"/>
  <c r="O3753" i="1"/>
  <c r="O3752" i="1"/>
  <c r="O3751" i="1"/>
  <c r="O3750" i="1"/>
  <c r="O3749" i="1"/>
  <c r="O3748" i="1"/>
  <c r="O3747" i="1"/>
  <c r="O3746" i="1"/>
  <c r="O3745" i="1"/>
  <c r="O3744" i="1"/>
  <c r="O3743" i="1"/>
  <c r="O3742" i="1"/>
  <c r="O3741" i="1"/>
  <c r="O3740" i="1"/>
  <c r="O3739" i="1"/>
  <c r="O3738" i="1"/>
  <c r="O3737" i="1"/>
  <c r="O3736" i="1"/>
  <c r="O3735" i="1"/>
  <c r="O3734" i="1"/>
  <c r="O3733" i="1"/>
  <c r="O3732" i="1"/>
  <c r="O3731" i="1"/>
  <c r="O3730" i="1"/>
  <c r="O3729" i="1"/>
  <c r="O3728" i="1"/>
  <c r="O3727" i="1"/>
  <c r="O3726" i="1"/>
  <c r="O3725" i="1"/>
  <c r="O3724" i="1"/>
  <c r="O3723" i="1"/>
  <c r="O3722" i="1"/>
  <c r="O3721" i="1"/>
  <c r="O3720" i="1"/>
  <c r="O3719" i="1"/>
  <c r="O3718" i="1"/>
  <c r="O3717" i="1"/>
  <c r="O3716" i="1"/>
  <c r="O3715" i="1"/>
  <c r="O3714" i="1"/>
  <c r="O3713" i="1"/>
  <c r="O3712" i="1"/>
  <c r="O3711" i="1"/>
  <c r="O3710" i="1"/>
  <c r="O3709" i="1"/>
  <c r="O3708" i="1"/>
  <c r="O3707" i="1"/>
  <c r="O3706" i="1"/>
  <c r="O3705" i="1"/>
  <c r="O3704" i="1"/>
  <c r="O3703" i="1"/>
  <c r="O3702" i="1"/>
  <c r="O3701" i="1"/>
  <c r="O3700" i="1"/>
  <c r="O3699" i="1"/>
  <c r="O3698" i="1"/>
  <c r="O3697" i="1"/>
  <c r="O3696" i="1"/>
  <c r="O3695" i="1"/>
  <c r="O3694" i="1"/>
  <c r="O3693" i="1"/>
  <c r="O3692" i="1"/>
  <c r="O3691" i="1"/>
  <c r="O3690" i="1"/>
  <c r="O3689" i="1"/>
  <c r="O3688" i="1"/>
  <c r="O3687" i="1"/>
  <c r="O3686" i="1"/>
  <c r="O3685" i="1"/>
  <c r="O3684" i="1"/>
  <c r="O3683" i="1"/>
  <c r="O3682" i="1"/>
  <c r="O3681" i="1"/>
  <c r="O3680" i="1"/>
  <c r="O3679" i="1"/>
  <c r="O3678" i="1"/>
  <c r="O3677" i="1"/>
  <c r="O3676" i="1"/>
  <c r="O3675" i="1"/>
  <c r="O3674" i="1"/>
  <c r="O3673" i="1"/>
  <c r="O3672" i="1"/>
  <c r="O3671" i="1"/>
  <c r="O3670" i="1"/>
  <c r="O3669" i="1"/>
  <c r="O3668" i="1"/>
  <c r="O3667" i="1"/>
  <c r="O3666" i="1"/>
  <c r="O3665" i="1"/>
  <c r="O3664" i="1"/>
  <c r="O3663" i="1"/>
  <c r="O3662" i="1"/>
  <c r="O3661" i="1"/>
  <c r="O3660" i="1"/>
  <c r="O3659" i="1"/>
  <c r="O3658" i="1"/>
  <c r="O3657" i="1"/>
  <c r="O3656" i="1"/>
  <c r="O3655" i="1"/>
  <c r="O3654" i="1"/>
  <c r="O3653" i="1"/>
  <c r="O3652" i="1"/>
  <c r="O3651" i="1"/>
  <c r="O3650" i="1"/>
  <c r="O3649" i="1"/>
  <c r="O3648" i="1"/>
  <c r="O3647" i="1"/>
  <c r="O3646" i="1"/>
  <c r="O3645" i="1"/>
  <c r="O3644" i="1"/>
  <c r="O3643" i="1"/>
  <c r="O3642" i="1"/>
  <c r="O3641" i="1"/>
  <c r="O3640" i="1"/>
  <c r="O3639" i="1"/>
  <c r="O3638" i="1"/>
  <c r="O3637" i="1"/>
  <c r="O3636" i="1"/>
  <c r="O3635" i="1"/>
  <c r="O3634" i="1"/>
  <c r="O3633" i="1"/>
  <c r="O3632" i="1"/>
  <c r="O3631" i="1"/>
  <c r="O3630" i="1"/>
  <c r="O3629" i="1"/>
  <c r="O3628" i="1"/>
  <c r="O3627" i="1"/>
  <c r="O3626" i="1"/>
  <c r="O3625" i="1"/>
  <c r="O3624" i="1"/>
  <c r="O3623" i="1"/>
  <c r="O3622" i="1"/>
  <c r="O3621" i="1"/>
  <c r="O3620" i="1"/>
  <c r="O3619" i="1"/>
  <c r="O3618" i="1"/>
  <c r="O3617" i="1"/>
  <c r="O3616" i="1"/>
  <c r="O3615" i="1"/>
  <c r="O3614" i="1"/>
  <c r="O3613" i="1"/>
  <c r="O3612" i="1"/>
  <c r="O3611" i="1"/>
  <c r="O3610" i="1"/>
  <c r="O3609" i="1"/>
  <c r="O3608" i="1"/>
  <c r="O3607" i="1"/>
  <c r="O3606" i="1"/>
  <c r="O3605" i="1"/>
  <c r="O3604" i="1"/>
  <c r="O3603" i="1"/>
  <c r="O3602" i="1"/>
  <c r="O3601" i="1"/>
  <c r="O3600" i="1"/>
  <c r="O3599" i="1"/>
  <c r="O3598" i="1"/>
  <c r="O3597" i="1"/>
  <c r="O3596" i="1"/>
  <c r="O3595" i="1"/>
  <c r="O3594" i="1"/>
  <c r="O3593" i="1"/>
  <c r="O3592" i="1"/>
  <c r="O3591" i="1"/>
  <c r="O3590" i="1"/>
  <c r="O3589" i="1"/>
  <c r="O3588" i="1"/>
  <c r="O3587" i="1"/>
  <c r="O3586" i="1"/>
  <c r="O3585" i="1"/>
  <c r="O3584" i="1"/>
  <c r="O3583" i="1"/>
  <c r="O3582" i="1"/>
  <c r="O3581" i="1"/>
  <c r="O3580" i="1"/>
  <c r="O3579" i="1"/>
  <c r="O3578" i="1"/>
  <c r="O3577" i="1"/>
  <c r="O3576" i="1"/>
  <c r="O3575" i="1"/>
  <c r="O3574" i="1"/>
  <c r="O3573" i="1"/>
  <c r="O3572" i="1"/>
  <c r="O3571" i="1"/>
  <c r="O3570" i="1"/>
  <c r="O3569" i="1"/>
  <c r="O3568" i="1"/>
  <c r="O3567" i="1"/>
  <c r="O3566" i="1"/>
  <c r="O3565" i="1"/>
  <c r="O3564" i="1"/>
  <c r="O3563" i="1"/>
  <c r="O3562" i="1"/>
  <c r="O3561" i="1"/>
  <c r="O3560" i="1"/>
  <c r="O3559" i="1"/>
  <c r="O3558" i="1"/>
  <c r="O3557" i="1"/>
  <c r="O3556" i="1"/>
  <c r="O3555" i="1"/>
  <c r="O3554" i="1"/>
  <c r="O3553" i="1"/>
  <c r="O3552" i="1"/>
  <c r="O3551" i="1"/>
  <c r="O3550" i="1"/>
  <c r="O3549" i="1"/>
  <c r="O3548" i="1"/>
  <c r="O3547" i="1"/>
  <c r="O3546" i="1"/>
  <c r="O3545" i="1"/>
  <c r="O3544" i="1"/>
  <c r="O3543" i="1"/>
  <c r="O3542" i="1"/>
  <c r="O3541" i="1"/>
  <c r="O3540" i="1"/>
  <c r="O3539" i="1"/>
  <c r="O3538" i="1"/>
  <c r="O3537" i="1"/>
  <c r="O3536" i="1"/>
  <c r="O3535" i="1"/>
  <c r="O3534" i="1"/>
  <c r="O3533" i="1"/>
  <c r="O3532" i="1"/>
  <c r="O3531" i="1"/>
  <c r="O3530" i="1"/>
  <c r="O3529" i="1"/>
  <c r="O3528" i="1"/>
  <c r="O3527" i="1"/>
  <c r="O3526" i="1"/>
  <c r="O3525" i="1"/>
  <c r="O3524" i="1"/>
  <c r="O3523" i="1"/>
  <c r="O3522" i="1"/>
  <c r="O3521" i="1"/>
  <c r="O3520" i="1"/>
  <c r="O3519" i="1"/>
  <c r="O3518" i="1"/>
  <c r="O3517" i="1"/>
  <c r="O3516" i="1"/>
  <c r="O3515" i="1"/>
  <c r="O3514" i="1"/>
  <c r="O3513" i="1"/>
  <c r="O3512" i="1"/>
  <c r="O3511" i="1"/>
  <c r="O3510" i="1"/>
  <c r="O3509" i="1"/>
  <c r="O3508" i="1"/>
  <c r="O3507" i="1"/>
  <c r="O3506" i="1"/>
  <c r="O3505" i="1"/>
  <c r="O3504" i="1"/>
  <c r="O3503" i="1"/>
  <c r="O3502" i="1"/>
  <c r="O3501" i="1"/>
  <c r="O3500" i="1"/>
  <c r="O3499" i="1"/>
  <c r="O3498" i="1"/>
  <c r="O3497" i="1"/>
  <c r="O3496" i="1"/>
  <c r="O3495" i="1"/>
  <c r="O3494" i="1"/>
  <c r="O3493" i="1"/>
  <c r="O3492" i="1"/>
  <c r="O3491" i="1"/>
  <c r="O3490" i="1"/>
  <c r="O3489" i="1"/>
  <c r="O3488" i="1"/>
  <c r="O3487" i="1"/>
  <c r="O3486" i="1"/>
  <c r="O3485" i="1"/>
  <c r="O3484" i="1"/>
  <c r="O3483" i="1"/>
  <c r="O3482" i="1"/>
  <c r="O3481" i="1"/>
  <c r="O3480" i="1"/>
  <c r="O3479" i="1"/>
  <c r="O3478" i="1"/>
  <c r="O3477" i="1"/>
  <c r="O3476" i="1"/>
  <c r="O3475" i="1"/>
  <c r="O3474" i="1"/>
  <c r="O3473" i="1"/>
  <c r="O3472" i="1"/>
  <c r="O3471" i="1"/>
  <c r="O3470" i="1"/>
  <c r="O3469" i="1"/>
  <c r="O3468" i="1"/>
  <c r="O3467" i="1"/>
  <c r="O3466" i="1"/>
  <c r="O3465" i="1"/>
  <c r="O3464" i="1"/>
  <c r="O3463" i="1"/>
  <c r="O3462" i="1"/>
  <c r="O3461" i="1"/>
  <c r="O3460" i="1"/>
  <c r="O3459" i="1"/>
  <c r="O3458" i="1"/>
  <c r="O3457" i="1"/>
  <c r="O3456" i="1"/>
  <c r="O3455" i="1"/>
  <c r="O3454" i="1"/>
  <c r="O3453" i="1"/>
  <c r="O3452" i="1"/>
  <c r="O3451" i="1"/>
  <c r="O3450" i="1"/>
  <c r="O3449" i="1"/>
  <c r="O3448" i="1"/>
  <c r="O3447" i="1"/>
  <c r="O3446" i="1"/>
  <c r="O3445" i="1"/>
  <c r="O3444" i="1"/>
  <c r="O3443" i="1"/>
  <c r="O3442" i="1"/>
  <c r="O3441" i="1"/>
  <c r="O3440" i="1"/>
  <c r="O3439" i="1"/>
  <c r="O3438" i="1"/>
  <c r="O3437" i="1"/>
  <c r="O3436" i="1"/>
  <c r="O3435" i="1"/>
  <c r="O3434" i="1"/>
  <c r="O3433" i="1"/>
  <c r="O3432" i="1"/>
  <c r="O3431" i="1"/>
  <c r="O3430" i="1"/>
  <c r="O3429" i="1"/>
  <c r="O3428" i="1"/>
  <c r="O3427" i="1"/>
  <c r="O3426" i="1"/>
  <c r="O3425" i="1"/>
  <c r="O3424" i="1"/>
  <c r="O3423" i="1"/>
  <c r="O3422" i="1"/>
  <c r="O3421" i="1"/>
  <c r="O3420" i="1"/>
  <c r="O3419" i="1"/>
  <c r="O3418" i="1"/>
  <c r="O3417" i="1"/>
  <c r="O3416" i="1"/>
  <c r="O3415" i="1"/>
  <c r="O3414" i="1"/>
  <c r="O3413" i="1"/>
  <c r="O3412" i="1"/>
  <c r="O3411" i="1"/>
  <c r="O3410" i="1"/>
  <c r="O3409" i="1"/>
  <c r="O3408" i="1"/>
  <c r="O3407" i="1"/>
  <c r="O3406" i="1"/>
  <c r="O3405" i="1"/>
  <c r="O3404" i="1"/>
  <c r="O3403" i="1"/>
  <c r="O3402" i="1"/>
  <c r="O3401" i="1"/>
  <c r="O3400" i="1"/>
  <c r="O3399" i="1"/>
  <c r="O3398" i="1"/>
  <c r="O3397" i="1"/>
  <c r="O3396" i="1"/>
  <c r="O3395" i="1"/>
  <c r="O3394" i="1"/>
  <c r="O3393" i="1"/>
  <c r="O3392" i="1"/>
  <c r="O3391" i="1"/>
  <c r="O3390" i="1"/>
  <c r="O3389" i="1"/>
  <c r="O3388" i="1"/>
  <c r="O3387" i="1"/>
  <c r="O3386" i="1"/>
  <c r="O3385" i="1"/>
  <c r="O3384" i="1"/>
  <c r="O3383" i="1"/>
  <c r="O3382" i="1"/>
  <c r="O3381" i="1"/>
  <c r="O3380" i="1"/>
  <c r="O3379" i="1"/>
  <c r="O3378" i="1"/>
  <c r="O3377" i="1"/>
  <c r="O3376" i="1"/>
  <c r="O3375" i="1"/>
  <c r="O3374" i="1"/>
  <c r="O3373" i="1"/>
  <c r="O3372" i="1"/>
  <c r="O3371" i="1"/>
  <c r="O3370" i="1"/>
  <c r="O3369" i="1"/>
  <c r="O3368" i="1"/>
  <c r="O3367" i="1"/>
  <c r="O3366" i="1"/>
  <c r="O3365" i="1"/>
  <c r="O3364" i="1"/>
  <c r="O3363" i="1"/>
  <c r="O3362" i="1"/>
  <c r="O3361" i="1"/>
  <c r="O3360" i="1"/>
  <c r="O3359" i="1"/>
  <c r="O3358" i="1"/>
  <c r="O3357" i="1"/>
  <c r="O3356" i="1"/>
  <c r="O3355" i="1"/>
  <c r="O3354" i="1"/>
  <c r="O3353" i="1"/>
  <c r="O3352" i="1"/>
  <c r="O3351" i="1"/>
  <c r="O3350" i="1"/>
  <c r="O3349" i="1"/>
  <c r="O3348" i="1"/>
  <c r="O3347" i="1"/>
  <c r="O3346" i="1"/>
  <c r="O3345" i="1"/>
  <c r="O3344" i="1"/>
  <c r="O3343" i="1"/>
  <c r="O3342" i="1"/>
  <c r="O3341" i="1"/>
  <c r="O3340" i="1"/>
  <c r="O3339" i="1"/>
  <c r="O3338" i="1"/>
  <c r="O3337" i="1"/>
  <c r="O3336" i="1"/>
  <c r="O3335" i="1"/>
  <c r="O3334" i="1"/>
  <c r="O3333" i="1"/>
  <c r="O3332" i="1"/>
  <c r="O3331" i="1"/>
  <c r="O3330" i="1"/>
  <c r="O3329" i="1"/>
  <c r="O3328" i="1"/>
  <c r="O3327" i="1"/>
  <c r="O3326" i="1"/>
  <c r="O3325" i="1"/>
  <c r="O3324" i="1"/>
  <c r="O3323" i="1"/>
  <c r="O3322" i="1"/>
  <c r="O3321" i="1"/>
  <c r="O3320" i="1"/>
  <c r="O3319" i="1"/>
  <c r="O3318" i="1"/>
  <c r="O3317" i="1"/>
  <c r="O3316" i="1"/>
  <c r="O3315" i="1"/>
  <c r="O3314" i="1"/>
  <c r="O3313" i="1"/>
  <c r="O3312" i="1"/>
  <c r="O3311" i="1"/>
  <c r="O3310" i="1"/>
  <c r="O3309" i="1"/>
  <c r="O3308" i="1"/>
  <c r="O3307" i="1"/>
  <c r="O3306" i="1"/>
  <c r="O3305" i="1"/>
  <c r="O3304" i="1"/>
  <c r="O3303" i="1"/>
  <c r="O3302" i="1"/>
  <c r="O3301" i="1"/>
  <c r="O3300" i="1"/>
  <c r="O3299" i="1"/>
  <c r="O3298" i="1"/>
  <c r="O3297" i="1"/>
  <c r="O3296" i="1"/>
  <c r="O3295" i="1"/>
  <c r="O3294" i="1"/>
  <c r="O3293" i="1"/>
  <c r="O3292" i="1"/>
  <c r="O3291" i="1"/>
  <c r="O3290" i="1"/>
  <c r="O3289" i="1"/>
  <c r="O3288" i="1"/>
  <c r="O3287" i="1"/>
  <c r="O3286" i="1"/>
  <c r="O3285" i="1"/>
  <c r="O3284" i="1"/>
  <c r="O3283" i="1"/>
  <c r="O3282" i="1"/>
  <c r="O3281" i="1"/>
  <c r="O3280" i="1"/>
  <c r="O3279" i="1"/>
  <c r="O3278" i="1"/>
  <c r="O3277" i="1"/>
  <c r="O3276" i="1"/>
  <c r="O3275" i="1"/>
  <c r="O3274" i="1"/>
  <c r="O3273" i="1"/>
  <c r="O3272" i="1"/>
  <c r="O3271" i="1"/>
  <c r="O3270" i="1"/>
  <c r="O3269" i="1"/>
  <c r="O3268" i="1"/>
  <c r="O3267" i="1"/>
  <c r="O3266" i="1"/>
  <c r="O3265" i="1"/>
  <c r="O3264" i="1"/>
  <c r="O3263" i="1"/>
  <c r="O3262" i="1"/>
  <c r="O3261" i="1"/>
  <c r="O3260" i="1"/>
  <c r="O3259" i="1"/>
  <c r="O3258" i="1"/>
  <c r="O3257" i="1"/>
  <c r="O3256" i="1"/>
  <c r="O3255" i="1"/>
  <c r="O3254" i="1"/>
  <c r="O3253" i="1"/>
  <c r="O3252" i="1"/>
  <c r="O3251" i="1"/>
  <c r="O3250" i="1"/>
  <c r="O3249" i="1"/>
  <c r="O3248" i="1"/>
  <c r="O3247" i="1"/>
  <c r="O3246" i="1"/>
  <c r="O3245" i="1"/>
  <c r="O3244" i="1"/>
  <c r="O3243" i="1"/>
  <c r="O3242" i="1"/>
  <c r="O3241" i="1"/>
  <c r="O3240" i="1"/>
  <c r="O3239" i="1"/>
  <c r="O3238" i="1"/>
  <c r="O3237" i="1"/>
  <c r="O3236" i="1"/>
  <c r="O3235" i="1"/>
  <c r="O3234" i="1"/>
  <c r="O3233" i="1"/>
  <c r="O3232" i="1"/>
  <c r="O3231" i="1"/>
  <c r="O3230" i="1"/>
  <c r="O3229" i="1"/>
  <c r="O3228" i="1"/>
  <c r="O3227" i="1"/>
  <c r="O3226" i="1"/>
  <c r="O3225" i="1"/>
  <c r="O3224" i="1"/>
  <c r="O3223" i="1"/>
  <c r="O3222" i="1"/>
  <c r="O3221" i="1"/>
  <c r="O3220" i="1"/>
  <c r="O3219" i="1"/>
  <c r="O3218" i="1"/>
  <c r="O3217" i="1"/>
  <c r="O3216" i="1"/>
  <c r="O3215" i="1"/>
  <c r="O3214" i="1"/>
  <c r="O3213" i="1"/>
  <c r="O3212" i="1"/>
  <c r="O3211" i="1"/>
  <c r="O3210" i="1"/>
  <c r="O3209" i="1"/>
  <c r="O3208" i="1"/>
  <c r="O3207" i="1"/>
  <c r="O3206" i="1"/>
  <c r="O3205" i="1"/>
  <c r="O3204" i="1"/>
  <c r="O3203" i="1"/>
  <c r="O3202" i="1"/>
  <c r="O3201" i="1"/>
  <c r="O3200" i="1"/>
  <c r="O3199" i="1"/>
  <c r="O3198" i="1"/>
  <c r="O3197" i="1"/>
  <c r="O3196" i="1"/>
  <c r="O3195" i="1"/>
  <c r="O3194" i="1"/>
  <c r="O3193" i="1"/>
  <c r="O3192" i="1"/>
  <c r="O3191" i="1"/>
  <c r="O3190" i="1"/>
  <c r="O3189" i="1"/>
  <c r="O3188" i="1"/>
  <c r="O3187" i="1"/>
  <c r="O3186" i="1"/>
  <c r="O3185" i="1"/>
  <c r="O3184" i="1"/>
  <c r="O3183" i="1"/>
  <c r="O3182" i="1"/>
  <c r="O3181" i="1"/>
  <c r="O3180" i="1"/>
  <c r="O3179" i="1"/>
  <c r="O3178" i="1"/>
  <c r="O3177" i="1"/>
  <c r="O3176" i="1"/>
  <c r="O3175" i="1"/>
  <c r="O3174" i="1"/>
  <c r="O3173" i="1"/>
  <c r="O3172" i="1"/>
  <c r="O3171" i="1"/>
  <c r="O3170" i="1"/>
  <c r="O3169" i="1"/>
  <c r="O3168" i="1"/>
  <c r="O3167" i="1"/>
  <c r="O3166" i="1"/>
  <c r="O3165" i="1"/>
  <c r="O3164" i="1"/>
  <c r="O3163" i="1"/>
  <c r="O3162" i="1"/>
  <c r="O3161" i="1"/>
  <c r="O3160" i="1"/>
  <c r="O3159" i="1"/>
  <c r="O3158" i="1"/>
  <c r="O3157" i="1"/>
  <c r="O3156" i="1"/>
  <c r="O3155" i="1"/>
  <c r="O3154" i="1"/>
  <c r="O3153" i="1"/>
  <c r="O3152" i="1"/>
  <c r="O3151" i="1"/>
  <c r="O3150" i="1"/>
  <c r="O3149" i="1"/>
  <c r="O3148" i="1"/>
  <c r="O3147" i="1"/>
  <c r="O3146" i="1"/>
  <c r="O3145" i="1"/>
  <c r="O3144" i="1"/>
  <c r="O3143" i="1"/>
  <c r="O3142" i="1"/>
  <c r="O3141" i="1"/>
  <c r="O3140" i="1"/>
  <c r="O3139" i="1"/>
  <c r="O3138" i="1"/>
  <c r="O3137" i="1"/>
  <c r="O3136" i="1"/>
  <c r="O3135" i="1"/>
  <c r="O3134" i="1"/>
  <c r="O3133" i="1"/>
  <c r="O3132" i="1"/>
  <c r="O3131" i="1"/>
  <c r="O3130" i="1"/>
  <c r="O3129" i="1"/>
  <c r="O3128" i="1"/>
  <c r="O3127" i="1"/>
  <c r="O3126" i="1"/>
  <c r="O3125" i="1"/>
  <c r="O3124" i="1"/>
  <c r="O3123" i="1"/>
  <c r="O3122" i="1"/>
  <c r="O3121" i="1"/>
  <c r="O3120" i="1"/>
  <c r="O3119" i="1"/>
  <c r="O3118" i="1"/>
  <c r="O3117" i="1"/>
  <c r="O3116" i="1"/>
  <c r="O3115" i="1"/>
  <c r="O3114" i="1"/>
  <c r="O3113" i="1"/>
  <c r="O3112" i="1"/>
  <c r="O3111" i="1"/>
  <c r="O3110" i="1"/>
  <c r="O3109" i="1"/>
  <c r="O3108" i="1"/>
  <c r="O3107" i="1"/>
  <c r="O3106" i="1"/>
  <c r="O3105" i="1"/>
  <c r="O3104" i="1"/>
  <c r="O3103" i="1"/>
  <c r="O3102" i="1"/>
  <c r="O3101" i="1"/>
  <c r="O3100" i="1"/>
  <c r="O3099" i="1"/>
  <c r="O3098" i="1"/>
  <c r="O3097" i="1"/>
  <c r="O3096" i="1"/>
  <c r="O3095" i="1"/>
  <c r="O3094" i="1"/>
  <c r="O3093" i="1"/>
  <c r="O3092" i="1"/>
  <c r="O3091" i="1"/>
  <c r="O3090" i="1"/>
  <c r="O3089" i="1"/>
  <c r="O3088" i="1"/>
  <c r="O3087" i="1"/>
  <c r="O3086" i="1"/>
  <c r="O3085" i="1"/>
  <c r="O3084" i="1"/>
  <c r="O3083" i="1"/>
  <c r="O3082" i="1"/>
  <c r="O3081" i="1"/>
  <c r="O3080" i="1"/>
  <c r="O3079" i="1"/>
  <c r="O3078" i="1"/>
  <c r="O3077" i="1"/>
  <c r="O3076" i="1"/>
  <c r="O3075" i="1"/>
  <c r="O3074" i="1"/>
  <c r="O3073" i="1"/>
  <c r="O3072" i="1"/>
  <c r="O3071" i="1"/>
  <c r="O3070" i="1"/>
  <c r="O3069" i="1"/>
  <c r="O3068" i="1"/>
  <c r="O3067" i="1"/>
  <c r="O3066" i="1"/>
  <c r="O3065" i="1"/>
  <c r="O3064" i="1"/>
  <c r="O3063" i="1"/>
  <c r="O3062" i="1"/>
  <c r="O3061" i="1"/>
  <c r="O3060" i="1"/>
  <c r="O3059" i="1"/>
  <c r="O3058" i="1"/>
  <c r="O3057" i="1"/>
  <c r="O3056" i="1"/>
  <c r="O3055" i="1"/>
  <c r="O3054" i="1"/>
  <c r="O3053" i="1"/>
  <c r="O3052" i="1"/>
  <c r="O3051" i="1"/>
  <c r="O3050" i="1"/>
  <c r="O3049" i="1"/>
  <c r="O3048" i="1"/>
  <c r="O3047" i="1"/>
  <c r="O3046" i="1"/>
  <c r="O3045" i="1"/>
  <c r="O3044" i="1"/>
  <c r="O3043" i="1"/>
  <c r="O3042" i="1"/>
  <c r="O3041" i="1"/>
  <c r="O3040" i="1"/>
  <c r="O3039" i="1"/>
  <c r="O3038" i="1"/>
  <c r="O3037" i="1"/>
  <c r="O3036" i="1"/>
  <c r="O3035" i="1"/>
  <c r="O3034" i="1"/>
  <c r="O3033" i="1"/>
  <c r="O3032" i="1"/>
  <c r="O3031" i="1"/>
  <c r="O3030" i="1"/>
  <c r="O3029" i="1"/>
  <c r="O3028" i="1"/>
  <c r="O3027" i="1"/>
  <c r="O3026" i="1"/>
  <c r="O3025" i="1"/>
  <c r="O3024" i="1"/>
  <c r="O3023" i="1"/>
  <c r="O3022" i="1"/>
  <c r="O3021" i="1"/>
  <c r="O3020" i="1"/>
  <c r="O3019" i="1"/>
  <c r="O3018" i="1"/>
  <c r="O3017" i="1"/>
  <c r="O3016" i="1"/>
  <c r="O3015" i="1"/>
  <c r="O3014" i="1"/>
  <c r="O3013" i="1"/>
  <c r="O3012" i="1"/>
  <c r="O3011" i="1"/>
  <c r="O3010" i="1"/>
  <c r="O3009" i="1"/>
  <c r="O3008" i="1"/>
  <c r="O3007" i="1"/>
  <c r="O3006" i="1"/>
  <c r="O3005" i="1"/>
  <c r="O3004" i="1"/>
  <c r="O3003" i="1"/>
  <c r="O3002" i="1"/>
  <c r="O3001" i="1"/>
  <c r="O3000" i="1"/>
  <c r="O2999" i="1"/>
  <c r="O2998" i="1"/>
  <c r="O2997" i="1"/>
  <c r="O2996" i="1"/>
  <c r="O2995" i="1"/>
  <c r="O2994" i="1"/>
  <c r="O2993" i="1"/>
  <c r="O2992" i="1"/>
  <c r="O2991" i="1"/>
  <c r="O2990" i="1"/>
  <c r="O2989" i="1"/>
  <c r="O2988" i="1"/>
  <c r="O2987" i="1"/>
  <c r="O2986" i="1"/>
  <c r="O2985" i="1"/>
  <c r="O2984" i="1"/>
  <c r="O2983" i="1"/>
  <c r="O2982" i="1"/>
  <c r="O2981" i="1"/>
  <c r="O2980" i="1"/>
  <c r="O2979" i="1"/>
  <c r="O2978" i="1"/>
  <c r="O2977" i="1"/>
  <c r="O2976" i="1"/>
  <c r="O2975" i="1"/>
  <c r="O2974" i="1"/>
  <c r="O2973" i="1"/>
  <c r="O2972" i="1"/>
  <c r="O2971" i="1"/>
  <c r="O2970" i="1"/>
  <c r="O2969" i="1"/>
  <c r="O2968" i="1"/>
  <c r="O2967" i="1"/>
  <c r="O2966" i="1"/>
  <c r="O2965" i="1"/>
  <c r="O2964" i="1"/>
  <c r="O2963" i="1"/>
  <c r="O2962" i="1"/>
  <c r="O2961" i="1"/>
  <c r="O2960" i="1"/>
  <c r="O2959" i="1"/>
  <c r="O2958" i="1"/>
  <c r="O2957" i="1"/>
  <c r="O2956" i="1"/>
  <c r="O2955" i="1"/>
  <c r="O2954" i="1"/>
  <c r="O2953" i="1"/>
  <c r="O2952" i="1"/>
  <c r="O2951" i="1"/>
  <c r="O2950" i="1"/>
  <c r="O2949" i="1"/>
  <c r="O2948" i="1"/>
  <c r="O2947" i="1"/>
  <c r="O2946" i="1"/>
  <c r="O2945" i="1"/>
  <c r="O2944" i="1"/>
  <c r="O2943" i="1"/>
  <c r="O2942" i="1"/>
  <c r="O2941" i="1"/>
  <c r="O2940" i="1"/>
  <c r="O2939" i="1"/>
  <c r="O2938" i="1"/>
  <c r="O2937" i="1"/>
  <c r="O2936" i="1"/>
  <c r="O2935" i="1"/>
  <c r="O2934" i="1"/>
  <c r="O2933" i="1"/>
  <c r="O2932" i="1"/>
  <c r="O2931" i="1"/>
  <c r="O2930" i="1"/>
  <c r="O2929" i="1"/>
  <c r="O2928" i="1"/>
  <c r="O2927" i="1"/>
  <c r="O2926" i="1"/>
  <c r="O2925" i="1"/>
  <c r="O2924" i="1"/>
  <c r="O2923" i="1"/>
  <c r="O2922" i="1"/>
  <c r="O2921" i="1"/>
  <c r="O2920" i="1"/>
  <c r="O2919" i="1"/>
  <c r="O2918" i="1"/>
  <c r="O2917" i="1"/>
  <c r="O2916" i="1"/>
  <c r="O2915" i="1"/>
  <c r="O2914" i="1"/>
  <c r="O2913" i="1"/>
  <c r="O2912" i="1"/>
  <c r="O2911" i="1"/>
  <c r="O2910" i="1"/>
  <c r="O2909" i="1"/>
  <c r="O2908" i="1"/>
  <c r="O2907" i="1"/>
  <c r="O2906" i="1"/>
  <c r="O2905" i="1"/>
  <c r="O2904" i="1"/>
  <c r="O2903" i="1"/>
  <c r="O2902" i="1"/>
  <c r="O2901" i="1"/>
  <c r="O2900" i="1"/>
  <c r="O2899" i="1"/>
  <c r="O2898" i="1"/>
  <c r="O2897" i="1"/>
  <c r="O2896" i="1"/>
  <c r="O2895" i="1"/>
  <c r="O2894" i="1"/>
  <c r="O2893" i="1"/>
  <c r="O2892" i="1"/>
  <c r="O2891" i="1"/>
  <c r="O2890" i="1"/>
  <c r="O2889" i="1"/>
  <c r="O2888" i="1"/>
  <c r="O2887" i="1"/>
  <c r="O2886" i="1"/>
  <c r="O2885" i="1"/>
  <c r="O2884" i="1"/>
  <c r="O2883" i="1"/>
  <c r="O2882" i="1"/>
  <c r="O2881" i="1"/>
  <c r="O2880" i="1"/>
  <c r="O2879" i="1"/>
  <c r="O2878" i="1"/>
  <c r="O2877" i="1"/>
  <c r="O2876" i="1"/>
  <c r="O2875" i="1"/>
  <c r="O2874" i="1"/>
  <c r="O2873" i="1"/>
  <c r="O2872" i="1"/>
  <c r="O2871" i="1"/>
  <c r="O2870" i="1"/>
  <c r="O2869" i="1"/>
  <c r="O2868" i="1"/>
  <c r="O2867" i="1"/>
  <c r="O2866" i="1"/>
  <c r="O2865" i="1"/>
  <c r="O2864" i="1"/>
  <c r="O2863" i="1"/>
  <c r="O2862" i="1"/>
  <c r="O2861" i="1"/>
  <c r="O2860" i="1"/>
  <c r="O2859" i="1"/>
  <c r="O2858" i="1"/>
  <c r="O2857" i="1"/>
  <c r="O2856" i="1"/>
  <c r="O2855" i="1"/>
  <c r="O2854" i="1"/>
  <c r="O2853" i="1"/>
  <c r="O2852" i="1"/>
  <c r="O2851" i="1"/>
  <c r="O2850" i="1"/>
  <c r="O2849" i="1"/>
  <c r="O2848" i="1"/>
  <c r="O2847" i="1"/>
  <c r="O2846" i="1"/>
  <c r="O2845" i="1"/>
  <c r="O2844" i="1"/>
  <c r="O2843" i="1"/>
  <c r="O2842" i="1"/>
  <c r="O2841" i="1"/>
  <c r="O2840" i="1"/>
  <c r="O2839" i="1"/>
  <c r="O2838" i="1"/>
  <c r="O2837" i="1"/>
  <c r="O2836" i="1"/>
  <c r="O2835" i="1"/>
  <c r="O2834" i="1"/>
  <c r="O2833" i="1"/>
  <c r="O2832" i="1"/>
  <c r="O2831" i="1"/>
  <c r="O2830" i="1"/>
  <c r="O2829" i="1"/>
  <c r="O2828" i="1"/>
  <c r="O2827" i="1"/>
  <c r="O2826" i="1"/>
  <c r="O2825" i="1"/>
  <c r="O2824" i="1"/>
  <c r="O2823" i="1"/>
  <c r="O2822" i="1"/>
  <c r="O2821" i="1"/>
  <c r="O2820" i="1"/>
  <c r="O2819" i="1"/>
  <c r="O2818" i="1"/>
  <c r="O2817" i="1"/>
  <c r="O2816" i="1"/>
  <c r="O2815" i="1"/>
  <c r="O2814" i="1"/>
  <c r="O2813" i="1"/>
  <c r="O2812" i="1"/>
  <c r="O2811" i="1"/>
  <c r="O2810" i="1"/>
  <c r="O2809" i="1"/>
  <c r="O2808" i="1"/>
  <c r="O2807" i="1"/>
  <c r="O2806" i="1"/>
  <c r="O2805" i="1"/>
  <c r="O2804" i="1"/>
  <c r="O2803" i="1"/>
  <c r="O2802" i="1"/>
  <c r="O2801" i="1"/>
  <c r="O2800" i="1"/>
  <c r="O2799" i="1"/>
  <c r="O2798" i="1"/>
  <c r="O2797" i="1"/>
  <c r="O2796" i="1"/>
  <c r="O2795" i="1"/>
  <c r="O2794" i="1"/>
  <c r="O2793" i="1"/>
  <c r="O2792" i="1"/>
  <c r="O2791" i="1"/>
  <c r="O2790" i="1"/>
  <c r="O2789" i="1"/>
  <c r="O2788" i="1"/>
  <c r="O2787" i="1"/>
  <c r="O2786" i="1"/>
  <c r="O2785" i="1"/>
  <c r="O2784" i="1"/>
  <c r="O2783" i="1"/>
  <c r="O2782" i="1"/>
  <c r="O2781" i="1"/>
  <c r="O2780" i="1"/>
  <c r="O2779" i="1"/>
  <c r="O2778" i="1"/>
  <c r="O2777" i="1"/>
  <c r="O2776" i="1"/>
  <c r="O2775" i="1"/>
  <c r="O2774" i="1"/>
  <c r="O2773" i="1"/>
  <c r="O2772" i="1"/>
  <c r="O2771" i="1"/>
  <c r="O2770" i="1"/>
  <c r="O2769" i="1"/>
  <c r="O2768" i="1"/>
  <c r="O2767" i="1"/>
  <c r="O2766" i="1"/>
  <c r="O2765" i="1"/>
  <c r="O2764" i="1"/>
  <c r="O2763" i="1"/>
  <c r="O2762" i="1"/>
  <c r="O2761" i="1"/>
  <c r="O2760" i="1"/>
  <c r="O2759" i="1"/>
  <c r="O2758" i="1"/>
  <c r="O2757" i="1"/>
  <c r="O2756" i="1"/>
  <c r="O2755" i="1"/>
  <c r="O2754" i="1"/>
  <c r="O2753" i="1"/>
  <c r="O2752" i="1"/>
  <c r="O2751" i="1"/>
  <c r="O2750" i="1"/>
  <c r="O2749" i="1"/>
  <c r="O2748" i="1"/>
  <c r="O2747" i="1"/>
  <c r="O2746" i="1"/>
  <c r="O2745" i="1"/>
  <c r="O2744" i="1"/>
  <c r="O2743" i="1"/>
  <c r="O2742" i="1"/>
  <c r="O2741" i="1"/>
  <c r="O2740" i="1"/>
  <c r="O2739" i="1"/>
  <c r="O2738" i="1"/>
  <c r="O2737" i="1"/>
  <c r="O2736" i="1"/>
  <c r="O2735" i="1"/>
  <c r="O2734" i="1"/>
  <c r="O2733" i="1"/>
  <c r="O2732" i="1"/>
  <c r="O2731" i="1"/>
  <c r="O2730" i="1"/>
  <c r="O2729" i="1"/>
  <c r="O2728" i="1"/>
  <c r="O2727" i="1"/>
  <c r="O2726" i="1"/>
  <c r="O2725" i="1"/>
  <c r="O2724" i="1"/>
  <c r="O2723" i="1"/>
  <c r="O2722" i="1"/>
  <c r="O2721" i="1"/>
  <c r="O2720" i="1"/>
  <c r="O2719" i="1"/>
  <c r="O2718" i="1"/>
  <c r="O2717" i="1"/>
  <c r="O2716" i="1"/>
  <c r="O2715" i="1"/>
  <c r="O2714" i="1"/>
  <c r="O2713" i="1"/>
  <c r="O2712" i="1"/>
  <c r="O2711" i="1"/>
  <c r="O2710" i="1"/>
  <c r="O2709" i="1"/>
  <c r="O2708" i="1"/>
  <c r="O2707" i="1"/>
  <c r="O2706" i="1"/>
  <c r="O2705" i="1"/>
  <c r="O2704" i="1"/>
  <c r="O2703" i="1"/>
  <c r="O2702" i="1"/>
  <c r="O2701" i="1"/>
  <c r="O2700" i="1"/>
  <c r="O2699" i="1"/>
  <c r="O2698" i="1"/>
  <c r="O2697" i="1"/>
  <c r="O2696" i="1"/>
  <c r="O2695" i="1"/>
  <c r="O2694" i="1"/>
  <c r="O2693" i="1"/>
  <c r="O2692" i="1"/>
  <c r="O2691" i="1"/>
  <c r="O2690" i="1"/>
  <c r="O2689" i="1"/>
  <c r="O2688" i="1"/>
  <c r="O2687" i="1"/>
  <c r="O2686" i="1"/>
  <c r="O2685" i="1"/>
  <c r="O2684" i="1"/>
  <c r="O2683" i="1"/>
  <c r="O2682" i="1"/>
  <c r="O2681" i="1"/>
  <c r="O2680" i="1"/>
  <c r="O2679" i="1"/>
  <c r="O2678" i="1"/>
  <c r="O2677" i="1"/>
  <c r="O2676" i="1"/>
  <c r="O2675" i="1"/>
  <c r="O2674" i="1"/>
  <c r="O2673" i="1"/>
  <c r="O2672" i="1"/>
  <c r="O2671" i="1"/>
  <c r="O2670" i="1"/>
  <c r="O2669" i="1"/>
  <c r="O2668" i="1"/>
  <c r="O2667" i="1"/>
  <c r="O2666" i="1"/>
  <c r="O2665" i="1"/>
  <c r="O2664" i="1"/>
  <c r="O2663" i="1"/>
  <c r="O2662" i="1"/>
  <c r="O2661" i="1"/>
  <c r="O2660" i="1"/>
  <c r="O2659" i="1"/>
  <c r="O2658" i="1"/>
  <c r="O2657" i="1"/>
  <c r="O2656" i="1"/>
  <c r="O2655" i="1"/>
  <c r="O2654" i="1"/>
  <c r="O2653" i="1"/>
  <c r="O2652" i="1"/>
  <c r="O2651" i="1"/>
  <c r="O2650" i="1"/>
  <c r="O2649" i="1"/>
  <c r="O2648" i="1"/>
  <c r="O2647" i="1"/>
  <c r="O2646" i="1"/>
  <c r="O2645" i="1"/>
  <c r="O2644" i="1"/>
  <c r="O2643" i="1"/>
  <c r="O2642" i="1"/>
  <c r="O2641" i="1"/>
  <c r="O2640" i="1"/>
  <c r="O2639" i="1"/>
  <c r="O2638" i="1"/>
  <c r="O2637" i="1"/>
  <c r="O2636" i="1"/>
  <c r="O2635" i="1"/>
  <c r="O2634" i="1"/>
  <c r="O2633" i="1"/>
  <c r="O2632" i="1"/>
  <c r="O2631" i="1"/>
  <c r="O2630" i="1"/>
  <c r="O2629" i="1"/>
  <c r="O2628" i="1"/>
  <c r="O2627" i="1"/>
  <c r="O2626" i="1"/>
  <c r="O2625" i="1"/>
  <c r="O2624" i="1"/>
  <c r="O2623" i="1"/>
  <c r="O2622" i="1"/>
  <c r="O2621" i="1"/>
  <c r="O2620" i="1"/>
  <c r="O2619" i="1"/>
  <c r="O2618" i="1"/>
  <c r="O2617" i="1"/>
  <c r="O2616" i="1"/>
  <c r="O2615" i="1"/>
  <c r="O2614" i="1"/>
  <c r="O2613" i="1"/>
  <c r="O2612" i="1"/>
  <c r="O2611" i="1"/>
  <c r="O2610" i="1"/>
  <c r="O2609" i="1"/>
  <c r="O2608" i="1"/>
  <c r="O2607" i="1"/>
  <c r="O2606" i="1"/>
  <c r="O2605" i="1"/>
  <c r="O2604" i="1"/>
  <c r="O2603" i="1"/>
  <c r="O2602" i="1"/>
  <c r="O2601" i="1"/>
  <c r="O2600" i="1"/>
  <c r="O2599" i="1"/>
  <c r="O2598" i="1"/>
  <c r="O2597" i="1"/>
  <c r="O2596" i="1"/>
  <c r="O2595" i="1"/>
  <c r="O2594" i="1"/>
  <c r="O2593" i="1"/>
  <c r="O2592" i="1"/>
  <c r="O2591" i="1"/>
  <c r="O2590" i="1"/>
  <c r="O2589" i="1"/>
  <c r="O2588" i="1"/>
  <c r="O2587" i="1"/>
  <c r="O2586" i="1"/>
  <c r="O2585" i="1"/>
  <c r="O2584" i="1"/>
  <c r="O2583" i="1"/>
  <c r="O2582" i="1"/>
  <c r="O2581" i="1"/>
  <c r="O2580" i="1"/>
  <c r="O2579" i="1"/>
  <c r="O2578" i="1"/>
  <c r="O2577" i="1"/>
  <c r="O2576" i="1"/>
  <c r="O2575" i="1"/>
  <c r="O2574" i="1"/>
  <c r="O2573" i="1"/>
  <c r="O2572" i="1"/>
  <c r="O2571" i="1"/>
  <c r="O2570" i="1"/>
  <c r="O2569" i="1"/>
  <c r="O2568" i="1"/>
  <c r="O2567" i="1"/>
  <c r="O2566" i="1"/>
  <c r="O2565" i="1"/>
  <c r="O2564" i="1"/>
  <c r="O2563" i="1"/>
  <c r="O2562" i="1"/>
  <c r="O2561" i="1"/>
  <c r="O2560" i="1"/>
  <c r="O2559" i="1"/>
  <c r="O2558" i="1"/>
  <c r="O2557" i="1"/>
  <c r="O2556" i="1"/>
  <c r="O2555" i="1"/>
  <c r="O2554" i="1"/>
  <c r="O2553" i="1"/>
  <c r="O2552" i="1"/>
  <c r="O2551" i="1"/>
  <c r="O2550" i="1"/>
  <c r="O2549" i="1"/>
  <c r="O2548" i="1"/>
  <c r="O2547" i="1"/>
  <c r="O2546" i="1"/>
  <c r="O2545" i="1"/>
  <c r="O2544" i="1"/>
  <c r="O2543" i="1"/>
  <c r="O2542" i="1"/>
  <c r="O2541" i="1"/>
  <c r="O2540" i="1"/>
  <c r="O2539" i="1"/>
  <c r="O2538" i="1"/>
  <c r="O2537" i="1"/>
  <c r="O2536" i="1"/>
  <c r="O2535" i="1"/>
  <c r="O2534" i="1"/>
  <c r="O2533" i="1"/>
  <c r="O2532" i="1"/>
  <c r="O2531" i="1"/>
  <c r="O2530" i="1"/>
  <c r="O2529" i="1"/>
  <c r="O2528" i="1"/>
  <c r="O2527" i="1"/>
  <c r="O2526" i="1"/>
  <c r="O2525" i="1"/>
  <c r="O2524" i="1"/>
  <c r="O2523" i="1"/>
  <c r="O2522" i="1"/>
  <c r="O2521" i="1"/>
  <c r="O2520" i="1"/>
  <c r="O2519" i="1"/>
  <c r="O2518" i="1"/>
  <c r="O2517" i="1"/>
  <c r="O2516" i="1"/>
  <c r="O2515" i="1"/>
  <c r="O2514" i="1"/>
  <c r="O2513" i="1"/>
  <c r="O2512" i="1"/>
  <c r="O2511" i="1"/>
  <c r="O2510" i="1"/>
  <c r="O2509" i="1"/>
  <c r="O2508" i="1"/>
  <c r="O2507" i="1"/>
  <c r="O2506" i="1"/>
  <c r="O2505" i="1"/>
  <c r="O2504" i="1"/>
  <c r="O2503" i="1"/>
  <c r="O2502" i="1"/>
  <c r="O2501" i="1"/>
  <c r="O2500" i="1"/>
  <c r="O2499" i="1"/>
  <c r="O2498" i="1"/>
  <c r="O2497" i="1"/>
  <c r="O2496" i="1"/>
  <c r="O2495" i="1"/>
  <c r="O2494" i="1"/>
  <c r="O2493" i="1"/>
  <c r="O2492" i="1"/>
  <c r="O2491" i="1"/>
  <c r="O2490" i="1"/>
  <c r="O2489" i="1"/>
  <c r="O2488" i="1"/>
  <c r="O2487" i="1"/>
  <c r="O2486" i="1"/>
  <c r="O2485" i="1"/>
  <c r="O2484" i="1"/>
  <c r="O2483" i="1"/>
  <c r="O2482" i="1"/>
  <c r="O2481" i="1"/>
  <c r="O2480" i="1"/>
  <c r="O2479" i="1"/>
  <c r="O2478" i="1"/>
  <c r="O2477" i="1"/>
  <c r="O2476" i="1"/>
  <c r="O2475" i="1"/>
  <c r="O2474" i="1"/>
  <c r="O2473" i="1"/>
  <c r="O2472" i="1"/>
  <c r="O2471" i="1"/>
  <c r="O2470" i="1"/>
  <c r="O2469" i="1"/>
  <c r="O2468" i="1"/>
  <c r="O2467" i="1"/>
  <c r="O2466" i="1"/>
  <c r="O2465" i="1"/>
  <c r="O2464" i="1"/>
  <c r="O2463" i="1"/>
  <c r="O2462" i="1"/>
  <c r="O2461" i="1"/>
  <c r="O2460" i="1"/>
  <c r="O2459" i="1"/>
  <c r="O2458" i="1"/>
  <c r="O2457" i="1"/>
  <c r="O2456" i="1"/>
  <c r="O2455" i="1"/>
  <c r="O2454" i="1"/>
  <c r="O2453" i="1"/>
  <c r="O2452" i="1"/>
  <c r="O2451" i="1"/>
  <c r="O2450" i="1"/>
  <c r="O2449" i="1"/>
  <c r="O2448" i="1"/>
  <c r="O2447" i="1"/>
  <c r="O2446" i="1"/>
  <c r="O2445" i="1"/>
  <c r="O2444" i="1"/>
  <c r="O2443" i="1"/>
  <c r="O2442" i="1"/>
  <c r="O2441" i="1"/>
  <c r="O2440" i="1"/>
  <c r="O2439" i="1"/>
  <c r="O2438" i="1"/>
  <c r="O2437" i="1"/>
  <c r="O2436" i="1"/>
  <c r="O2435" i="1"/>
  <c r="O2434" i="1"/>
  <c r="O2433" i="1"/>
  <c r="O2432" i="1"/>
  <c r="O2431" i="1"/>
  <c r="O2430" i="1"/>
  <c r="O2429" i="1"/>
  <c r="O2428" i="1"/>
  <c r="O2427" i="1"/>
  <c r="O2426" i="1"/>
  <c r="O2425" i="1"/>
  <c r="O2424" i="1"/>
  <c r="O2423" i="1"/>
  <c r="O2422" i="1"/>
  <c r="O2421" i="1"/>
  <c r="O2420" i="1"/>
  <c r="O2419" i="1"/>
  <c r="O2418" i="1"/>
  <c r="O2417" i="1"/>
  <c r="O2416" i="1"/>
  <c r="O2415" i="1"/>
  <c r="O2414" i="1"/>
  <c r="O2413" i="1"/>
  <c r="O2412" i="1"/>
  <c r="O2411" i="1"/>
  <c r="O2410" i="1"/>
  <c r="O2409" i="1"/>
  <c r="O2408" i="1"/>
  <c r="O2407" i="1"/>
  <c r="O2406" i="1"/>
  <c r="O2405" i="1"/>
  <c r="O2404" i="1"/>
  <c r="O2403" i="1"/>
  <c r="O2402" i="1"/>
  <c r="O2401" i="1"/>
  <c r="O2400" i="1"/>
  <c r="O2399" i="1"/>
  <c r="O2398" i="1"/>
  <c r="O2397" i="1"/>
  <c r="O2396" i="1"/>
  <c r="O2395" i="1"/>
  <c r="O2394" i="1"/>
  <c r="O2393" i="1"/>
  <c r="O2392" i="1"/>
  <c r="O2391" i="1"/>
  <c r="O2390" i="1"/>
  <c r="O2389" i="1"/>
  <c r="O2388" i="1"/>
  <c r="O2387" i="1"/>
  <c r="O2386" i="1"/>
  <c r="O2385" i="1"/>
  <c r="O2384" i="1"/>
  <c r="O2383" i="1"/>
  <c r="O2382" i="1"/>
  <c r="O2381" i="1"/>
  <c r="O2380" i="1"/>
  <c r="O2379" i="1"/>
  <c r="O2378" i="1"/>
  <c r="O2377" i="1"/>
  <c r="O2376" i="1"/>
  <c r="O2375" i="1"/>
  <c r="O2374" i="1"/>
  <c r="O2373" i="1"/>
  <c r="O2372" i="1"/>
  <c r="O2371" i="1"/>
  <c r="O2370" i="1"/>
  <c r="O2369" i="1"/>
  <c r="O2368" i="1"/>
  <c r="O2367" i="1"/>
  <c r="O2366" i="1"/>
  <c r="O2365" i="1"/>
  <c r="O2364" i="1"/>
  <c r="O2363" i="1"/>
  <c r="O2362" i="1"/>
  <c r="O2361" i="1"/>
  <c r="O2360" i="1"/>
  <c r="O2359" i="1"/>
  <c r="O2358" i="1"/>
  <c r="O2357" i="1"/>
  <c r="O2356" i="1"/>
  <c r="O2355" i="1"/>
  <c r="O2354" i="1"/>
  <c r="O2353" i="1"/>
  <c r="O2352" i="1"/>
  <c r="O2351" i="1"/>
  <c r="O2350" i="1"/>
  <c r="O2349" i="1"/>
  <c r="O2348" i="1"/>
  <c r="O2347" i="1"/>
  <c r="O2346" i="1"/>
  <c r="O2345" i="1"/>
  <c r="O2344" i="1"/>
  <c r="O2343" i="1"/>
  <c r="O2342" i="1"/>
  <c r="O2341" i="1"/>
  <c r="O2340" i="1"/>
  <c r="O2339" i="1"/>
  <c r="O2338" i="1"/>
  <c r="O2337" i="1"/>
  <c r="O2336" i="1"/>
  <c r="O2335" i="1"/>
  <c r="O2334" i="1"/>
  <c r="O2333" i="1"/>
  <c r="O2332" i="1"/>
  <c r="O2331" i="1"/>
  <c r="O2330" i="1"/>
  <c r="O2329" i="1"/>
  <c r="O2328" i="1"/>
  <c r="O2327" i="1"/>
  <c r="O2326" i="1"/>
  <c r="O2325" i="1"/>
  <c r="O2324" i="1"/>
  <c r="O2323" i="1"/>
  <c r="O2322" i="1"/>
  <c r="O2321" i="1"/>
  <c r="O2320" i="1"/>
  <c r="O2319" i="1"/>
  <c r="O2318" i="1"/>
  <c r="O2317" i="1"/>
  <c r="O2316" i="1"/>
  <c r="O2315" i="1"/>
  <c r="O2314" i="1"/>
  <c r="O2313" i="1"/>
  <c r="O2312" i="1"/>
  <c r="O2311" i="1"/>
  <c r="O2310" i="1"/>
  <c r="O2309" i="1"/>
  <c r="O2308" i="1"/>
  <c r="O2307" i="1"/>
  <c r="O2306" i="1"/>
  <c r="O2305" i="1"/>
  <c r="O2304" i="1"/>
  <c r="O2303" i="1"/>
  <c r="O2302" i="1"/>
  <c r="O2301" i="1"/>
  <c r="O2300" i="1"/>
  <c r="O2299" i="1"/>
  <c r="O2298" i="1"/>
  <c r="O2297" i="1"/>
  <c r="O2296" i="1"/>
  <c r="O2295" i="1"/>
  <c r="O2294" i="1"/>
  <c r="O2293" i="1"/>
  <c r="O2292" i="1"/>
  <c r="O2291" i="1"/>
  <c r="O2290" i="1"/>
  <c r="O2289" i="1"/>
  <c r="O2288" i="1"/>
  <c r="O2287" i="1"/>
  <c r="O2286" i="1"/>
  <c r="O2285" i="1"/>
  <c r="O2284" i="1"/>
  <c r="O2283" i="1"/>
  <c r="O2282" i="1"/>
  <c r="O2281" i="1"/>
  <c r="O2280" i="1"/>
  <c r="O2279" i="1"/>
  <c r="O2278" i="1"/>
  <c r="O2277" i="1"/>
  <c r="O2276" i="1"/>
  <c r="O2275" i="1"/>
  <c r="O2274" i="1"/>
  <c r="O2273" i="1"/>
  <c r="O2272" i="1"/>
  <c r="O2271" i="1"/>
  <c r="O2270" i="1"/>
  <c r="O2269" i="1"/>
  <c r="O2268" i="1"/>
  <c r="O2267" i="1"/>
  <c r="O2266" i="1"/>
  <c r="O2265" i="1"/>
  <c r="O2264" i="1"/>
  <c r="O2263" i="1"/>
  <c r="O2262" i="1"/>
  <c r="O2261" i="1"/>
  <c r="O2260" i="1"/>
  <c r="O2259" i="1"/>
  <c r="O2258" i="1"/>
  <c r="O2257" i="1"/>
  <c r="O2256" i="1"/>
  <c r="O2255" i="1"/>
  <c r="O2254" i="1"/>
  <c r="O2253" i="1"/>
  <c r="O2252" i="1"/>
  <c r="O2251" i="1"/>
  <c r="O2250" i="1"/>
  <c r="O2249" i="1"/>
  <c r="O2248" i="1"/>
  <c r="O2247" i="1"/>
  <c r="O2246" i="1"/>
  <c r="O2245" i="1"/>
  <c r="O2244" i="1"/>
  <c r="O2243" i="1"/>
  <c r="O2242" i="1"/>
  <c r="O2241" i="1"/>
  <c r="O2240" i="1"/>
  <c r="O2239" i="1"/>
  <c r="O2238" i="1"/>
  <c r="O2237" i="1"/>
  <c r="O2236" i="1"/>
  <c r="O2235" i="1"/>
  <c r="O2234" i="1"/>
  <c r="O2233" i="1"/>
  <c r="O2232" i="1"/>
  <c r="O2231" i="1"/>
  <c r="O2230" i="1"/>
  <c r="O2229" i="1"/>
  <c r="O2228" i="1"/>
  <c r="O2227" i="1"/>
  <c r="O2226" i="1"/>
  <c r="O2225" i="1"/>
  <c r="O2224" i="1"/>
  <c r="O2223" i="1"/>
  <c r="O2222" i="1"/>
  <c r="O2221" i="1"/>
  <c r="O2220" i="1"/>
  <c r="O2219" i="1"/>
  <c r="O2218" i="1"/>
  <c r="O2217" i="1"/>
  <c r="O2216" i="1"/>
  <c r="O2215" i="1"/>
  <c r="O2214" i="1"/>
  <c r="O2213" i="1"/>
  <c r="O2212" i="1"/>
  <c r="O2211" i="1"/>
  <c r="O2210" i="1"/>
  <c r="O2209" i="1"/>
  <c r="O2208" i="1"/>
  <c r="O2207" i="1"/>
  <c r="O2206" i="1"/>
  <c r="O2205" i="1"/>
  <c r="O2204" i="1"/>
  <c r="O2203" i="1"/>
  <c r="O2202" i="1"/>
  <c r="O2201" i="1"/>
  <c r="O2200" i="1"/>
  <c r="O2199" i="1"/>
  <c r="O2198" i="1"/>
  <c r="O2197" i="1"/>
  <c r="O2196" i="1"/>
  <c r="O2195" i="1"/>
  <c r="O2194" i="1"/>
  <c r="O2193" i="1"/>
  <c r="O2192" i="1"/>
  <c r="O2191" i="1"/>
  <c r="O2190" i="1"/>
  <c r="O2189" i="1"/>
  <c r="O2188" i="1"/>
  <c r="O2187" i="1"/>
  <c r="O2186" i="1"/>
  <c r="O2185" i="1"/>
  <c r="O2184" i="1"/>
  <c r="O2183" i="1"/>
  <c r="O2182" i="1"/>
  <c r="O2181" i="1"/>
  <c r="O2180" i="1"/>
  <c r="O2179" i="1"/>
  <c r="O2178" i="1"/>
  <c r="O2177" i="1"/>
  <c r="O2176" i="1"/>
  <c r="O2175" i="1"/>
  <c r="O2174" i="1"/>
  <c r="O2173" i="1"/>
  <c r="O2172" i="1"/>
  <c r="O2171" i="1"/>
  <c r="O2170" i="1"/>
  <c r="O2169" i="1"/>
  <c r="O2168" i="1"/>
  <c r="O2167" i="1"/>
  <c r="O2166" i="1"/>
  <c r="O2165" i="1"/>
  <c r="O2164" i="1"/>
  <c r="O2163" i="1"/>
  <c r="O2162" i="1"/>
  <c r="O2161" i="1"/>
  <c r="O2160" i="1"/>
  <c r="O2159" i="1"/>
  <c r="O2158" i="1"/>
  <c r="O2157" i="1"/>
  <c r="O2156" i="1"/>
  <c r="O2155" i="1"/>
  <c r="O2154" i="1"/>
  <c r="O2153" i="1"/>
  <c r="O2152" i="1"/>
  <c r="O2151" i="1"/>
  <c r="O2150" i="1"/>
  <c r="O2149" i="1"/>
  <c r="O2148" i="1"/>
  <c r="O2147" i="1"/>
  <c r="O2146" i="1"/>
  <c r="O2145" i="1"/>
  <c r="O2144" i="1"/>
  <c r="O2143" i="1"/>
  <c r="O2142" i="1"/>
  <c r="O2141" i="1"/>
  <c r="O2140" i="1"/>
  <c r="O2139" i="1"/>
  <c r="O2138" i="1"/>
  <c r="O2137" i="1"/>
  <c r="O2136" i="1"/>
  <c r="O2135" i="1"/>
  <c r="O2134" i="1"/>
  <c r="O2133" i="1"/>
  <c r="O2132" i="1"/>
  <c r="O2131" i="1"/>
  <c r="O2130" i="1"/>
  <c r="O2129" i="1"/>
  <c r="O2128" i="1"/>
  <c r="O2127" i="1"/>
  <c r="O2126" i="1"/>
  <c r="O2125" i="1"/>
  <c r="O2124" i="1"/>
  <c r="O2123" i="1"/>
  <c r="O2122" i="1"/>
  <c r="O2121" i="1"/>
  <c r="O2120" i="1"/>
  <c r="O2119" i="1"/>
  <c r="O2118" i="1"/>
  <c r="O2117" i="1"/>
  <c r="O2116" i="1"/>
  <c r="O2115" i="1"/>
  <c r="O2114" i="1"/>
  <c r="O2113" i="1"/>
  <c r="O2112" i="1"/>
  <c r="O2111" i="1"/>
  <c r="O2110" i="1"/>
  <c r="O2109" i="1"/>
  <c r="O2108" i="1"/>
  <c r="O2107" i="1"/>
  <c r="O2106" i="1"/>
  <c r="O2105" i="1"/>
  <c r="O2104" i="1"/>
  <c r="O2103" i="1"/>
  <c r="O2102" i="1"/>
  <c r="O2101" i="1"/>
  <c r="O2100" i="1"/>
  <c r="O2099" i="1"/>
  <c r="O2098" i="1"/>
  <c r="O2097" i="1"/>
  <c r="O2096" i="1"/>
  <c r="O2095" i="1"/>
  <c r="O2094" i="1"/>
  <c r="O2093" i="1"/>
  <c r="O2092" i="1"/>
  <c r="O2091" i="1"/>
  <c r="O2090" i="1"/>
  <c r="O2089" i="1"/>
  <c r="O2088" i="1"/>
  <c r="O2087" i="1"/>
  <c r="O2086" i="1"/>
  <c r="O2085" i="1"/>
  <c r="O2084" i="1"/>
  <c r="O2083" i="1"/>
  <c r="O2082" i="1"/>
  <c r="O2081" i="1"/>
  <c r="O2080" i="1"/>
  <c r="O2079" i="1"/>
  <c r="O2078" i="1"/>
  <c r="O2077" i="1"/>
  <c r="O2076" i="1"/>
  <c r="O2075" i="1"/>
  <c r="O2074" i="1"/>
  <c r="O2073" i="1"/>
  <c r="O2072" i="1"/>
  <c r="O2071" i="1"/>
  <c r="O2070" i="1"/>
  <c r="O2069" i="1"/>
  <c r="O2068" i="1"/>
  <c r="O2067" i="1"/>
  <c r="O2066" i="1"/>
  <c r="O2065" i="1"/>
  <c r="O2064" i="1"/>
  <c r="O2063" i="1"/>
  <c r="O2062" i="1"/>
  <c r="O2061" i="1"/>
  <c r="O2060" i="1"/>
  <c r="O2059" i="1"/>
  <c r="O2058" i="1"/>
  <c r="O2057" i="1"/>
  <c r="O2056" i="1"/>
  <c r="O2055" i="1"/>
  <c r="O2054" i="1"/>
  <c r="O2053" i="1"/>
  <c r="O2052" i="1"/>
  <c r="O2051" i="1"/>
  <c r="O2050" i="1"/>
  <c r="O2049" i="1"/>
  <c r="O2048" i="1"/>
  <c r="O2047" i="1"/>
  <c r="O2046" i="1"/>
  <c r="O2045" i="1"/>
  <c r="O2044" i="1"/>
  <c r="O2043" i="1"/>
  <c r="O2042" i="1"/>
  <c r="O2041" i="1"/>
  <c r="O2040" i="1"/>
  <c r="O2039" i="1"/>
  <c r="O2038" i="1"/>
  <c r="O2037" i="1"/>
  <c r="O2036" i="1"/>
  <c r="O2035" i="1"/>
  <c r="O2034" i="1"/>
  <c r="O2033" i="1"/>
  <c r="O2032" i="1"/>
  <c r="O2031" i="1"/>
  <c r="O2030" i="1"/>
  <c r="O2029" i="1"/>
  <c r="O2028" i="1"/>
  <c r="O2027" i="1"/>
  <c r="O2026" i="1"/>
  <c r="O2025" i="1"/>
  <c r="O2024" i="1"/>
  <c r="O2023" i="1"/>
  <c r="O2022" i="1"/>
  <c r="O2021" i="1"/>
  <c r="O2020" i="1"/>
  <c r="O2019" i="1"/>
  <c r="O2018" i="1"/>
  <c r="O2017" i="1"/>
  <c r="O2016" i="1"/>
  <c r="O2015" i="1"/>
  <c r="O2014" i="1"/>
  <c r="O2013" i="1"/>
  <c r="O2012" i="1"/>
  <c r="O2011" i="1"/>
  <c r="O2010" i="1"/>
  <c r="O2009" i="1"/>
  <c r="O2008" i="1"/>
  <c r="O2007" i="1"/>
  <c r="O2006" i="1"/>
  <c r="O2005" i="1"/>
  <c r="O2004" i="1"/>
  <c r="O2003" i="1"/>
  <c r="O2002" i="1"/>
  <c r="O2001" i="1"/>
  <c r="O2000" i="1"/>
  <c r="O1999" i="1"/>
  <c r="O1998" i="1"/>
  <c r="O1997" i="1"/>
  <c r="O1996" i="1"/>
  <c r="O1995" i="1"/>
  <c r="O1994" i="1"/>
  <c r="O1993" i="1"/>
  <c r="O1992" i="1"/>
  <c r="O1991" i="1"/>
  <c r="O1990" i="1"/>
  <c r="O1989" i="1"/>
  <c r="O1988" i="1"/>
  <c r="O1987" i="1"/>
  <c r="O1986" i="1"/>
  <c r="O1985" i="1"/>
  <c r="O1984" i="1"/>
  <c r="O1983" i="1"/>
  <c r="O1982" i="1"/>
  <c r="O1981" i="1"/>
  <c r="O1980" i="1"/>
  <c r="O1979" i="1"/>
  <c r="O1978" i="1"/>
  <c r="O1977" i="1"/>
  <c r="O1976" i="1"/>
  <c r="O1975" i="1"/>
  <c r="O1974" i="1"/>
  <c r="O1973" i="1"/>
  <c r="O1972" i="1"/>
  <c r="O1971" i="1"/>
  <c r="O1970" i="1"/>
  <c r="O1969" i="1"/>
  <c r="O1968" i="1"/>
  <c r="O1967" i="1"/>
  <c r="O1966" i="1"/>
  <c r="O1965" i="1"/>
  <c r="O1964" i="1"/>
  <c r="O1963" i="1"/>
  <c r="O1962" i="1"/>
  <c r="O1961" i="1"/>
  <c r="O1960" i="1"/>
  <c r="O1959" i="1"/>
  <c r="O1958" i="1"/>
  <c r="O1957" i="1"/>
  <c r="O1956" i="1"/>
  <c r="O1955" i="1"/>
  <c r="O1954" i="1"/>
  <c r="O1953" i="1"/>
  <c r="O1952" i="1"/>
  <c r="O1951" i="1"/>
  <c r="O1950" i="1"/>
  <c r="O1949" i="1"/>
  <c r="O1948" i="1"/>
  <c r="O1947" i="1"/>
  <c r="O1946" i="1"/>
  <c r="O1945" i="1"/>
  <c r="O1944" i="1"/>
  <c r="O1943" i="1"/>
  <c r="O1942" i="1"/>
  <c r="O1941" i="1"/>
  <c r="O1940" i="1"/>
  <c r="O1939" i="1"/>
  <c r="O1938" i="1"/>
  <c r="O1937" i="1"/>
  <c r="O1936" i="1"/>
  <c r="O1935" i="1"/>
  <c r="O1934" i="1"/>
  <c r="O1933" i="1"/>
  <c r="O1932" i="1"/>
  <c r="O1931" i="1"/>
  <c r="O1930" i="1"/>
  <c r="O1929" i="1"/>
  <c r="O1928" i="1"/>
  <c r="O1927" i="1"/>
  <c r="O1926" i="1"/>
  <c r="O1925" i="1"/>
  <c r="O1924" i="1"/>
  <c r="O1923" i="1"/>
  <c r="O1922" i="1"/>
  <c r="O1921" i="1"/>
  <c r="O1920" i="1"/>
  <c r="O1919" i="1"/>
  <c r="O1918" i="1"/>
  <c r="O1917" i="1"/>
  <c r="O1916" i="1"/>
  <c r="O1915" i="1"/>
  <c r="O1914" i="1"/>
  <c r="O1913" i="1"/>
  <c r="O1912" i="1"/>
  <c r="O1911" i="1"/>
  <c r="O1910" i="1"/>
  <c r="O1909" i="1"/>
  <c r="O1908" i="1"/>
  <c r="O1907" i="1"/>
  <c r="O1906" i="1"/>
  <c r="O1905" i="1"/>
  <c r="O1904" i="1"/>
  <c r="O1903" i="1"/>
  <c r="O1902" i="1"/>
  <c r="O1901" i="1"/>
  <c r="O1900" i="1"/>
  <c r="O1899" i="1"/>
  <c r="O1898" i="1"/>
  <c r="O1897" i="1"/>
  <c r="O1896" i="1"/>
  <c r="O1895" i="1"/>
  <c r="O1894" i="1"/>
  <c r="O1893" i="1"/>
  <c r="O1892" i="1"/>
  <c r="O1891" i="1"/>
  <c r="O1890" i="1"/>
  <c r="O1889" i="1"/>
  <c r="O1888" i="1"/>
  <c r="O1887" i="1"/>
  <c r="O1886" i="1"/>
  <c r="O1885" i="1"/>
  <c r="O1884" i="1"/>
  <c r="O1883" i="1"/>
  <c r="O1882" i="1"/>
  <c r="O1881" i="1"/>
  <c r="O1880" i="1"/>
  <c r="O1879" i="1"/>
  <c r="O1878" i="1"/>
  <c r="O1877" i="1"/>
  <c r="O1876" i="1"/>
  <c r="O1875" i="1"/>
  <c r="O1874" i="1"/>
  <c r="O1873" i="1"/>
  <c r="O1872" i="1"/>
  <c r="O1871" i="1"/>
  <c r="O1870" i="1"/>
  <c r="O1869" i="1"/>
  <c r="O1868" i="1"/>
  <c r="O1867" i="1"/>
  <c r="O1866" i="1"/>
  <c r="O1865" i="1"/>
  <c r="O1864" i="1"/>
  <c r="O1863" i="1"/>
  <c r="O1862" i="1"/>
  <c r="O1861" i="1"/>
  <c r="O1860" i="1"/>
  <c r="O1859" i="1"/>
  <c r="O1858" i="1"/>
  <c r="O1857" i="1"/>
  <c r="O1856" i="1"/>
  <c r="O1855" i="1"/>
  <c r="O1854" i="1"/>
  <c r="O1853" i="1"/>
  <c r="O1852" i="1"/>
  <c r="O1851" i="1"/>
  <c r="O1850" i="1"/>
  <c r="O1849" i="1"/>
  <c r="O1848" i="1"/>
  <c r="O1847" i="1"/>
  <c r="O1846" i="1"/>
  <c r="O1845" i="1"/>
  <c r="O1844" i="1"/>
  <c r="O1843" i="1"/>
  <c r="O1842" i="1"/>
  <c r="O1841" i="1"/>
  <c r="O1840" i="1"/>
  <c r="O1839" i="1"/>
  <c r="O1838" i="1"/>
  <c r="O1837" i="1"/>
  <c r="O1836" i="1"/>
  <c r="O1835" i="1"/>
  <c r="O1834" i="1"/>
  <c r="O1833" i="1"/>
  <c r="O1832" i="1"/>
  <c r="O1831" i="1"/>
  <c r="O1830" i="1"/>
  <c r="O1829" i="1"/>
  <c r="O1828" i="1"/>
  <c r="O1827" i="1"/>
  <c r="O1826" i="1"/>
  <c r="O1825" i="1"/>
  <c r="O1824" i="1"/>
  <c r="O1823" i="1"/>
  <c r="O1822" i="1"/>
  <c r="O1821" i="1"/>
  <c r="O1820" i="1"/>
  <c r="O1819" i="1"/>
  <c r="O1818" i="1"/>
  <c r="O1817" i="1"/>
  <c r="O1816" i="1"/>
  <c r="O1815" i="1"/>
  <c r="O1814" i="1"/>
  <c r="O1813" i="1"/>
  <c r="O1812" i="1"/>
  <c r="O1811" i="1"/>
  <c r="O1810" i="1"/>
  <c r="O1809" i="1"/>
  <c r="O1808" i="1"/>
  <c r="O1807" i="1"/>
  <c r="O1806" i="1"/>
  <c r="O1805" i="1"/>
  <c r="O1804" i="1"/>
  <c r="O1803" i="1"/>
  <c r="O1802" i="1"/>
  <c r="O1801" i="1"/>
  <c r="O1800" i="1"/>
  <c r="O1799" i="1"/>
  <c r="O1798" i="1"/>
  <c r="O1797" i="1"/>
  <c r="O1796" i="1"/>
  <c r="O1795" i="1"/>
  <c r="O1794" i="1"/>
  <c r="O1793" i="1"/>
  <c r="O1792" i="1"/>
  <c r="O1791" i="1"/>
  <c r="O1790" i="1"/>
  <c r="O1789" i="1"/>
  <c r="O1788" i="1"/>
  <c r="O1787" i="1"/>
  <c r="O1786" i="1"/>
  <c r="O1785" i="1"/>
  <c r="O1784" i="1"/>
  <c r="O1783" i="1"/>
  <c r="O1782" i="1"/>
  <c r="O1781" i="1"/>
  <c r="O1780" i="1"/>
  <c r="O1779" i="1"/>
  <c r="O1778" i="1"/>
  <c r="O1777" i="1"/>
  <c r="O1776" i="1"/>
  <c r="O1775" i="1"/>
  <c r="O1774" i="1"/>
  <c r="O1773" i="1"/>
  <c r="O1772" i="1"/>
  <c r="O1771" i="1"/>
  <c r="O1770" i="1"/>
  <c r="O1769" i="1"/>
  <c r="O1768" i="1"/>
  <c r="O1767" i="1"/>
  <c r="O1766" i="1"/>
  <c r="O1765" i="1"/>
  <c r="O1764" i="1"/>
  <c r="O1763" i="1"/>
  <c r="O1762" i="1"/>
  <c r="O1761" i="1"/>
  <c r="O1760" i="1"/>
  <c r="O1759" i="1"/>
  <c r="O1758" i="1"/>
  <c r="O1757" i="1"/>
  <c r="O1756" i="1"/>
  <c r="O1755" i="1"/>
  <c r="O1754" i="1"/>
  <c r="O1753" i="1"/>
  <c r="O1752" i="1"/>
  <c r="O1751" i="1"/>
  <c r="O1750" i="1"/>
  <c r="O1749" i="1"/>
  <c r="O1748" i="1"/>
  <c r="O1747" i="1"/>
  <c r="O1746" i="1"/>
  <c r="O1745" i="1"/>
  <c r="O1744" i="1"/>
  <c r="O1743" i="1"/>
  <c r="O1742" i="1"/>
  <c r="O1741" i="1"/>
  <c r="O1740" i="1"/>
  <c r="O1739" i="1"/>
  <c r="O1738" i="1"/>
  <c r="O1737" i="1"/>
  <c r="O1736" i="1"/>
  <c r="O1735" i="1"/>
  <c r="O1734" i="1"/>
  <c r="O1733" i="1"/>
  <c r="O1732" i="1"/>
  <c r="O1731" i="1"/>
  <c r="O1730" i="1"/>
  <c r="O1729" i="1"/>
  <c r="O1728" i="1"/>
  <c r="O1727" i="1"/>
  <c r="O1726" i="1"/>
  <c r="O1725" i="1"/>
  <c r="O1724" i="1"/>
  <c r="O1723" i="1"/>
  <c r="O1722" i="1"/>
  <c r="O1721" i="1"/>
  <c r="O1720" i="1"/>
  <c r="O1719" i="1"/>
  <c r="O1718" i="1"/>
  <c r="O1717" i="1"/>
  <c r="O1716" i="1"/>
  <c r="O1715" i="1"/>
  <c r="O1714" i="1"/>
  <c r="O1713" i="1"/>
  <c r="O1712" i="1"/>
  <c r="O1711" i="1"/>
  <c r="O1710" i="1"/>
  <c r="O1709" i="1"/>
  <c r="O1708" i="1"/>
  <c r="O1707" i="1"/>
  <c r="O1706" i="1"/>
  <c r="O1705" i="1"/>
  <c r="O1704" i="1"/>
  <c r="O1703" i="1"/>
  <c r="O1702" i="1"/>
  <c r="O1701" i="1"/>
  <c r="O1700" i="1"/>
  <c r="O1699" i="1"/>
  <c r="O1698" i="1"/>
  <c r="O1697" i="1"/>
  <c r="O1696" i="1"/>
  <c r="O1695" i="1"/>
  <c r="O1694" i="1"/>
  <c r="O1693" i="1"/>
  <c r="O1692" i="1"/>
  <c r="O1691" i="1"/>
  <c r="O1690" i="1"/>
  <c r="O1689" i="1"/>
  <c r="O1688" i="1"/>
  <c r="O1687" i="1"/>
  <c r="O1686" i="1"/>
  <c r="O1685" i="1"/>
  <c r="O1684" i="1"/>
  <c r="O1683" i="1"/>
  <c r="O1682" i="1"/>
  <c r="O1681" i="1"/>
  <c r="O1680" i="1"/>
  <c r="O1679" i="1"/>
  <c r="O1678" i="1"/>
  <c r="O1677" i="1"/>
  <c r="O1676" i="1"/>
  <c r="O1675" i="1"/>
  <c r="O1674" i="1"/>
  <c r="O1673" i="1"/>
  <c r="O1672" i="1"/>
  <c r="O1671" i="1"/>
  <c r="O1670" i="1"/>
  <c r="O1669" i="1"/>
  <c r="O1668" i="1"/>
  <c r="O1667" i="1"/>
  <c r="O1666" i="1"/>
  <c r="O1665" i="1"/>
  <c r="O1664" i="1"/>
  <c r="O1663" i="1"/>
  <c r="O1662" i="1"/>
  <c r="O1661" i="1"/>
  <c r="O1660" i="1"/>
  <c r="O1659" i="1"/>
  <c r="O1658" i="1"/>
  <c r="O1657" i="1"/>
  <c r="O1656" i="1"/>
  <c r="O1655" i="1"/>
  <c r="O1654" i="1"/>
  <c r="O1653" i="1"/>
  <c r="O1652" i="1"/>
  <c r="O1651" i="1"/>
  <c r="O1650" i="1"/>
  <c r="O1649" i="1"/>
  <c r="O1648" i="1"/>
  <c r="O1647" i="1"/>
  <c r="O1646" i="1"/>
  <c r="O1645" i="1"/>
  <c r="O1644" i="1"/>
  <c r="O1643" i="1"/>
  <c r="O1642" i="1"/>
  <c r="O1641" i="1"/>
  <c r="O1640" i="1"/>
  <c r="O1639" i="1"/>
  <c r="O1638" i="1"/>
  <c r="O1637" i="1"/>
  <c r="O1636" i="1"/>
  <c r="O1635" i="1"/>
  <c r="O1634" i="1"/>
  <c r="O1633" i="1"/>
  <c r="O1632" i="1"/>
  <c r="O1631" i="1"/>
  <c r="O1630" i="1"/>
  <c r="O1629" i="1"/>
  <c r="O1628" i="1"/>
  <c r="O1627" i="1"/>
  <c r="O1626" i="1"/>
  <c r="O1625" i="1"/>
  <c r="O1624" i="1"/>
  <c r="O1623" i="1"/>
  <c r="O1622" i="1"/>
  <c r="O1621" i="1"/>
  <c r="O1620" i="1"/>
  <c r="O1619" i="1"/>
  <c r="O1618" i="1"/>
  <c r="O1617" i="1"/>
  <c r="O1616" i="1"/>
  <c r="O1615" i="1"/>
  <c r="O1614" i="1"/>
  <c r="O1613" i="1"/>
  <c r="O1612" i="1"/>
  <c r="O1611" i="1"/>
  <c r="O1610" i="1"/>
  <c r="O1609" i="1"/>
  <c r="O1608" i="1"/>
  <c r="O1607" i="1"/>
  <c r="O1606" i="1"/>
  <c r="O1605" i="1"/>
  <c r="O1604" i="1"/>
  <c r="O1603" i="1"/>
  <c r="O1602" i="1"/>
  <c r="O1601" i="1"/>
  <c r="O1600" i="1"/>
  <c r="O1599" i="1"/>
  <c r="O1598" i="1"/>
  <c r="O1597" i="1"/>
  <c r="O1596" i="1"/>
  <c r="O1595" i="1"/>
  <c r="O1594" i="1"/>
  <c r="O1593" i="1"/>
  <c r="O1592" i="1"/>
  <c r="O1591" i="1"/>
  <c r="O1590" i="1"/>
  <c r="O1589" i="1"/>
  <c r="O1588" i="1"/>
  <c r="O1587" i="1"/>
  <c r="O1586" i="1"/>
  <c r="O1585" i="1"/>
  <c r="O1584" i="1"/>
  <c r="O1583" i="1"/>
  <c r="O1582" i="1"/>
  <c r="O1581" i="1"/>
  <c r="O1580" i="1"/>
  <c r="O1579" i="1"/>
  <c r="O1578" i="1"/>
  <c r="O1577" i="1"/>
  <c r="O1576" i="1"/>
  <c r="O1575" i="1"/>
  <c r="O1574" i="1"/>
  <c r="O1573" i="1"/>
  <c r="O1572" i="1"/>
  <c r="O1571" i="1"/>
  <c r="O1570" i="1"/>
  <c r="O1569" i="1"/>
  <c r="O1568" i="1"/>
  <c r="O1567" i="1"/>
  <c r="O1566" i="1"/>
  <c r="O1565" i="1"/>
  <c r="O1564" i="1"/>
  <c r="O1563" i="1"/>
  <c r="O1562" i="1"/>
  <c r="O1561" i="1"/>
  <c r="O1560" i="1"/>
  <c r="O1559" i="1"/>
  <c r="O1558" i="1"/>
  <c r="O1557" i="1"/>
  <c r="O1556" i="1"/>
  <c r="O1555" i="1"/>
  <c r="O1554" i="1"/>
  <c r="O1553" i="1"/>
  <c r="O1552" i="1"/>
  <c r="O1551" i="1"/>
  <c r="O1550" i="1"/>
  <c r="O1549" i="1"/>
  <c r="O1548" i="1"/>
  <c r="O1547" i="1"/>
  <c r="O1546" i="1"/>
  <c r="O1545" i="1"/>
  <c r="O1544" i="1"/>
  <c r="O1543" i="1"/>
  <c r="O1542" i="1"/>
  <c r="O1541" i="1"/>
  <c r="O1540" i="1"/>
  <c r="O1539" i="1"/>
  <c r="O1538" i="1"/>
  <c r="O1537" i="1"/>
  <c r="O1536" i="1"/>
  <c r="O1535" i="1"/>
  <c r="O1534" i="1"/>
  <c r="O1533" i="1"/>
  <c r="O1532" i="1"/>
  <c r="O1531" i="1"/>
  <c r="O1530" i="1"/>
  <c r="O1529" i="1"/>
  <c r="O1528" i="1"/>
  <c r="O1527" i="1"/>
  <c r="O1526" i="1"/>
  <c r="O1525" i="1"/>
  <c r="O1524" i="1"/>
  <c r="O1523" i="1"/>
  <c r="O1522" i="1"/>
  <c r="O1521" i="1"/>
  <c r="O1520" i="1"/>
  <c r="O1519" i="1"/>
  <c r="O1518" i="1"/>
  <c r="O1517" i="1"/>
  <c r="O1516" i="1"/>
  <c r="O1515" i="1"/>
  <c r="O1514" i="1"/>
  <c r="O1513" i="1"/>
  <c r="O1512" i="1"/>
  <c r="O1511" i="1"/>
  <c r="O1510" i="1"/>
  <c r="O1509" i="1"/>
  <c r="O1508" i="1"/>
  <c r="O1507" i="1"/>
  <c r="O1506" i="1"/>
  <c r="O1505" i="1"/>
  <c r="O1504" i="1"/>
  <c r="O1503" i="1"/>
  <c r="O1502" i="1"/>
  <c r="O1501" i="1"/>
  <c r="O1500" i="1"/>
  <c r="O1499" i="1"/>
  <c r="O1498" i="1"/>
  <c r="O1497" i="1"/>
  <c r="O1496" i="1"/>
  <c r="O1495" i="1"/>
  <c r="O1494" i="1"/>
  <c r="O1493" i="1"/>
  <c r="O1492" i="1"/>
  <c r="O1491" i="1"/>
  <c r="O1490" i="1"/>
  <c r="O1489" i="1"/>
  <c r="O1488" i="1"/>
  <c r="O1487" i="1"/>
  <c r="O1486" i="1"/>
  <c r="O1485" i="1"/>
  <c r="O1484" i="1"/>
  <c r="O1483" i="1"/>
  <c r="O1482" i="1"/>
  <c r="O1481" i="1"/>
  <c r="O1480" i="1"/>
  <c r="O1479" i="1"/>
  <c r="O1478" i="1"/>
  <c r="O1477" i="1"/>
  <c r="O1476" i="1"/>
  <c r="O1475" i="1"/>
  <c r="O1474" i="1"/>
  <c r="O1473" i="1"/>
  <c r="O1472" i="1"/>
  <c r="O1471" i="1"/>
  <c r="O1470" i="1"/>
  <c r="O1469" i="1"/>
  <c r="O1468" i="1"/>
  <c r="O1467" i="1"/>
  <c r="O1466" i="1"/>
  <c r="O1465" i="1"/>
  <c r="O1464" i="1"/>
  <c r="O1463" i="1"/>
  <c r="O1462" i="1"/>
  <c r="O1461" i="1"/>
  <c r="O1460" i="1"/>
  <c r="O1459" i="1"/>
  <c r="O1458" i="1"/>
  <c r="O1457" i="1"/>
  <c r="O1456" i="1"/>
  <c r="O1455" i="1"/>
  <c r="O1454" i="1"/>
  <c r="O1453" i="1"/>
  <c r="O1452" i="1"/>
  <c r="O1451" i="1"/>
  <c r="O1450" i="1"/>
  <c r="O1449" i="1"/>
  <c r="O1448" i="1"/>
  <c r="O1447" i="1"/>
  <c r="O1446" i="1"/>
  <c r="O1445" i="1"/>
  <c r="O1444" i="1"/>
  <c r="O1443" i="1"/>
  <c r="O1442" i="1"/>
  <c r="O1441" i="1"/>
  <c r="O1440" i="1"/>
  <c r="O1439" i="1"/>
  <c r="O1438" i="1"/>
  <c r="O1437" i="1"/>
  <c r="O1436" i="1"/>
  <c r="O1435" i="1"/>
  <c r="O1434" i="1"/>
  <c r="O1433" i="1"/>
  <c r="O1432" i="1"/>
  <c r="O1431" i="1"/>
  <c r="O1430" i="1"/>
  <c r="O1429" i="1"/>
  <c r="O1428" i="1"/>
  <c r="O1427" i="1"/>
  <c r="O1426" i="1"/>
  <c r="O1425" i="1"/>
  <c r="O1424" i="1"/>
  <c r="O1423" i="1"/>
  <c r="O1422" i="1"/>
  <c r="O1421" i="1"/>
  <c r="O1420" i="1"/>
  <c r="O1419" i="1"/>
  <c r="O1418" i="1"/>
  <c r="O1417" i="1"/>
  <c r="O1416" i="1"/>
  <c r="O1415" i="1"/>
  <c r="O1414" i="1"/>
  <c r="O1413" i="1"/>
  <c r="O1412" i="1"/>
  <c r="O1411" i="1"/>
  <c r="O1410" i="1"/>
  <c r="O1409" i="1"/>
  <c r="O1408" i="1"/>
  <c r="O1407" i="1"/>
  <c r="O1406" i="1"/>
  <c r="O1405" i="1"/>
  <c r="O1404" i="1"/>
  <c r="O1403" i="1"/>
  <c r="O1402" i="1"/>
  <c r="O1401" i="1"/>
  <c r="O1400" i="1"/>
  <c r="O1399" i="1"/>
  <c r="O1398" i="1"/>
  <c r="O1397" i="1"/>
  <c r="O1396" i="1"/>
  <c r="O1395" i="1"/>
  <c r="O1394" i="1"/>
  <c r="O1393" i="1"/>
  <c r="O1392" i="1"/>
  <c r="O1391" i="1"/>
  <c r="O1390" i="1"/>
  <c r="O1389" i="1"/>
  <c r="O1388" i="1"/>
  <c r="O1387" i="1"/>
  <c r="O1386" i="1"/>
  <c r="O1385" i="1"/>
  <c r="O1384" i="1"/>
  <c r="O1383" i="1"/>
  <c r="O1382" i="1"/>
  <c r="O1381" i="1"/>
  <c r="O1380" i="1"/>
  <c r="O1379" i="1"/>
  <c r="O1378" i="1"/>
  <c r="O1377" i="1"/>
  <c r="O1376" i="1"/>
  <c r="O1375" i="1"/>
  <c r="O1374" i="1"/>
  <c r="O1373" i="1"/>
  <c r="O1372" i="1"/>
  <c r="O1371" i="1"/>
  <c r="O1370" i="1"/>
  <c r="O1369" i="1"/>
  <c r="O1368" i="1"/>
  <c r="O1367" i="1"/>
  <c r="O1366" i="1"/>
  <c r="O1365" i="1"/>
  <c r="O1364" i="1"/>
  <c r="O1363" i="1"/>
  <c r="O1362" i="1"/>
  <c r="O1361" i="1"/>
  <c r="O1360" i="1"/>
  <c r="O1359" i="1"/>
  <c r="O1358" i="1"/>
  <c r="O1357" i="1"/>
  <c r="O1356" i="1"/>
  <c r="O1355" i="1"/>
  <c r="O1354" i="1"/>
  <c r="O1353" i="1"/>
  <c r="O1352" i="1"/>
  <c r="O1351" i="1"/>
  <c r="O1350" i="1"/>
  <c r="O1349" i="1"/>
  <c r="O1348" i="1"/>
  <c r="O1347" i="1"/>
  <c r="O1346" i="1"/>
  <c r="O1345" i="1"/>
  <c r="O1344" i="1"/>
  <c r="O1343" i="1"/>
  <c r="O1342" i="1"/>
  <c r="O1341" i="1"/>
  <c r="O1340" i="1"/>
  <c r="O1339" i="1"/>
  <c r="O1338" i="1"/>
  <c r="O1337" i="1"/>
  <c r="O1336" i="1"/>
  <c r="O1335" i="1"/>
  <c r="O1334" i="1"/>
  <c r="O1333" i="1"/>
  <c r="O1332" i="1"/>
  <c r="O1331" i="1"/>
  <c r="O1330" i="1"/>
  <c r="O1329" i="1"/>
  <c r="O1328" i="1"/>
  <c r="O1327" i="1"/>
  <c r="O1326" i="1"/>
  <c r="O1325" i="1"/>
  <c r="O1324" i="1"/>
  <c r="O1323" i="1"/>
  <c r="O1322" i="1"/>
  <c r="O1321" i="1"/>
  <c r="O1320" i="1"/>
  <c r="O1319" i="1"/>
  <c r="O1318" i="1"/>
  <c r="O1317" i="1"/>
  <c r="O1316" i="1"/>
  <c r="O1315" i="1"/>
  <c r="O1314" i="1"/>
  <c r="O1313" i="1"/>
  <c r="O1312" i="1"/>
  <c r="O1311" i="1"/>
  <c r="O1310" i="1"/>
  <c r="O1309" i="1"/>
  <c r="O1308" i="1"/>
  <c r="O1307" i="1"/>
  <c r="O1306" i="1"/>
  <c r="O1305" i="1"/>
  <c r="O1304" i="1"/>
  <c r="O1303" i="1"/>
  <c r="O1302" i="1"/>
  <c r="O1301" i="1"/>
  <c r="O1300" i="1"/>
  <c r="O1299" i="1"/>
  <c r="O1298" i="1"/>
  <c r="O1297" i="1"/>
  <c r="O1296" i="1"/>
  <c r="O1295" i="1"/>
  <c r="O1294" i="1"/>
  <c r="O1293" i="1"/>
  <c r="O1292" i="1"/>
  <c r="O1291" i="1"/>
  <c r="O1290" i="1"/>
  <c r="O1289" i="1"/>
  <c r="O1288" i="1"/>
  <c r="O1287" i="1"/>
  <c r="O1286" i="1"/>
  <c r="O1285" i="1"/>
  <c r="O1284" i="1"/>
  <c r="O1283" i="1"/>
  <c r="O1282" i="1"/>
  <c r="O1281" i="1"/>
  <c r="O1280" i="1"/>
  <c r="O1279" i="1"/>
  <c r="O1278" i="1"/>
  <c r="O1277" i="1"/>
  <c r="O1276" i="1"/>
  <c r="O1275" i="1"/>
  <c r="O1274" i="1"/>
  <c r="O1273" i="1"/>
  <c r="O1272" i="1"/>
  <c r="O1271" i="1"/>
  <c r="O1270" i="1"/>
  <c r="O1269" i="1"/>
  <c r="O1268" i="1"/>
  <c r="O1267" i="1"/>
  <c r="O1266" i="1"/>
  <c r="O1265" i="1"/>
  <c r="O1264" i="1"/>
  <c r="O1263" i="1"/>
  <c r="O1262" i="1"/>
  <c r="O1261" i="1"/>
  <c r="O1260" i="1"/>
  <c r="O1259" i="1"/>
  <c r="O1258" i="1"/>
  <c r="O1257" i="1"/>
  <c r="O1256" i="1"/>
  <c r="O1255" i="1"/>
  <c r="O1254" i="1"/>
  <c r="O1253" i="1"/>
  <c r="O1252" i="1"/>
  <c r="O1251" i="1"/>
  <c r="O1250" i="1"/>
  <c r="O1249" i="1"/>
  <c r="O1248" i="1"/>
  <c r="O1247" i="1"/>
  <c r="O1246" i="1"/>
  <c r="O1245" i="1"/>
  <c r="O1244" i="1"/>
  <c r="O1243" i="1"/>
  <c r="O1242" i="1"/>
  <c r="O1241" i="1"/>
  <c r="O1240" i="1"/>
  <c r="O1239" i="1"/>
  <c r="O1238" i="1"/>
  <c r="O1237" i="1"/>
  <c r="O1236" i="1"/>
  <c r="O1235" i="1"/>
  <c r="O1234" i="1"/>
  <c r="O1233" i="1"/>
  <c r="O1232" i="1"/>
  <c r="O1231" i="1"/>
  <c r="O1230" i="1"/>
  <c r="O1229" i="1"/>
  <c r="O1228" i="1"/>
  <c r="O1227" i="1"/>
  <c r="O1226" i="1"/>
  <c r="O1225" i="1"/>
  <c r="O1224" i="1"/>
  <c r="O1223" i="1"/>
  <c r="O1222" i="1"/>
  <c r="O1221" i="1"/>
  <c r="O1220" i="1"/>
  <c r="O1219" i="1"/>
  <c r="O1218" i="1"/>
  <c r="O1217" i="1"/>
  <c r="O1216" i="1"/>
  <c r="O1215" i="1"/>
  <c r="O1214" i="1"/>
  <c r="O1213" i="1"/>
  <c r="O1212" i="1"/>
  <c r="O1211" i="1"/>
  <c r="O1210" i="1"/>
  <c r="O1209" i="1"/>
  <c r="O1208" i="1"/>
  <c r="O1207" i="1"/>
  <c r="O1206" i="1"/>
  <c r="O1205" i="1"/>
  <c r="O1204" i="1"/>
  <c r="O1203" i="1"/>
  <c r="O1202" i="1"/>
  <c r="O1201" i="1"/>
  <c r="O1200" i="1"/>
  <c r="O1199" i="1"/>
  <c r="O1198" i="1"/>
  <c r="O1197" i="1"/>
  <c r="O1196" i="1"/>
  <c r="O1195" i="1"/>
  <c r="O1194" i="1"/>
  <c r="O1193" i="1"/>
  <c r="O1192" i="1"/>
  <c r="O1191" i="1"/>
  <c r="O1190" i="1"/>
  <c r="O1189" i="1"/>
  <c r="O1188" i="1"/>
  <c r="O1187" i="1"/>
  <c r="O1186" i="1"/>
  <c r="O1185" i="1"/>
  <c r="O1184" i="1"/>
  <c r="O1183" i="1"/>
  <c r="O1182" i="1"/>
  <c r="O1181" i="1"/>
  <c r="O1180" i="1"/>
  <c r="O1179" i="1"/>
  <c r="O1178" i="1"/>
  <c r="O1177" i="1"/>
  <c r="O1176" i="1"/>
  <c r="O1175" i="1"/>
  <c r="O1174" i="1"/>
  <c r="O1173" i="1"/>
  <c r="O1172" i="1"/>
  <c r="O1171" i="1"/>
  <c r="O1170" i="1"/>
  <c r="O1169" i="1"/>
  <c r="O1168" i="1"/>
  <c r="O1167" i="1"/>
  <c r="O1166" i="1"/>
  <c r="O1165" i="1"/>
  <c r="O1164" i="1"/>
  <c r="O1163" i="1"/>
  <c r="O1162" i="1"/>
  <c r="O1161" i="1"/>
  <c r="O1160" i="1"/>
  <c r="O1159" i="1"/>
  <c r="O1158" i="1"/>
  <c r="O1157" i="1"/>
  <c r="O1156" i="1"/>
  <c r="O1155" i="1"/>
  <c r="O1154" i="1"/>
  <c r="O1153" i="1"/>
  <c r="O1152" i="1"/>
  <c r="O1151" i="1"/>
  <c r="O1150" i="1"/>
  <c r="O1149" i="1"/>
  <c r="O1148" i="1"/>
  <c r="O1147" i="1"/>
  <c r="O1146" i="1"/>
  <c r="O1145" i="1"/>
  <c r="O1144" i="1"/>
  <c r="O1143" i="1"/>
  <c r="O1142" i="1"/>
  <c r="O1141" i="1"/>
  <c r="O1140" i="1"/>
  <c r="O1139" i="1"/>
  <c r="O1138" i="1"/>
  <c r="O1137" i="1"/>
  <c r="O1136" i="1"/>
  <c r="O1135" i="1"/>
  <c r="O1134" i="1"/>
  <c r="O1133" i="1"/>
  <c r="O1132" i="1"/>
  <c r="O1131" i="1"/>
  <c r="O1130" i="1"/>
  <c r="O1129" i="1"/>
  <c r="O1128" i="1"/>
  <c r="O1127" i="1"/>
  <c r="O1126" i="1"/>
  <c r="O1125" i="1"/>
  <c r="O1124" i="1"/>
  <c r="O1123" i="1"/>
  <c r="O1122" i="1"/>
  <c r="O1121" i="1"/>
  <c r="O1120" i="1"/>
  <c r="O1119" i="1"/>
  <c r="O1118" i="1"/>
  <c r="O1117" i="1"/>
  <c r="O1116" i="1"/>
  <c r="O1115" i="1"/>
  <c r="O1114" i="1"/>
  <c r="O1113" i="1"/>
  <c r="O1112" i="1"/>
  <c r="O1111" i="1"/>
  <c r="O1110" i="1"/>
  <c r="O1109" i="1"/>
  <c r="O1108" i="1"/>
  <c r="O1107" i="1"/>
  <c r="O1106" i="1"/>
  <c r="O1105" i="1"/>
  <c r="O1104" i="1"/>
  <c r="O1103" i="1"/>
  <c r="O1102" i="1"/>
  <c r="O1101" i="1"/>
  <c r="O1100" i="1"/>
  <c r="O1099" i="1"/>
  <c r="O1098" i="1"/>
  <c r="O1097" i="1"/>
  <c r="O1096" i="1"/>
  <c r="O1095" i="1"/>
  <c r="O1094" i="1"/>
  <c r="O1093" i="1"/>
  <c r="O1092" i="1"/>
  <c r="O1091" i="1"/>
  <c r="O1090" i="1"/>
  <c r="O1089" i="1"/>
  <c r="O1088" i="1"/>
  <c r="O1087" i="1"/>
  <c r="O1086" i="1"/>
  <c r="O1085" i="1"/>
  <c r="O1084" i="1"/>
  <c r="O1083" i="1"/>
  <c r="O1082" i="1"/>
  <c r="O1081" i="1"/>
  <c r="O1080" i="1"/>
  <c r="O1079" i="1"/>
  <c r="O1078" i="1"/>
  <c r="O1077" i="1"/>
  <c r="O1076" i="1"/>
  <c r="O1075" i="1"/>
  <c r="O1074" i="1"/>
  <c r="O1073" i="1"/>
  <c r="O1072" i="1"/>
  <c r="O1071" i="1"/>
  <c r="O1070" i="1"/>
  <c r="O1069" i="1"/>
  <c r="O1068" i="1"/>
  <c r="O1067" i="1"/>
  <c r="O1066" i="1"/>
  <c r="O1065" i="1"/>
  <c r="O1064" i="1"/>
  <c r="O1063" i="1"/>
  <c r="O1062" i="1"/>
  <c r="O1061" i="1"/>
  <c r="O1060" i="1"/>
  <c r="O1059" i="1"/>
  <c r="O1058" i="1"/>
  <c r="O1057" i="1"/>
  <c r="O1056" i="1"/>
  <c r="O1055" i="1"/>
  <c r="O1054" i="1"/>
  <c r="O1053" i="1"/>
  <c r="O1052" i="1"/>
  <c r="O1051" i="1"/>
  <c r="O1050" i="1"/>
  <c r="O1049" i="1"/>
  <c r="O1048" i="1"/>
  <c r="O1047" i="1"/>
  <c r="O1046" i="1"/>
  <c r="O1045" i="1"/>
  <c r="O1044" i="1"/>
  <c r="O1043" i="1"/>
  <c r="O1042" i="1"/>
  <c r="O1041" i="1"/>
  <c r="O1040" i="1"/>
  <c r="O1039" i="1"/>
  <c r="O1038" i="1"/>
  <c r="O1037" i="1"/>
  <c r="O1036" i="1"/>
  <c r="O1035" i="1"/>
  <c r="O1034" i="1"/>
  <c r="O1033" i="1"/>
  <c r="O1032" i="1"/>
  <c r="O1031" i="1"/>
  <c r="O1030" i="1"/>
  <c r="O1029" i="1"/>
  <c r="O1028" i="1"/>
  <c r="O1027" i="1"/>
  <c r="O1026" i="1"/>
  <c r="O1025" i="1"/>
  <c r="O1024" i="1"/>
  <c r="O1023" i="1"/>
  <c r="O1022" i="1"/>
  <c r="O1021" i="1"/>
  <c r="O1020" i="1"/>
  <c r="O1019" i="1"/>
  <c r="O1018" i="1"/>
  <c r="O1017" i="1"/>
  <c r="O1016" i="1"/>
  <c r="O1015" i="1"/>
  <c r="O1014" i="1"/>
  <c r="O1013" i="1"/>
  <c r="O1012" i="1"/>
  <c r="O1011" i="1"/>
  <c r="O1010" i="1"/>
  <c r="O1009" i="1"/>
  <c r="O1008" i="1"/>
  <c r="O1007" i="1"/>
  <c r="O1006" i="1"/>
  <c r="O1005" i="1"/>
  <c r="O1004" i="1"/>
  <c r="O1003" i="1"/>
  <c r="O1002" i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P4115" i="1"/>
  <c r="P4114" i="1"/>
  <c r="P4113" i="1"/>
  <c r="P4112" i="1"/>
  <c r="P4111" i="1"/>
  <c r="P4110" i="1"/>
  <c r="P4109" i="1"/>
  <c r="P4108" i="1"/>
  <c r="P4107" i="1"/>
  <c r="P4106" i="1"/>
  <c r="P4105" i="1"/>
  <c r="P4104" i="1"/>
  <c r="P4103" i="1"/>
  <c r="P4102" i="1"/>
  <c r="P4101" i="1"/>
  <c r="P4100" i="1"/>
  <c r="P4099" i="1"/>
  <c r="P4098" i="1"/>
  <c r="P4097" i="1"/>
  <c r="P4096" i="1"/>
  <c r="P4095" i="1"/>
  <c r="P4094" i="1"/>
  <c r="P4093" i="1"/>
  <c r="P4092" i="1"/>
  <c r="P4091" i="1"/>
  <c r="P4090" i="1"/>
  <c r="P4089" i="1"/>
  <c r="P4088" i="1"/>
  <c r="P4087" i="1"/>
  <c r="P4086" i="1"/>
  <c r="P4085" i="1"/>
  <c r="P4084" i="1"/>
  <c r="P4083" i="1"/>
  <c r="P4082" i="1"/>
  <c r="P4081" i="1"/>
  <c r="P4080" i="1"/>
  <c r="P4079" i="1"/>
  <c r="P4078" i="1"/>
  <c r="P4077" i="1"/>
  <c r="P4076" i="1"/>
  <c r="P4075" i="1"/>
  <c r="P4074" i="1"/>
  <c r="P4073" i="1"/>
  <c r="P4072" i="1"/>
  <c r="P4071" i="1"/>
  <c r="P4070" i="1"/>
  <c r="P4069" i="1"/>
  <c r="P4068" i="1"/>
  <c r="P4067" i="1"/>
  <c r="P4066" i="1"/>
  <c r="P4065" i="1"/>
  <c r="P4064" i="1"/>
  <c r="P4063" i="1"/>
  <c r="P4062" i="1"/>
  <c r="P4061" i="1"/>
  <c r="P4060" i="1"/>
  <c r="P4059" i="1"/>
  <c r="P4058" i="1"/>
  <c r="P4057" i="1"/>
  <c r="P4056" i="1"/>
  <c r="P4055" i="1"/>
  <c r="P4054" i="1"/>
  <c r="P4053" i="1"/>
  <c r="P4052" i="1"/>
  <c r="P4051" i="1"/>
  <c r="P4050" i="1"/>
  <c r="P4049" i="1"/>
  <c r="P4048" i="1"/>
  <c r="P4047" i="1"/>
  <c r="P4046" i="1"/>
  <c r="P4045" i="1"/>
  <c r="P4044" i="1"/>
  <c r="P4043" i="1"/>
  <c r="P4042" i="1"/>
  <c r="P4041" i="1"/>
  <c r="P4040" i="1"/>
  <c r="P4039" i="1"/>
  <c r="P4038" i="1"/>
  <c r="P4037" i="1"/>
  <c r="P4036" i="1"/>
  <c r="P4035" i="1"/>
  <c r="P4034" i="1"/>
  <c r="P4033" i="1"/>
  <c r="P4032" i="1"/>
  <c r="P4031" i="1"/>
  <c r="P4030" i="1"/>
  <c r="P4029" i="1"/>
  <c r="P4028" i="1"/>
  <c r="P4027" i="1"/>
  <c r="P4026" i="1"/>
  <c r="P4025" i="1"/>
  <c r="P4024" i="1"/>
  <c r="P4023" i="1"/>
  <c r="P4022" i="1"/>
  <c r="P4021" i="1"/>
  <c r="P4020" i="1"/>
  <c r="P4019" i="1"/>
  <c r="P4018" i="1"/>
  <c r="P4017" i="1"/>
  <c r="P4016" i="1"/>
  <c r="P4015" i="1"/>
  <c r="P4014" i="1"/>
  <c r="P4013" i="1"/>
  <c r="P4012" i="1"/>
  <c r="P4011" i="1"/>
  <c r="P4010" i="1"/>
  <c r="P4009" i="1"/>
  <c r="P4008" i="1"/>
  <c r="P4007" i="1"/>
  <c r="P4006" i="1"/>
  <c r="P4005" i="1"/>
  <c r="P4004" i="1"/>
  <c r="P4003" i="1"/>
  <c r="P4002" i="1"/>
  <c r="P4001" i="1"/>
  <c r="P4000" i="1"/>
  <c r="P3999" i="1"/>
  <c r="P3998" i="1"/>
  <c r="P3997" i="1"/>
  <c r="P3996" i="1"/>
  <c r="P3995" i="1"/>
  <c r="P3994" i="1"/>
  <c r="P3993" i="1"/>
  <c r="P3992" i="1"/>
  <c r="P3991" i="1"/>
  <c r="P3990" i="1"/>
  <c r="P3989" i="1"/>
  <c r="P3988" i="1"/>
  <c r="P3987" i="1"/>
  <c r="P3986" i="1"/>
  <c r="P3985" i="1"/>
  <c r="P3984" i="1"/>
  <c r="P3983" i="1"/>
  <c r="P3982" i="1"/>
  <c r="P3981" i="1"/>
  <c r="P3980" i="1"/>
  <c r="P3979" i="1"/>
  <c r="P3978" i="1"/>
  <c r="P3977" i="1"/>
  <c r="P3976" i="1"/>
  <c r="P3975" i="1"/>
  <c r="P3974" i="1"/>
  <c r="P3973" i="1"/>
  <c r="P3972" i="1"/>
  <c r="P3971" i="1"/>
  <c r="P3970" i="1"/>
  <c r="P3969" i="1"/>
  <c r="P3968" i="1"/>
  <c r="P3967" i="1"/>
  <c r="P3966" i="1"/>
  <c r="P3965" i="1"/>
  <c r="P3964" i="1"/>
  <c r="P3963" i="1"/>
  <c r="P3962" i="1"/>
  <c r="P3961" i="1"/>
  <c r="P3960" i="1"/>
  <c r="P3959" i="1"/>
  <c r="P3958" i="1"/>
  <c r="P3957" i="1"/>
  <c r="P3956" i="1"/>
  <c r="P3955" i="1"/>
  <c r="P3954" i="1"/>
  <c r="P3953" i="1"/>
  <c r="P3952" i="1"/>
  <c r="P3951" i="1"/>
  <c r="P3950" i="1"/>
  <c r="P3949" i="1"/>
  <c r="P3948" i="1"/>
  <c r="P3947" i="1"/>
  <c r="P3946" i="1"/>
  <c r="P3945" i="1"/>
  <c r="P3944" i="1"/>
  <c r="P3943" i="1"/>
  <c r="P3942" i="1"/>
  <c r="P3941" i="1"/>
  <c r="P3940" i="1"/>
  <c r="P3939" i="1"/>
  <c r="P3938" i="1"/>
  <c r="P3937" i="1"/>
  <c r="P3936" i="1"/>
  <c r="P3935" i="1"/>
  <c r="P3934" i="1"/>
  <c r="P3933" i="1"/>
  <c r="P3932" i="1"/>
  <c r="P3931" i="1"/>
  <c r="P3930" i="1"/>
  <c r="P3929" i="1"/>
  <c r="P3928" i="1"/>
  <c r="P3927" i="1"/>
  <c r="P3926" i="1"/>
  <c r="P3925" i="1"/>
  <c r="P3924" i="1"/>
  <c r="P3923" i="1"/>
  <c r="P3922" i="1"/>
  <c r="P3921" i="1"/>
  <c r="P3920" i="1"/>
  <c r="P3919" i="1"/>
  <c r="P3918" i="1"/>
  <c r="P3917" i="1"/>
  <c r="P3916" i="1"/>
  <c r="P3915" i="1"/>
  <c r="P3914" i="1"/>
  <c r="P3913" i="1"/>
  <c r="P3912" i="1"/>
  <c r="P3911" i="1"/>
  <c r="P3910" i="1"/>
  <c r="P3909" i="1"/>
  <c r="P3908" i="1"/>
  <c r="P3907" i="1"/>
  <c r="P3906" i="1"/>
  <c r="P3905" i="1"/>
  <c r="P3904" i="1"/>
  <c r="P3903" i="1"/>
  <c r="P3902" i="1"/>
  <c r="P3901" i="1"/>
  <c r="P3900" i="1"/>
  <c r="P3899" i="1"/>
  <c r="P3898" i="1"/>
  <c r="P3897" i="1"/>
  <c r="P3896" i="1"/>
  <c r="P3895" i="1"/>
  <c r="P3894" i="1"/>
  <c r="P3893" i="1"/>
  <c r="P3892" i="1"/>
  <c r="P3891" i="1"/>
  <c r="P3890" i="1"/>
  <c r="P3889" i="1"/>
  <c r="P3888" i="1"/>
  <c r="P3887" i="1"/>
  <c r="P3886" i="1"/>
  <c r="P3885" i="1"/>
  <c r="P3884" i="1"/>
  <c r="P3883" i="1"/>
  <c r="P3882" i="1"/>
  <c r="P3881" i="1"/>
  <c r="P3880" i="1"/>
  <c r="P3879" i="1"/>
  <c r="P3878" i="1"/>
  <c r="P3877" i="1"/>
  <c r="P3876" i="1"/>
  <c r="P3875" i="1"/>
  <c r="P3874" i="1"/>
  <c r="P3873" i="1"/>
  <c r="P3872" i="1"/>
  <c r="P3871" i="1"/>
  <c r="P3870" i="1"/>
  <c r="P3869" i="1"/>
  <c r="P3868" i="1"/>
  <c r="P3867" i="1"/>
  <c r="P3866" i="1"/>
  <c r="P3865" i="1"/>
  <c r="P3864" i="1"/>
  <c r="P3863" i="1"/>
  <c r="P3862" i="1"/>
  <c r="P3861" i="1"/>
  <c r="P3860" i="1"/>
  <c r="P3859" i="1"/>
  <c r="P3858" i="1"/>
  <c r="P3857" i="1"/>
  <c r="P3856" i="1"/>
  <c r="P3855" i="1"/>
  <c r="P3854" i="1"/>
  <c r="P3853" i="1"/>
  <c r="P3852" i="1"/>
  <c r="P3851" i="1"/>
  <c r="P3850" i="1"/>
  <c r="P3849" i="1"/>
  <c r="P3848" i="1"/>
  <c r="P3847" i="1"/>
  <c r="P3846" i="1"/>
  <c r="P3845" i="1"/>
  <c r="P3844" i="1"/>
  <c r="P3843" i="1"/>
  <c r="P3842" i="1"/>
  <c r="P3841" i="1"/>
  <c r="P3840" i="1"/>
  <c r="P3839" i="1"/>
  <c r="P3838" i="1"/>
  <c r="P3837" i="1"/>
  <c r="P3836" i="1"/>
  <c r="P3835" i="1"/>
  <c r="P3834" i="1"/>
  <c r="P3833" i="1"/>
  <c r="P3832" i="1"/>
  <c r="P3831" i="1"/>
  <c r="P3830" i="1"/>
  <c r="P3829" i="1"/>
  <c r="P3828" i="1"/>
  <c r="P3827" i="1"/>
  <c r="P3826" i="1"/>
  <c r="P3825" i="1"/>
  <c r="P3824" i="1"/>
  <c r="P3823" i="1"/>
  <c r="P3822" i="1"/>
  <c r="P3821" i="1"/>
  <c r="P3820" i="1"/>
  <c r="P3819" i="1"/>
  <c r="P3818" i="1"/>
  <c r="P3817" i="1"/>
  <c r="P3816" i="1"/>
  <c r="P3815" i="1"/>
  <c r="P3814" i="1"/>
  <c r="P3813" i="1"/>
  <c r="P3812" i="1"/>
  <c r="P3811" i="1"/>
  <c r="P3810" i="1"/>
  <c r="P3809" i="1"/>
  <c r="P3808" i="1"/>
  <c r="P3807" i="1"/>
  <c r="P3806" i="1"/>
  <c r="P3805" i="1"/>
  <c r="P3804" i="1"/>
  <c r="P3803" i="1"/>
  <c r="P3802" i="1"/>
  <c r="P3801" i="1"/>
  <c r="P3800" i="1"/>
  <c r="P3799" i="1"/>
  <c r="P3798" i="1"/>
  <c r="P3797" i="1"/>
  <c r="P3796" i="1"/>
  <c r="P3795" i="1"/>
  <c r="P3794" i="1"/>
  <c r="P3793" i="1"/>
  <c r="P3792" i="1"/>
  <c r="P3791" i="1"/>
  <c r="P3790" i="1"/>
  <c r="P3789" i="1"/>
  <c r="P3788" i="1"/>
  <c r="P3787" i="1"/>
  <c r="P3786" i="1"/>
  <c r="P3785" i="1"/>
  <c r="P3784" i="1"/>
  <c r="P3783" i="1"/>
  <c r="P3782" i="1"/>
  <c r="P3781" i="1"/>
  <c r="P3780" i="1"/>
  <c r="P3779" i="1"/>
  <c r="P3778" i="1"/>
  <c r="P3777" i="1"/>
  <c r="P3776" i="1"/>
  <c r="P3775" i="1"/>
  <c r="P3774" i="1"/>
  <c r="P3773" i="1"/>
  <c r="P3772" i="1"/>
  <c r="P3771" i="1"/>
  <c r="P3770" i="1"/>
  <c r="P3769" i="1"/>
  <c r="P3768" i="1"/>
  <c r="P3767" i="1"/>
  <c r="P3766" i="1"/>
  <c r="P3765" i="1"/>
  <c r="P3764" i="1"/>
  <c r="P3763" i="1"/>
  <c r="P3762" i="1"/>
  <c r="P3761" i="1"/>
  <c r="P3760" i="1"/>
  <c r="P3759" i="1"/>
  <c r="P3758" i="1"/>
  <c r="P3757" i="1"/>
  <c r="P3756" i="1"/>
  <c r="P3755" i="1"/>
  <c r="P3754" i="1"/>
  <c r="P3753" i="1"/>
  <c r="P3752" i="1"/>
  <c r="P3751" i="1"/>
  <c r="P3750" i="1"/>
  <c r="P3749" i="1"/>
  <c r="P3748" i="1"/>
  <c r="P3747" i="1"/>
  <c r="P3746" i="1"/>
  <c r="P3745" i="1"/>
  <c r="P3744" i="1"/>
  <c r="P3743" i="1"/>
  <c r="P3742" i="1"/>
  <c r="P3741" i="1"/>
  <c r="P3740" i="1"/>
  <c r="P3739" i="1"/>
  <c r="P3738" i="1"/>
  <c r="P3737" i="1"/>
  <c r="P3736" i="1"/>
  <c r="P3735" i="1"/>
  <c r="P3734" i="1"/>
  <c r="P3733" i="1"/>
  <c r="P3732" i="1"/>
  <c r="P3731" i="1"/>
  <c r="P3730" i="1"/>
  <c r="P3729" i="1"/>
  <c r="P3728" i="1"/>
  <c r="P3727" i="1"/>
  <c r="P3726" i="1"/>
  <c r="P3725" i="1"/>
  <c r="P3724" i="1"/>
  <c r="P3723" i="1"/>
  <c r="P3722" i="1"/>
  <c r="P3721" i="1"/>
  <c r="P3720" i="1"/>
  <c r="P3719" i="1"/>
  <c r="P3718" i="1"/>
  <c r="P3717" i="1"/>
  <c r="P3716" i="1"/>
  <c r="P3715" i="1"/>
  <c r="P3714" i="1"/>
  <c r="P3713" i="1"/>
  <c r="P3712" i="1"/>
  <c r="P3711" i="1"/>
  <c r="P3710" i="1"/>
  <c r="P3709" i="1"/>
  <c r="P3708" i="1"/>
  <c r="P3707" i="1"/>
  <c r="P3706" i="1"/>
  <c r="P3705" i="1"/>
  <c r="P3704" i="1"/>
  <c r="P3703" i="1"/>
  <c r="P3702" i="1"/>
  <c r="P3701" i="1"/>
  <c r="P3700" i="1"/>
  <c r="P3699" i="1"/>
  <c r="P3698" i="1"/>
  <c r="P3697" i="1"/>
  <c r="P3696" i="1"/>
  <c r="P3695" i="1"/>
  <c r="P3694" i="1"/>
  <c r="P3693" i="1"/>
  <c r="P3692" i="1"/>
  <c r="P3691" i="1"/>
  <c r="P3690" i="1"/>
  <c r="P3689" i="1"/>
  <c r="P3688" i="1"/>
  <c r="P3687" i="1"/>
  <c r="P3686" i="1"/>
  <c r="P3685" i="1"/>
  <c r="P3684" i="1"/>
  <c r="P3683" i="1"/>
  <c r="P3682" i="1"/>
  <c r="P3681" i="1"/>
  <c r="P3680" i="1"/>
  <c r="P3679" i="1"/>
  <c r="P3678" i="1"/>
  <c r="P3677" i="1"/>
  <c r="P3676" i="1"/>
  <c r="P3675" i="1"/>
  <c r="P3674" i="1"/>
  <c r="P3673" i="1"/>
  <c r="P3672" i="1"/>
  <c r="P3671" i="1"/>
  <c r="P3670" i="1"/>
  <c r="P3669" i="1"/>
  <c r="P3668" i="1"/>
  <c r="P3667" i="1"/>
  <c r="P3666" i="1"/>
  <c r="P3665" i="1"/>
  <c r="P3664" i="1"/>
  <c r="P3663" i="1"/>
  <c r="P3662" i="1"/>
  <c r="P3661" i="1"/>
  <c r="P3660" i="1"/>
  <c r="P3659" i="1"/>
  <c r="P3658" i="1"/>
  <c r="P3657" i="1"/>
  <c r="P3656" i="1"/>
  <c r="P3655" i="1"/>
  <c r="P3654" i="1"/>
  <c r="P3653" i="1"/>
  <c r="P3652" i="1"/>
  <c r="P3651" i="1"/>
  <c r="P3650" i="1"/>
  <c r="P3649" i="1"/>
  <c r="P3648" i="1"/>
  <c r="P3647" i="1"/>
  <c r="P3646" i="1"/>
  <c r="P3645" i="1"/>
  <c r="P3644" i="1"/>
  <c r="P3643" i="1"/>
  <c r="P3642" i="1"/>
  <c r="P3641" i="1"/>
  <c r="P3640" i="1"/>
  <c r="P3639" i="1"/>
  <c r="P3638" i="1"/>
  <c r="P3637" i="1"/>
  <c r="P3636" i="1"/>
  <c r="P3635" i="1"/>
  <c r="P3634" i="1"/>
  <c r="P3633" i="1"/>
  <c r="P3632" i="1"/>
  <c r="P3631" i="1"/>
  <c r="P3630" i="1"/>
  <c r="P3629" i="1"/>
  <c r="P3628" i="1"/>
  <c r="P3627" i="1"/>
  <c r="P3626" i="1"/>
  <c r="P3625" i="1"/>
  <c r="P3624" i="1"/>
  <c r="P3623" i="1"/>
  <c r="P3622" i="1"/>
  <c r="P3621" i="1"/>
  <c r="P3620" i="1"/>
  <c r="P3619" i="1"/>
  <c r="P3618" i="1"/>
  <c r="P3617" i="1"/>
  <c r="P3616" i="1"/>
  <c r="P3615" i="1"/>
  <c r="P3614" i="1"/>
  <c r="P3613" i="1"/>
  <c r="P3612" i="1"/>
  <c r="P3611" i="1"/>
  <c r="P3610" i="1"/>
  <c r="P3609" i="1"/>
  <c r="P3608" i="1"/>
  <c r="P3607" i="1"/>
  <c r="P3606" i="1"/>
  <c r="P3605" i="1"/>
  <c r="P3604" i="1"/>
  <c r="P3603" i="1"/>
  <c r="P3602" i="1"/>
  <c r="P3601" i="1"/>
  <c r="P3600" i="1"/>
  <c r="P3599" i="1"/>
  <c r="P3598" i="1"/>
  <c r="P3597" i="1"/>
  <c r="P3596" i="1"/>
  <c r="P3595" i="1"/>
  <c r="P3594" i="1"/>
  <c r="P3593" i="1"/>
  <c r="P3592" i="1"/>
  <c r="P3591" i="1"/>
  <c r="P3590" i="1"/>
  <c r="P3589" i="1"/>
  <c r="P3588" i="1"/>
  <c r="P3587" i="1"/>
  <c r="P3586" i="1"/>
  <c r="P3585" i="1"/>
  <c r="P3584" i="1"/>
  <c r="P3583" i="1"/>
  <c r="P3582" i="1"/>
  <c r="P3581" i="1"/>
  <c r="P3580" i="1"/>
  <c r="P3579" i="1"/>
  <c r="P3578" i="1"/>
  <c r="P3577" i="1"/>
  <c r="P3576" i="1"/>
  <c r="P3575" i="1"/>
  <c r="P3574" i="1"/>
  <c r="P3573" i="1"/>
  <c r="P3572" i="1"/>
  <c r="P3571" i="1"/>
  <c r="P3570" i="1"/>
  <c r="P3569" i="1"/>
  <c r="P3568" i="1"/>
  <c r="P3567" i="1"/>
  <c r="P3566" i="1"/>
  <c r="P3565" i="1"/>
  <c r="P3564" i="1"/>
  <c r="P3563" i="1"/>
  <c r="P3562" i="1"/>
  <c r="P3561" i="1"/>
  <c r="P3560" i="1"/>
  <c r="P3559" i="1"/>
  <c r="P3558" i="1"/>
  <c r="P3557" i="1"/>
  <c r="P3556" i="1"/>
  <c r="P3555" i="1"/>
  <c r="P3554" i="1"/>
  <c r="P3553" i="1"/>
  <c r="P3552" i="1"/>
  <c r="P3551" i="1"/>
  <c r="P3550" i="1"/>
  <c r="P3549" i="1"/>
  <c r="P3548" i="1"/>
  <c r="P3547" i="1"/>
  <c r="P3546" i="1"/>
  <c r="P3545" i="1"/>
  <c r="P3544" i="1"/>
  <c r="P3543" i="1"/>
  <c r="P3542" i="1"/>
  <c r="P3541" i="1"/>
  <c r="P3540" i="1"/>
  <c r="P3539" i="1"/>
  <c r="P3538" i="1"/>
  <c r="P3537" i="1"/>
  <c r="P3536" i="1"/>
  <c r="P3535" i="1"/>
  <c r="P3534" i="1"/>
  <c r="P3533" i="1"/>
  <c r="P3532" i="1"/>
  <c r="P3531" i="1"/>
  <c r="P3530" i="1"/>
  <c r="P3529" i="1"/>
  <c r="P3528" i="1"/>
  <c r="P3527" i="1"/>
  <c r="P3526" i="1"/>
  <c r="P3525" i="1"/>
  <c r="P3524" i="1"/>
  <c r="P3523" i="1"/>
  <c r="P3522" i="1"/>
  <c r="P3521" i="1"/>
  <c r="P3520" i="1"/>
  <c r="P3519" i="1"/>
  <c r="P3518" i="1"/>
  <c r="P3517" i="1"/>
  <c r="P3516" i="1"/>
  <c r="P3515" i="1"/>
  <c r="P3514" i="1"/>
  <c r="P3513" i="1"/>
  <c r="P3512" i="1"/>
  <c r="P3511" i="1"/>
  <c r="P3510" i="1"/>
  <c r="P3509" i="1"/>
  <c r="P3508" i="1"/>
  <c r="P3507" i="1"/>
  <c r="P3506" i="1"/>
  <c r="P3505" i="1"/>
  <c r="P3504" i="1"/>
  <c r="P3503" i="1"/>
  <c r="P3502" i="1"/>
  <c r="P3501" i="1"/>
  <c r="P3500" i="1"/>
  <c r="P3499" i="1"/>
  <c r="P3498" i="1"/>
  <c r="P3497" i="1"/>
  <c r="P3496" i="1"/>
  <c r="P3495" i="1"/>
  <c r="P3494" i="1"/>
  <c r="P3493" i="1"/>
  <c r="P3492" i="1"/>
  <c r="P3491" i="1"/>
  <c r="P3490" i="1"/>
  <c r="P3489" i="1"/>
  <c r="P3488" i="1"/>
  <c r="P3487" i="1"/>
  <c r="P3486" i="1"/>
  <c r="P3485" i="1"/>
  <c r="P3484" i="1"/>
  <c r="P3483" i="1"/>
  <c r="P3482" i="1"/>
  <c r="P3481" i="1"/>
  <c r="P3480" i="1"/>
  <c r="P3479" i="1"/>
  <c r="P3478" i="1"/>
  <c r="P3477" i="1"/>
  <c r="P3476" i="1"/>
  <c r="P3475" i="1"/>
  <c r="P3474" i="1"/>
  <c r="P3473" i="1"/>
  <c r="P3472" i="1"/>
  <c r="P3471" i="1"/>
  <c r="P3470" i="1"/>
  <c r="P3469" i="1"/>
  <c r="P3468" i="1"/>
  <c r="P3467" i="1"/>
  <c r="P3466" i="1"/>
  <c r="P3465" i="1"/>
  <c r="P3464" i="1"/>
  <c r="P3463" i="1"/>
  <c r="P3462" i="1"/>
  <c r="P3461" i="1"/>
  <c r="P3460" i="1"/>
  <c r="P3459" i="1"/>
  <c r="P3458" i="1"/>
  <c r="P3457" i="1"/>
  <c r="P3456" i="1"/>
  <c r="P3455" i="1"/>
  <c r="P3454" i="1"/>
  <c r="P3453" i="1"/>
  <c r="P3452" i="1"/>
  <c r="P3451" i="1"/>
  <c r="P3450" i="1"/>
  <c r="P3449" i="1"/>
  <c r="P3448" i="1"/>
  <c r="P3447" i="1"/>
  <c r="P3446" i="1"/>
  <c r="P3445" i="1"/>
  <c r="P3444" i="1"/>
  <c r="P3443" i="1"/>
  <c r="P3442" i="1"/>
  <c r="P3441" i="1"/>
  <c r="P3440" i="1"/>
  <c r="P3439" i="1"/>
  <c r="P3438" i="1"/>
  <c r="P3437" i="1"/>
  <c r="P3436" i="1"/>
  <c r="P3435" i="1"/>
  <c r="P3434" i="1"/>
  <c r="P3433" i="1"/>
  <c r="P3432" i="1"/>
  <c r="P3431" i="1"/>
  <c r="P3430" i="1"/>
  <c r="P3429" i="1"/>
  <c r="P3428" i="1"/>
  <c r="P3427" i="1"/>
  <c r="P3426" i="1"/>
  <c r="P3425" i="1"/>
  <c r="P3424" i="1"/>
  <c r="P3423" i="1"/>
  <c r="P3422" i="1"/>
  <c r="P3421" i="1"/>
  <c r="P3420" i="1"/>
  <c r="P3419" i="1"/>
  <c r="P3418" i="1"/>
  <c r="P3417" i="1"/>
  <c r="P3416" i="1"/>
  <c r="P3415" i="1"/>
  <c r="P3414" i="1"/>
  <c r="P3413" i="1"/>
  <c r="P3412" i="1"/>
  <c r="P3411" i="1"/>
  <c r="P3410" i="1"/>
  <c r="P3409" i="1"/>
  <c r="P3408" i="1"/>
  <c r="P3407" i="1"/>
  <c r="P3406" i="1"/>
  <c r="P3405" i="1"/>
  <c r="P3404" i="1"/>
  <c r="P3403" i="1"/>
  <c r="P3402" i="1"/>
  <c r="P3401" i="1"/>
  <c r="P3400" i="1"/>
  <c r="P3399" i="1"/>
  <c r="P3398" i="1"/>
  <c r="P3397" i="1"/>
  <c r="P3396" i="1"/>
  <c r="P3395" i="1"/>
  <c r="P3394" i="1"/>
  <c r="P3393" i="1"/>
  <c r="P3392" i="1"/>
  <c r="P3391" i="1"/>
  <c r="P3390" i="1"/>
  <c r="P3389" i="1"/>
  <c r="P3388" i="1"/>
  <c r="P3387" i="1"/>
  <c r="P3386" i="1"/>
  <c r="P3385" i="1"/>
  <c r="P3384" i="1"/>
  <c r="P3383" i="1"/>
  <c r="P3382" i="1"/>
  <c r="P3381" i="1"/>
  <c r="P3380" i="1"/>
  <c r="P3379" i="1"/>
  <c r="P3378" i="1"/>
  <c r="P3377" i="1"/>
  <c r="P3376" i="1"/>
  <c r="P3375" i="1"/>
  <c r="P3374" i="1"/>
  <c r="P3373" i="1"/>
  <c r="P3372" i="1"/>
  <c r="P3371" i="1"/>
  <c r="P3370" i="1"/>
  <c r="P3369" i="1"/>
  <c r="P3368" i="1"/>
  <c r="P3367" i="1"/>
  <c r="P3366" i="1"/>
  <c r="P3365" i="1"/>
  <c r="P3364" i="1"/>
  <c r="P3363" i="1"/>
  <c r="P3362" i="1"/>
  <c r="P3361" i="1"/>
  <c r="P3360" i="1"/>
  <c r="P3359" i="1"/>
  <c r="P3358" i="1"/>
  <c r="P3357" i="1"/>
  <c r="P3356" i="1"/>
  <c r="P3355" i="1"/>
  <c r="P3354" i="1"/>
  <c r="P3353" i="1"/>
  <c r="P3352" i="1"/>
  <c r="P3351" i="1"/>
  <c r="P3350" i="1"/>
  <c r="P3349" i="1"/>
  <c r="P3348" i="1"/>
  <c r="P3347" i="1"/>
  <c r="P3346" i="1"/>
  <c r="P3345" i="1"/>
  <c r="P3344" i="1"/>
  <c r="P3343" i="1"/>
  <c r="P3342" i="1"/>
  <c r="P3341" i="1"/>
  <c r="P3340" i="1"/>
  <c r="P3339" i="1"/>
  <c r="P3338" i="1"/>
  <c r="P3337" i="1"/>
  <c r="P3336" i="1"/>
  <c r="P3335" i="1"/>
  <c r="P3334" i="1"/>
  <c r="P3333" i="1"/>
  <c r="P3332" i="1"/>
  <c r="P3331" i="1"/>
  <c r="P3330" i="1"/>
  <c r="P3329" i="1"/>
  <c r="P3328" i="1"/>
  <c r="P3327" i="1"/>
  <c r="P3326" i="1"/>
  <c r="P3325" i="1"/>
  <c r="P3324" i="1"/>
  <c r="P3323" i="1"/>
  <c r="P3322" i="1"/>
  <c r="P3321" i="1"/>
  <c r="P3320" i="1"/>
  <c r="P3319" i="1"/>
  <c r="P3318" i="1"/>
  <c r="P3317" i="1"/>
  <c r="P3316" i="1"/>
  <c r="P3315" i="1"/>
  <c r="P3314" i="1"/>
  <c r="P3313" i="1"/>
  <c r="P3312" i="1"/>
  <c r="P3311" i="1"/>
  <c r="P3310" i="1"/>
  <c r="P3309" i="1"/>
  <c r="P3308" i="1"/>
  <c r="P3307" i="1"/>
  <c r="P3306" i="1"/>
  <c r="P3305" i="1"/>
  <c r="P3304" i="1"/>
  <c r="P3303" i="1"/>
  <c r="P3302" i="1"/>
  <c r="P3301" i="1"/>
  <c r="P3300" i="1"/>
  <c r="P3299" i="1"/>
  <c r="P3298" i="1"/>
  <c r="P3297" i="1"/>
  <c r="P3296" i="1"/>
  <c r="P3295" i="1"/>
  <c r="P3294" i="1"/>
  <c r="P3293" i="1"/>
  <c r="P3292" i="1"/>
  <c r="P3291" i="1"/>
  <c r="P3290" i="1"/>
  <c r="P3289" i="1"/>
  <c r="P3288" i="1"/>
  <c r="P3287" i="1"/>
  <c r="P3286" i="1"/>
  <c r="P3285" i="1"/>
  <c r="P3284" i="1"/>
  <c r="P3283" i="1"/>
  <c r="P3282" i="1"/>
  <c r="P3281" i="1"/>
  <c r="P3280" i="1"/>
  <c r="P3279" i="1"/>
  <c r="P3278" i="1"/>
  <c r="P3277" i="1"/>
  <c r="P3276" i="1"/>
  <c r="P3275" i="1"/>
  <c r="P3274" i="1"/>
  <c r="P3273" i="1"/>
  <c r="P3272" i="1"/>
  <c r="P3271" i="1"/>
  <c r="P3270" i="1"/>
  <c r="P3269" i="1"/>
  <c r="P3268" i="1"/>
  <c r="P3267" i="1"/>
  <c r="P3266" i="1"/>
  <c r="P3265" i="1"/>
  <c r="P3264" i="1"/>
  <c r="P3263" i="1"/>
  <c r="P3262" i="1"/>
  <c r="P3261" i="1"/>
  <c r="P3260" i="1"/>
  <c r="P3259" i="1"/>
  <c r="P3258" i="1"/>
  <c r="P3257" i="1"/>
  <c r="P3256" i="1"/>
  <c r="P3255" i="1"/>
  <c r="P3254" i="1"/>
  <c r="P3253" i="1"/>
  <c r="P3252" i="1"/>
  <c r="P3251" i="1"/>
  <c r="P3250" i="1"/>
  <c r="P3249" i="1"/>
  <c r="P3248" i="1"/>
  <c r="P3247" i="1"/>
  <c r="P3246" i="1"/>
  <c r="P3245" i="1"/>
  <c r="P3244" i="1"/>
  <c r="P3243" i="1"/>
  <c r="P3242" i="1"/>
  <c r="P3241" i="1"/>
  <c r="P3240" i="1"/>
  <c r="P3239" i="1"/>
  <c r="P3238" i="1"/>
  <c r="P3237" i="1"/>
  <c r="P3236" i="1"/>
  <c r="P3235" i="1"/>
  <c r="P3234" i="1"/>
  <c r="P3233" i="1"/>
  <c r="P3232" i="1"/>
  <c r="P3231" i="1"/>
  <c r="P3230" i="1"/>
  <c r="P3229" i="1"/>
  <c r="P3228" i="1"/>
  <c r="P3227" i="1"/>
  <c r="P3226" i="1"/>
  <c r="P3225" i="1"/>
  <c r="P3224" i="1"/>
  <c r="P3223" i="1"/>
  <c r="P3222" i="1"/>
  <c r="P3221" i="1"/>
  <c r="P3220" i="1"/>
  <c r="P3219" i="1"/>
  <c r="P3218" i="1"/>
  <c r="P3217" i="1"/>
  <c r="P3216" i="1"/>
  <c r="P3215" i="1"/>
  <c r="P3214" i="1"/>
  <c r="P3213" i="1"/>
  <c r="P3212" i="1"/>
  <c r="P3211" i="1"/>
  <c r="P3210" i="1"/>
  <c r="P3209" i="1"/>
  <c r="P3208" i="1"/>
  <c r="P3207" i="1"/>
  <c r="P3206" i="1"/>
  <c r="P3205" i="1"/>
  <c r="P3204" i="1"/>
  <c r="P3203" i="1"/>
  <c r="P3202" i="1"/>
  <c r="P3201" i="1"/>
  <c r="P3200" i="1"/>
  <c r="P3199" i="1"/>
  <c r="P3198" i="1"/>
  <c r="P3197" i="1"/>
  <c r="P3196" i="1"/>
  <c r="P3195" i="1"/>
  <c r="P3194" i="1"/>
  <c r="P3193" i="1"/>
  <c r="P3192" i="1"/>
  <c r="P3191" i="1"/>
  <c r="P3190" i="1"/>
  <c r="P3189" i="1"/>
  <c r="P3188" i="1"/>
  <c r="P3187" i="1"/>
  <c r="P3186" i="1"/>
  <c r="P3185" i="1"/>
  <c r="P3184" i="1"/>
  <c r="P3183" i="1"/>
  <c r="P3182" i="1"/>
  <c r="P3181" i="1"/>
  <c r="P3180" i="1"/>
  <c r="P3179" i="1"/>
  <c r="P3178" i="1"/>
  <c r="P3177" i="1"/>
  <c r="P3176" i="1"/>
  <c r="P3175" i="1"/>
  <c r="P3174" i="1"/>
  <c r="P3173" i="1"/>
  <c r="P3172" i="1"/>
  <c r="P3171" i="1"/>
  <c r="P3170" i="1"/>
  <c r="P3169" i="1"/>
  <c r="P3168" i="1"/>
  <c r="P3167" i="1"/>
  <c r="P3166" i="1"/>
  <c r="P3165" i="1"/>
  <c r="P3164" i="1"/>
  <c r="P3163" i="1"/>
  <c r="P3162" i="1"/>
  <c r="P3161" i="1"/>
  <c r="P3160" i="1"/>
  <c r="P3159" i="1"/>
  <c r="P3158" i="1"/>
  <c r="P3157" i="1"/>
  <c r="P3156" i="1"/>
  <c r="P3155" i="1"/>
  <c r="P3154" i="1"/>
  <c r="P3153" i="1"/>
  <c r="P3152" i="1"/>
  <c r="P3151" i="1"/>
  <c r="P3150" i="1"/>
  <c r="P3149" i="1"/>
  <c r="P3148" i="1"/>
  <c r="P3147" i="1"/>
  <c r="P3146" i="1"/>
  <c r="P3145" i="1"/>
  <c r="P3144" i="1"/>
  <c r="P3143" i="1"/>
  <c r="P3142" i="1"/>
  <c r="P3141" i="1"/>
  <c r="P3140" i="1"/>
  <c r="P3139" i="1"/>
  <c r="P3138" i="1"/>
  <c r="P3137" i="1"/>
  <c r="P3136" i="1"/>
  <c r="P3135" i="1"/>
  <c r="P3134" i="1"/>
  <c r="P3133" i="1"/>
  <c r="P3132" i="1"/>
  <c r="P3131" i="1"/>
  <c r="P3130" i="1"/>
  <c r="P3129" i="1"/>
  <c r="P3128" i="1"/>
  <c r="P3127" i="1"/>
  <c r="P3126" i="1"/>
  <c r="P3125" i="1"/>
  <c r="P3124" i="1"/>
  <c r="P3123" i="1"/>
  <c r="P3122" i="1"/>
  <c r="P3121" i="1"/>
  <c r="P3120" i="1"/>
  <c r="P3119" i="1"/>
  <c r="P3118" i="1"/>
  <c r="P3117" i="1"/>
  <c r="P3116" i="1"/>
  <c r="P3115" i="1"/>
  <c r="P3114" i="1"/>
  <c r="P3113" i="1"/>
  <c r="P3112" i="1"/>
  <c r="P3111" i="1"/>
  <c r="P3110" i="1"/>
  <c r="P3109" i="1"/>
  <c r="P3108" i="1"/>
  <c r="P3107" i="1"/>
  <c r="P3106" i="1"/>
  <c r="P3105" i="1"/>
  <c r="P3104" i="1"/>
  <c r="P3103" i="1"/>
  <c r="P3102" i="1"/>
  <c r="P3101" i="1"/>
  <c r="P3100" i="1"/>
  <c r="P3099" i="1"/>
  <c r="P3098" i="1"/>
  <c r="P3097" i="1"/>
  <c r="P3096" i="1"/>
  <c r="P3095" i="1"/>
  <c r="P3094" i="1"/>
  <c r="P3093" i="1"/>
  <c r="P3092" i="1"/>
  <c r="P3091" i="1"/>
  <c r="P3090" i="1"/>
  <c r="P3089" i="1"/>
  <c r="P3088" i="1"/>
  <c r="P3087" i="1"/>
  <c r="P3086" i="1"/>
  <c r="P3085" i="1"/>
  <c r="P3084" i="1"/>
  <c r="P3083" i="1"/>
  <c r="P3082" i="1"/>
  <c r="P3081" i="1"/>
  <c r="P3080" i="1"/>
  <c r="P3079" i="1"/>
  <c r="P3078" i="1"/>
  <c r="P3077" i="1"/>
  <c r="P3076" i="1"/>
  <c r="P3075" i="1"/>
  <c r="P3074" i="1"/>
  <c r="P3073" i="1"/>
  <c r="P3072" i="1"/>
  <c r="P3071" i="1"/>
  <c r="P3070" i="1"/>
  <c r="P3069" i="1"/>
  <c r="P3068" i="1"/>
  <c r="P3067" i="1"/>
  <c r="P3066" i="1"/>
  <c r="P3065" i="1"/>
  <c r="P3064" i="1"/>
  <c r="P3063" i="1"/>
  <c r="P3062" i="1"/>
  <c r="P3061" i="1"/>
  <c r="P3060" i="1"/>
  <c r="P3059" i="1"/>
  <c r="P3058" i="1"/>
  <c r="P3057" i="1"/>
  <c r="P3056" i="1"/>
  <c r="P3055" i="1"/>
  <c r="P3054" i="1"/>
  <c r="P3053" i="1"/>
  <c r="P3052" i="1"/>
  <c r="P3051" i="1"/>
  <c r="P3050" i="1"/>
  <c r="P3049" i="1"/>
  <c r="P3048" i="1"/>
  <c r="P3047" i="1"/>
  <c r="P3046" i="1"/>
  <c r="P3045" i="1"/>
  <c r="P3044" i="1"/>
  <c r="P3043" i="1"/>
  <c r="P3042" i="1"/>
  <c r="P3041" i="1"/>
  <c r="P3040" i="1"/>
  <c r="P3039" i="1"/>
  <c r="P3038" i="1"/>
  <c r="P3037" i="1"/>
  <c r="P3036" i="1"/>
  <c r="P3035" i="1"/>
  <c r="P3034" i="1"/>
  <c r="P3033" i="1"/>
  <c r="P3032" i="1"/>
  <c r="P3031" i="1"/>
  <c r="P3030" i="1"/>
  <c r="P3029" i="1"/>
  <c r="P3028" i="1"/>
  <c r="P3027" i="1"/>
  <c r="P3026" i="1"/>
  <c r="P3025" i="1"/>
  <c r="P3024" i="1"/>
  <c r="P3023" i="1"/>
  <c r="P3022" i="1"/>
  <c r="P3021" i="1"/>
  <c r="P3020" i="1"/>
  <c r="P3019" i="1"/>
  <c r="P3018" i="1"/>
  <c r="P3017" i="1"/>
  <c r="P3016" i="1"/>
  <c r="P3015" i="1"/>
  <c r="P3014" i="1"/>
  <c r="P3013" i="1"/>
  <c r="P3012" i="1"/>
  <c r="P3011" i="1"/>
  <c r="P3010" i="1"/>
  <c r="P3009" i="1"/>
  <c r="P3008" i="1"/>
  <c r="P3007" i="1"/>
  <c r="P3006" i="1"/>
  <c r="P3005" i="1"/>
  <c r="P3004" i="1"/>
  <c r="P3003" i="1"/>
  <c r="P3002" i="1"/>
  <c r="P3001" i="1"/>
  <c r="P3000" i="1"/>
  <c r="P2999" i="1"/>
  <c r="P2998" i="1"/>
  <c r="P2997" i="1"/>
  <c r="P2996" i="1"/>
  <c r="P2995" i="1"/>
  <c r="P2994" i="1"/>
  <c r="P2993" i="1"/>
  <c r="P2992" i="1"/>
  <c r="P2991" i="1"/>
  <c r="P2990" i="1"/>
  <c r="P2989" i="1"/>
  <c r="P2988" i="1"/>
  <c r="P2987" i="1"/>
  <c r="P2986" i="1"/>
  <c r="P2985" i="1"/>
  <c r="P2984" i="1"/>
  <c r="P2983" i="1"/>
  <c r="P2982" i="1"/>
  <c r="P2981" i="1"/>
  <c r="P2980" i="1"/>
  <c r="P2979" i="1"/>
  <c r="P2978" i="1"/>
  <c r="P2977" i="1"/>
  <c r="P2976" i="1"/>
  <c r="P2975" i="1"/>
  <c r="P2974" i="1"/>
  <c r="P2973" i="1"/>
  <c r="P2972" i="1"/>
  <c r="P2971" i="1"/>
  <c r="P2970" i="1"/>
  <c r="P2969" i="1"/>
  <c r="P2968" i="1"/>
  <c r="P2967" i="1"/>
  <c r="P2966" i="1"/>
  <c r="P2965" i="1"/>
  <c r="P2964" i="1"/>
  <c r="P2963" i="1"/>
  <c r="P2962" i="1"/>
  <c r="P2961" i="1"/>
  <c r="P2960" i="1"/>
  <c r="P2959" i="1"/>
  <c r="P2958" i="1"/>
  <c r="P2957" i="1"/>
  <c r="P2956" i="1"/>
  <c r="P2955" i="1"/>
  <c r="P2954" i="1"/>
  <c r="P2953" i="1"/>
  <c r="P2952" i="1"/>
  <c r="P2951" i="1"/>
  <c r="P2950" i="1"/>
  <c r="P2949" i="1"/>
  <c r="P2948" i="1"/>
  <c r="P2947" i="1"/>
  <c r="P2946" i="1"/>
  <c r="P2945" i="1"/>
  <c r="P2944" i="1"/>
  <c r="P2943" i="1"/>
  <c r="P2942" i="1"/>
  <c r="P2941" i="1"/>
  <c r="P2940" i="1"/>
  <c r="P2939" i="1"/>
  <c r="P2938" i="1"/>
  <c r="P2937" i="1"/>
  <c r="P2936" i="1"/>
  <c r="P2935" i="1"/>
  <c r="P2934" i="1"/>
  <c r="P2933" i="1"/>
  <c r="P2932" i="1"/>
  <c r="P2931" i="1"/>
  <c r="P2930" i="1"/>
  <c r="P2929" i="1"/>
  <c r="P2928" i="1"/>
  <c r="P2927" i="1"/>
  <c r="P2926" i="1"/>
  <c r="P2925" i="1"/>
  <c r="P2924" i="1"/>
  <c r="P2923" i="1"/>
  <c r="P2922" i="1"/>
  <c r="P2921" i="1"/>
  <c r="P2920" i="1"/>
  <c r="P2919" i="1"/>
  <c r="P2918" i="1"/>
  <c r="P2917" i="1"/>
  <c r="P2916" i="1"/>
  <c r="P2915" i="1"/>
  <c r="P2914" i="1"/>
  <c r="P2913" i="1"/>
  <c r="P2912" i="1"/>
  <c r="P2911" i="1"/>
  <c r="P2910" i="1"/>
  <c r="P2909" i="1"/>
  <c r="P2908" i="1"/>
  <c r="P2907" i="1"/>
  <c r="P2906" i="1"/>
  <c r="P2905" i="1"/>
  <c r="P2904" i="1"/>
  <c r="P2903" i="1"/>
  <c r="P2902" i="1"/>
  <c r="P2901" i="1"/>
  <c r="P2900" i="1"/>
  <c r="P2899" i="1"/>
  <c r="P2898" i="1"/>
  <c r="P2897" i="1"/>
  <c r="P2896" i="1"/>
  <c r="P2895" i="1"/>
  <c r="P2894" i="1"/>
  <c r="P2893" i="1"/>
  <c r="P2892" i="1"/>
  <c r="P2891" i="1"/>
  <c r="P2890" i="1"/>
  <c r="P2889" i="1"/>
  <c r="P2888" i="1"/>
  <c r="P2887" i="1"/>
  <c r="P2886" i="1"/>
  <c r="P2885" i="1"/>
  <c r="P2884" i="1"/>
  <c r="P2883" i="1"/>
  <c r="P2882" i="1"/>
  <c r="P2881" i="1"/>
  <c r="P2880" i="1"/>
  <c r="P2879" i="1"/>
  <c r="P2878" i="1"/>
  <c r="P2877" i="1"/>
  <c r="P2876" i="1"/>
  <c r="P2875" i="1"/>
  <c r="P2874" i="1"/>
  <c r="P2873" i="1"/>
  <c r="P2872" i="1"/>
  <c r="P2871" i="1"/>
  <c r="P2870" i="1"/>
  <c r="P2869" i="1"/>
  <c r="P2868" i="1"/>
  <c r="P2867" i="1"/>
  <c r="P2866" i="1"/>
  <c r="P2865" i="1"/>
  <c r="P2864" i="1"/>
  <c r="P2863" i="1"/>
  <c r="P2862" i="1"/>
  <c r="P2861" i="1"/>
  <c r="P2860" i="1"/>
  <c r="P2859" i="1"/>
  <c r="P2858" i="1"/>
  <c r="P2857" i="1"/>
  <c r="P2856" i="1"/>
  <c r="P2855" i="1"/>
  <c r="P2854" i="1"/>
  <c r="P2853" i="1"/>
  <c r="P2852" i="1"/>
  <c r="P2851" i="1"/>
  <c r="P2850" i="1"/>
  <c r="P2849" i="1"/>
  <c r="P2848" i="1"/>
  <c r="P2847" i="1"/>
  <c r="P2846" i="1"/>
  <c r="P2845" i="1"/>
  <c r="P2844" i="1"/>
  <c r="P2843" i="1"/>
  <c r="P2842" i="1"/>
  <c r="P2841" i="1"/>
  <c r="P2840" i="1"/>
  <c r="P2839" i="1"/>
  <c r="P2838" i="1"/>
  <c r="P2837" i="1"/>
  <c r="P2836" i="1"/>
  <c r="P2835" i="1"/>
  <c r="P2834" i="1"/>
  <c r="P2833" i="1"/>
  <c r="P2832" i="1"/>
  <c r="P2831" i="1"/>
  <c r="P2830" i="1"/>
  <c r="P2829" i="1"/>
  <c r="P2828" i="1"/>
  <c r="P2827" i="1"/>
  <c r="P2826" i="1"/>
  <c r="P2825" i="1"/>
  <c r="P2824" i="1"/>
  <c r="P2823" i="1"/>
  <c r="P2822" i="1"/>
  <c r="P2821" i="1"/>
  <c r="P2820" i="1"/>
  <c r="P2819" i="1"/>
  <c r="P2818" i="1"/>
  <c r="P2817" i="1"/>
  <c r="P2816" i="1"/>
  <c r="P2815" i="1"/>
  <c r="P2814" i="1"/>
  <c r="P2813" i="1"/>
  <c r="P2812" i="1"/>
  <c r="P2811" i="1"/>
  <c r="P2810" i="1"/>
  <c r="P2809" i="1"/>
  <c r="P2808" i="1"/>
  <c r="P2807" i="1"/>
  <c r="P2806" i="1"/>
  <c r="P2805" i="1"/>
  <c r="P2804" i="1"/>
  <c r="P2803" i="1"/>
  <c r="P2802" i="1"/>
  <c r="P2801" i="1"/>
  <c r="P2800" i="1"/>
  <c r="P2799" i="1"/>
  <c r="P2798" i="1"/>
  <c r="P2797" i="1"/>
  <c r="P2796" i="1"/>
  <c r="P2795" i="1"/>
  <c r="P2794" i="1"/>
  <c r="P2793" i="1"/>
  <c r="P2792" i="1"/>
  <c r="P2791" i="1"/>
  <c r="P2790" i="1"/>
  <c r="P2789" i="1"/>
  <c r="P2788" i="1"/>
  <c r="P2787" i="1"/>
  <c r="P2786" i="1"/>
  <c r="P2785" i="1"/>
  <c r="P2784" i="1"/>
  <c r="P2783" i="1"/>
  <c r="P2782" i="1"/>
  <c r="P2781" i="1"/>
  <c r="P2780" i="1"/>
  <c r="P2779" i="1"/>
  <c r="P2778" i="1"/>
  <c r="P2777" i="1"/>
  <c r="P2776" i="1"/>
  <c r="P2775" i="1"/>
  <c r="P2774" i="1"/>
  <c r="P2773" i="1"/>
  <c r="P2772" i="1"/>
  <c r="P2771" i="1"/>
  <c r="P2770" i="1"/>
  <c r="P2769" i="1"/>
  <c r="P2768" i="1"/>
  <c r="P2767" i="1"/>
  <c r="P2766" i="1"/>
  <c r="P2765" i="1"/>
  <c r="P2764" i="1"/>
  <c r="P2763" i="1"/>
  <c r="P2762" i="1"/>
  <c r="P2761" i="1"/>
  <c r="P2760" i="1"/>
  <c r="P2759" i="1"/>
  <c r="P2758" i="1"/>
  <c r="P2757" i="1"/>
  <c r="P2756" i="1"/>
  <c r="P2755" i="1"/>
  <c r="P2754" i="1"/>
  <c r="P2753" i="1"/>
  <c r="P2752" i="1"/>
  <c r="P2751" i="1"/>
  <c r="P2750" i="1"/>
  <c r="P2749" i="1"/>
  <c r="P2748" i="1"/>
  <c r="P2747" i="1"/>
  <c r="P2746" i="1"/>
  <c r="P2745" i="1"/>
  <c r="P2744" i="1"/>
  <c r="P2743" i="1"/>
  <c r="P2742" i="1"/>
  <c r="P2741" i="1"/>
  <c r="P2740" i="1"/>
  <c r="P2739" i="1"/>
  <c r="P2738" i="1"/>
  <c r="P2737" i="1"/>
  <c r="P2736" i="1"/>
  <c r="P2735" i="1"/>
  <c r="P2734" i="1"/>
  <c r="P2733" i="1"/>
  <c r="P2732" i="1"/>
  <c r="P2731" i="1"/>
  <c r="P2730" i="1"/>
  <c r="P2729" i="1"/>
  <c r="P2728" i="1"/>
  <c r="P2727" i="1"/>
  <c r="P2726" i="1"/>
  <c r="P2725" i="1"/>
  <c r="P2724" i="1"/>
  <c r="P2723" i="1"/>
  <c r="P2722" i="1"/>
  <c r="P2721" i="1"/>
  <c r="P2720" i="1"/>
  <c r="P2719" i="1"/>
  <c r="P2718" i="1"/>
  <c r="P2717" i="1"/>
  <c r="P2716" i="1"/>
  <c r="P2715" i="1"/>
  <c r="P2714" i="1"/>
  <c r="P2713" i="1"/>
  <c r="P2712" i="1"/>
  <c r="P2711" i="1"/>
  <c r="P2710" i="1"/>
  <c r="P2709" i="1"/>
  <c r="P2708" i="1"/>
  <c r="P2707" i="1"/>
  <c r="P2706" i="1"/>
  <c r="P2705" i="1"/>
  <c r="P2704" i="1"/>
  <c r="P2703" i="1"/>
  <c r="P2702" i="1"/>
  <c r="P2701" i="1"/>
  <c r="P2700" i="1"/>
  <c r="P2699" i="1"/>
  <c r="P2698" i="1"/>
  <c r="P2697" i="1"/>
  <c r="P2696" i="1"/>
  <c r="P2695" i="1"/>
  <c r="P2694" i="1"/>
  <c r="P2693" i="1"/>
  <c r="P2692" i="1"/>
  <c r="P2691" i="1"/>
  <c r="P2690" i="1"/>
  <c r="P2689" i="1"/>
  <c r="P2688" i="1"/>
  <c r="P2687" i="1"/>
  <c r="P2686" i="1"/>
  <c r="P2685" i="1"/>
  <c r="P2684" i="1"/>
  <c r="P2683" i="1"/>
  <c r="P2682" i="1"/>
  <c r="P2681" i="1"/>
  <c r="P2680" i="1"/>
  <c r="P2679" i="1"/>
  <c r="P2678" i="1"/>
  <c r="P2677" i="1"/>
  <c r="P2676" i="1"/>
  <c r="P2675" i="1"/>
  <c r="P2674" i="1"/>
  <c r="P2673" i="1"/>
  <c r="P2672" i="1"/>
  <c r="P2671" i="1"/>
  <c r="P2670" i="1"/>
  <c r="P2669" i="1"/>
  <c r="P2668" i="1"/>
  <c r="P2667" i="1"/>
  <c r="P2666" i="1"/>
  <c r="P2665" i="1"/>
  <c r="P2664" i="1"/>
  <c r="P2663" i="1"/>
  <c r="P2662" i="1"/>
  <c r="P2661" i="1"/>
  <c r="P2660" i="1"/>
  <c r="P2659" i="1"/>
  <c r="P2658" i="1"/>
  <c r="P2657" i="1"/>
  <c r="P2656" i="1"/>
  <c r="P2655" i="1"/>
  <c r="P2654" i="1"/>
  <c r="P2653" i="1"/>
  <c r="P2652" i="1"/>
  <c r="P2651" i="1"/>
  <c r="P2650" i="1"/>
  <c r="P2649" i="1"/>
  <c r="P2648" i="1"/>
  <c r="P2647" i="1"/>
  <c r="P2646" i="1"/>
  <c r="P2645" i="1"/>
  <c r="P2644" i="1"/>
  <c r="P2643" i="1"/>
  <c r="P2642" i="1"/>
  <c r="P2641" i="1"/>
  <c r="P2640" i="1"/>
  <c r="P2639" i="1"/>
  <c r="P2638" i="1"/>
  <c r="P2637" i="1"/>
  <c r="P2636" i="1"/>
  <c r="P2635" i="1"/>
  <c r="P2634" i="1"/>
  <c r="P2633" i="1"/>
  <c r="P2632" i="1"/>
  <c r="P2631" i="1"/>
  <c r="P2630" i="1"/>
  <c r="P2629" i="1"/>
  <c r="P2628" i="1"/>
  <c r="P2627" i="1"/>
  <c r="P2626" i="1"/>
  <c r="P2625" i="1"/>
  <c r="P2624" i="1"/>
  <c r="P2623" i="1"/>
  <c r="P2622" i="1"/>
  <c r="P2621" i="1"/>
  <c r="P2620" i="1"/>
  <c r="P2619" i="1"/>
  <c r="P2618" i="1"/>
  <c r="P2617" i="1"/>
  <c r="P2616" i="1"/>
  <c r="P2615" i="1"/>
  <c r="P2614" i="1"/>
  <c r="P2613" i="1"/>
  <c r="P2612" i="1"/>
  <c r="P2611" i="1"/>
  <c r="P2610" i="1"/>
  <c r="P2609" i="1"/>
  <c r="P2608" i="1"/>
  <c r="P2607" i="1"/>
  <c r="P2606" i="1"/>
  <c r="P2605" i="1"/>
  <c r="P2604" i="1"/>
  <c r="P2603" i="1"/>
  <c r="P2602" i="1"/>
  <c r="P2601" i="1"/>
  <c r="P2600" i="1"/>
  <c r="P2599" i="1"/>
  <c r="P2598" i="1"/>
  <c r="P2597" i="1"/>
  <c r="P2596" i="1"/>
  <c r="P2595" i="1"/>
  <c r="P2594" i="1"/>
  <c r="P2593" i="1"/>
  <c r="P2592" i="1"/>
  <c r="P2591" i="1"/>
  <c r="P2590" i="1"/>
  <c r="P2589" i="1"/>
  <c r="P2588" i="1"/>
  <c r="P2587" i="1"/>
  <c r="P2586" i="1"/>
  <c r="P2585" i="1"/>
  <c r="P2584" i="1"/>
  <c r="P2583" i="1"/>
  <c r="P2582" i="1"/>
  <c r="P2581" i="1"/>
  <c r="P2580" i="1"/>
  <c r="P2579" i="1"/>
  <c r="P2578" i="1"/>
  <c r="P2577" i="1"/>
  <c r="P2576" i="1"/>
  <c r="P2575" i="1"/>
  <c r="P2574" i="1"/>
  <c r="P2573" i="1"/>
  <c r="P2572" i="1"/>
  <c r="P2571" i="1"/>
  <c r="P2570" i="1"/>
  <c r="P2569" i="1"/>
  <c r="P2568" i="1"/>
  <c r="P2567" i="1"/>
  <c r="P2566" i="1"/>
  <c r="P2565" i="1"/>
  <c r="P2564" i="1"/>
  <c r="P2563" i="1"/>
  <c r="P2562" i="1"/>
  <c r="P2561" i="1"/>
  <c r="P2560" i="1"/>
  <c r="P2559" i="1"/>
  <c r="P2558" i="1"/>
  <c r="P2557" i="1"/>
  <c r="P2556" i="1"/>
  <c r="P2555" i="1"/>
  <c r="P2554" i="1"/>
  <c r="P2553" i="1"/>
  <c r="P2552" i="1"/>
  <c r="P2551" i="1"/>
  <c r="P2550" i="1"/>
  <c r="P2549" i="1"/>
  <c r="P2548" i="1"/>
  <c r="P2547" i="1"/>
  <c r="P2546" i="1"/>
  <c r="P2545" i="1"/>
  <c r="P2544" i="1"/>
  <c r="P2543" i="1"/>
  <c r="P2542" i="1"/>
  <c r="P2541" i="1"/>
  <c r="P2540" i="1"/>
  <c r="P2539" i="1"/>
  <c r="P2538" i="1"/>
  <c r="P2537" i="1"/>
  <c r="P2536" i="1"/>
  <c r="P2535" i="1"/>
  <c r="P2534" i="1"/>
  <c r="P2533" i="1"/>
  <c r="P2532" i="1"/>
  <c r="P2531" i="1"/>
  <c r="P2530" i="1"/>
  <c r="P2529" i="1"/>
  <c r="P2528" i="1"/>
  <c r="P2527" i="1"/>
  <c r="P2526" i="1"/>
  <c r="P2525" i="1"/>
  <c r="P2524" i="1"/>
  <c r="P2523" i="1"/>
  <c r="P2522" i="1"/>
  <c r="P2521" i="1"/>
  <c r="P2520" i="1"/>
  <c r="P2519" i="1"/>
  <c r="P2518" i="1"/>
  <c r="P2517" i="1"/>
  <c r="P2516" i="1"/>
  <c r="P2515" i="1"/>
  <c r="P2514" i="1"/>
  <c r="P2513" i="1"/>
  <c r="P2512" i="1"/>
  <c r="P2511" i="1"/>
  <c r="P2510" i="1"/>
  <c r="P2509" i="1"/>
  <c r="P2508" i="1"/>
  <c r="P2507" i="1"/>
  <c r="P2506" i="1"/>
  <c r="P2505" i="1"/>
  <c r="P2504" i="1"/>
  <c r="P2503" i="1"/>
  <c r="P2502" i="1"/>
  <c r="P2501" i="1"/>
  <c r="P2500" i="1"/>
  <c r="P2499" i="1"/>
  <c r="P2498" i="1"/>
  <c r="P2497" i="1"/>
  <c r="P2496" i="1"/>
  <c r="P2495" i="1"/>
  <c r="P2494" i="1"/>
  <c r="P2493" i="1"/>
  <c r="P2492" i="1"/>
  <c r="P2491" i="1"/>
  <c r="P2490" i="1"/>
  <c r="P2489" i="1"/>
  <c r="P2488" i="1"/>
  <c r="P2487" i="1"/>
  <c r="P2486" i="1"/>
  <c r="P2485" i="1"/>
  <c r="P2484" i="1"/>
  <c r="P2483" i="1"/>
  <c r="P2482" i="1"/>
  <c r="P2481" i="1"/>
  <c r="P2480" i="1"/>
  <c r="P2479" i="1"/>
  <c r="P2478" i="1"/>
  <c r="P2477" i="1"/>
  <c r="P2476" i="1"/>
  <c r="P2475" i="1"/>
  <c r="P2474" i="1"/>
  <c r="P2473" i="1"/>
  <c r="P2472" i="1"/>
  <c r="P2471" i="1"/>
  <c r="P2470" i="1"/>
  <c r="P2469" i="1"/>
  <c r="P2468" i="1"/>
  <c r="P2467" i="1"/>
  <c r="P2466" i="1"/>
  <c r="P2465" i="1"/>
  <c r="P2464" i="1"/>
  <c r="P2463" i="1"/>
  <c r="P2462" i="1"/>
  <c r="P2461" i="1"/>
  <c r="P2460" i="1"/>
  <c r="P2459" i="1"/>
  <c r="P2458" i="1"/>
  <c r="P2457" i="1"/>
  <c r="P2456" i="1"/>
  <c r="P2455" i="1"/>
  <c r="P2454" i="1"/>
  <c r="P2453" i="1"/>
  <c r="P2452" i="1"/>
  <c r="P2451" i="1"/>
  <c r="P2450" i="1"/>
  <c r="P2449" i="1"/>
  <c r="P2448" i="1"/>
  <c r="P2447" i="1"/>
  <c r="P2446" i="1"/>
  <c r="P2445" i="1"/>
  <c r="P2444" i="1"/>
  <c r="P2443" i="1"/>
  <c r="P2442" i="1"/>
  <c r="P2441" i="1"/>
  <c r="P2440" i="1"/>
  <c r="P2439" i="1"/>
  <c r="P2438" i="1"/>
  <c r="P2437" i="1"/>
  <c r="P2436" i="1"/>
  <c r="P2435" i="1"/>
  <c r="P2434" i="1"/>
  <c r="P2433" i="1"/>
  <c r="P2432" i="1"/>
  <c r="P2431" i="1"/>
  <c r="P2430" i="1"/>
  <c r="P2429" i="1"/>
  <c r="P2428" i="1"/>
  <c r="P2427" i="1"/>
  <c r="P2426" i="1"/>
  <c r="P2425" i="1"/>
  <c r="P2424" i="1"/>
  <c r="P2423" i="1"/>
  <c r="P2422" i="1"/>
  <c r="P2421" i="1"/>
  <c r="P2420" i="1"/>
  <c r="P2419" i="1"/>
  <c r="P2418" i="1"/>
  <c r="P2417" i="1"/>
  <c r="P2416" i="1"/>
  <c r="P2415" i="1"/>
  <c r="P2414" i="1"/>
  <c r="P2413" i="1"/>
  <c r="P2412" i="1"/>
  <c r="P2411" i="1"/>
  <c r="P2410" i="1"/>
  <c r="P2409" i="1"/>
  <c r="P2408" i="1"/>
  <c r="P2407" i="1"/>
  <c r="P2406" i="1"/>
  <c r="P2405" i="1"/>
  <c r="P2404" i="1"/>
  <c r="P2403" i="1"/>
  <c r="P2402" i="1"/>
  <c r="P2401" i="1"/>
  <c r="P2400" i="1"/>
  <c r="P2399" i="1"/>
  <c r="P2398" i="1"/>
  <c r="P2397" i="1"/>
  <c r="P2396" i="1"/>
  <c r="P2395" i="1"/>
  <c r="P2394" i="1"/>
  <c r="P2393" i="1"/>
  <c r="P2392" i="1"/>
  <c r="P2391" i="1"/>
  <c r="P2390" i="1"/>
  <c r="P2389" i="1"/>
  <c r="P2388" i="1"/>
  <c r="P2387" i="1"/>
  <c r="P2386" i="1"/>
  <c r="P2385" i="1"/>
  <c r="P2384" i="1"/>
  <c r="P2383" i="1"/>
  <c r="P2382" i="1"/>
  <c r="P2381" i="1"/>
  <c r="P2380" i="1"/>
  <c r="P2379" i="1"/>
  <c r="P2378" i="1"/>
  <c r="P2377" i="1"/>
  <c r="P2376" i="1"/>
  <c r="P2375" i="1"/>
  <c r="P2374" i="1"/>
  <c r="P2373" i="1"/>
  <c r="P2372" i="1"/>
  <c r="P2371" i="1"/>
  <c r="P2370" i="1"/>
  <c r="P2369" i="1"/>
  <c r="P2368" i="1"/>
  <c r="P2367" i="1"/>
  <c r="P2366" i="1"/>
  <c r="P2365" i="1"/>
  <c r="P2364" i="1"/>
  <c r="P2363" i="1"/>
  <c r="P2362" i="1"/>
  <c r="P2361" i="1"/>
  <c r="P2360" i="1"/>
  <c r="P2359" i="1"/>
  <c r="P2358" i="1"/>
  <c r="P2357" i="1"/>
  <c r="P2356" i="1"/>
  <c r="P2355" i="1"/>
  <c r="P2354" i="1"/>
  <c r="P2353" i="1"/>
  <c r="P2352" i="1"/>
  <c r="P2351" i="1"/>
  <c r="P2350" i="1"/>
  <c r="P2349" i="1"/>
  <c r="P2348" i="1"/>
  <c r="P2347" i="1"/>
  <c r="P2346" i="1"/>
  <c r="P2345" i="1"/>
  <c r="P2344" i="1"/>
  <c r="P2343" i="1"/>
  <c r="P2342" i="1"/>
  <c r="P2341" i="1"/>
  <c r="P2340" i="1"/>
  <c r="P2339" i="1"/>
  <c r="P2338" i="1"/>
  <c r="P2337" i="1"/>
  <c r="P2336" i="1"/>
  <c r="P2335" i="1"/>
  <c r="P2334" i="1"/>
  <c r="P2333" i="1"/>
  <c r="P2332" i="1"/>
  <c r="P2331" i="1"/>
  <c r="P2330" i="1"/>
  <c r="P2329" i="1"/>
  <c r="P2328" i="1"/>
  <c r="P2327" i="1"/>
  <c r="P2326" i="1"/>
  <c r="P2325" i="1"/>
  <c r="P2324" i="1"/>
  <c r="P2323" i="1"/>
  <c r="P2322" i="1"/>
  <c r="P2321" i="1"/>
  <c r="P2320" i="1"/>
  <c r="P2319" i="1"/>
  <c r="P2318" i="1"/>
  <c r="P2317" i="1"/>
  <c r="P2316" i="1"/>
  <c r="P2315" i="1"/>
  <c r="P2314" i="1"/>
  <c r="P2313" i="1"/>
  <c r="P2312" i="1"/>
  <c r="P2311" i="1"/>
  <c r="P2310" i="1"/>
  <c r="P2309" i="1"/>
  <c r="P2308" i="1"/>
  <c r="P2307" i="1"/>
  <c r="P2306" i="1"/>
  <c r="P2305" i="1"/>
  <c r="P2304" i="1"/>
  <c r="P2303" i="1"/>
  <c r="P2302" i="1"/>
  <c r="P2301" i="1"/>
  <c r="P2300" i="1"/>
  <c r="P2299" i="1"/>
  <c r="P2298" i="1"/>
  <c r="P2297" i="1"/>
  <c r="P2296" i="1"/>
  <c r="P2295" i="1"/>
  <c r="P2294" i="1"/>
  <c r="P2293" i="1"/>
  <c r="P2292" i="1"/>
  <c r="P2291" i="1"/>
  <c r="P2290" i="1"/>
  <c r="P2289" i="1"/>
  <c r="P2288" i="1"/>
  <c r="P2287" i="1"/>
  <c r="P2286" i="1"/>
  <c r="P2285" i="1"/>
  <c r="P2284" i="1"/>
  <c r="P2283" i="1"/>
  <c r="P2282" i="1"/>
  <c r="P2281" i="1"/>
  <c r="P2280" i="1"/>
  <c r="P2279" i="1"/>
  <c r="P2278" i="1"/>
  <c r="P2277" i="1"/>
  <c r="P2276" i="1"/>
  <c r="P2275" i="1"/>
  <c r="P2274" i="1"/>
  <c r="P2273" i="1"/>
  <c r="P2272" i="1"/>
  <c r="P2271" i="1"/>
  <c r="P2270" i="1"/>
  <c r="P2269" i="1"/>
  <c r="P2268" i="1"/>
  <c r="P2267" i="1"/>
  <c r="P2266" i="1"/>
  <c r="P2265" i="1"/>
  <c r="P2264" i="1"/>
  <c r="P2263" i="1"/>
  <c r="P2262" i="1"/>
  <c r="P2261" i="1"/>
  <c r="P2260" i="1"/>
  <c r="P2259" i="1"/>
  <c r="P2258" i="1"/>
  <c r="P2257" i="1"/>
  <c r="P2256" i="1"/>
  <c r="P2255" i="1"/>
  <c r="P2254" i="1"/>
  <c r="P2253" i="1"/>
  <c r="P2252" i="1"/>
  <c r="P2251" i="1"/>
  <c r="P2250" i="1"/>
  <c r="P2249" i="1"/>
  <c r="P2248" i="1"/>
  <c r="P2247" i="1"/>
  <c r="P2246" i="1"/>
  <c r="P2245" i="1"/>
  <c r="P2244" i="1"/>
  <c r="P2243" i="1"/>
  <c r="P2242" i="1"/>
  <c r="P2241" i="1"/>
  <c r="P2240" i="1"/>
  <c r="P2239" i="1"/>
  <c r="P2238" i="1"/>
  <c r="P2237" i="1"/>
  <c r="P2236" i="1"/>
  <c r="P2235" i="1"/>
  <c r="P2234" i="1"/>
  <c r="P2233" i="1"/>
  <c r="P2232" i="1"/>
  <c r="P2231" i="1"/>
  <c r="P2230" i="1"/>
  <c r="P2229" i="1"/>
  <c r="P2228" i="1"/>
  <c r="P2227" i="1"/>
  <c r="P2226" i="1"/>
  <c r="P2225" i="1"/>
  <c r="P2224" i="1"/>
  <c r="P2223" i="1"/>
  <c r="P2222" i="1"/>
  <c r="P2221" i="1"/>
  <c r="P2220" i="1"/>
  <c r="P2219" i="1"/>
  <c r="P2218" i="1"/>
  <c r="P2217" i="1"/>
  <c r="P2216" i="1"/>
  <c r="P2215" i="1"/>
  <c r="P2214" i="1"/>
  <c r="P2213" i="1"/>
  <c r="P2212" i="1"/>
  <c r="P2211" i="1"/>
  <c r="P2210" i="1"/>
  <c r="P2209" i="1"/>
  <c r="P2208" i="1"/>
  <c r="P2207" i="1"/>
  <c r="P2206" i="1"/>
  <c r="P2205" i="1"/>
  <c r="P2204" i="1"/>
  <c r="P2203" i="1"/>
  <c r="P2202" i="1"/>
  <c r="P2201" i="1"/>
  <c r="P2200" i="1"/>
  <c r="P2199" i="1"/>
  <c r="P2198" i="1"/>
  <c r="P2197" i="1"/>
  <c r="P2196" i="1"/>
  <c r="P2195" i="1"/>
  <c r="P2194" i="1"/>
  <c r="P2193" i="1"/>
  <c r="P2192" i="1"/>
  <c r="P2191" i="1"/>
  <c r="P2190" i="1"/>
  <c r="P2189" i="1"/>
  <c r="P2188" i="1"/>
  <c r="P2187" i="1"/>
  <c r="P2186" i="1"/>
  <c r="P2185" i="1"/>
  <c r="P2184" i="1"/>
  <c r="P2183" i="1"/>
  <c r="P2182" i="1"/>
  <c r="P2181" i="1"/>
  <c r="P2180" i="1"/>
  <c r="P2179" i="1"/>
  <c r="P2178" i="1"/>
  <c r="P2177" i="1"/>
  <c r="P2176" i="1"/>
  <c r="P2175" i="1"/>
  <c r="P2174" i="1"/>
  <c r="P2173" i="1"/>
  <c r="P2172" i="1"/>
  <c r="P2171" i="1"/>
  <c r="P2170" i="1"/>
  <c r="P2169" i="1"/>
  <c r="P2168" i="1"/>
  <c r="P2167" i="1"/>
  <c r="P2166" i="1"/>
  <c r="P2165" i="1"/>
  <c r="P2164" i="1"/>
  <c r="P2163" i="1"/>
  <c r="P2162" i="1"/>
  <c r="P2161" i="1"/>
  <c r="P2160" i="1"/>
  <c r="P2159" i="1"/>
  <c r="P2158" i="1"/>
  <c r="P2157" i="1"/>
  <c r="P2156" i="1"/>
  <c r="P2155" i="1"/>
  <c r="P2154" i="1"/>
  <c r="P2153" i="1"/>
  <c r="P2152" i="1"/>
  <c r="P2151" i="1"/>
  <c r="P2150" i="1"/>
  <c r="P2149" i="1"/>
  <c r="P2148" i="1"/>
  <c r="P2147" i="1"/>
  <c r="P2146" i="1"/>
  <c r="P2145" i="1"/>
  <c r="P2144" i="1"/>
  <c r="P2143" i="1"/>
  <c r="P2142" i="1"/>
  <c r="P2141" i="1"/>
  <c r="P2140" i="1"/>
  <c r="P2139" i="1"/>
  <c r="P2138" i="1"/>
  <c r="P2137" i="1"/>
  <c r="P2136" i="1"/>
  <c r="P2135" i="1"/>
  <c r="P2134" i="1"/>
  <c r="P2133" i="1"/>
  <c r="P2132" i="1"/>
  <c r="P2131" i="1"/>
  <c r="P2130" i="1"/>
  <c r="P2129" i="1"/>
  <c r="P2128" i="1"/>
  <c r="P2127" i="1"/>
  <c r="P2126" i="1"/>
  <c r="P2125" i="1"/>
  <c r="P2124" i="1"/>
  <c r="P2123" i="1"/>
  <c r="P2122" i="1"/>
  <c r="P2121" i="1"/>
  <c r="P2120" i="1"/>
  <c r="P2119" i="1"/>
  <c r="P2118" i="1"/>
  <c r="P2117" i="1"/>
  <c r="P2116" i="1"/>
  <c r="P2115" i="1"/>
  <c r="P2114" i="1"/>
  <c r="P2113" i="1"/>
  <c r="P2112" i="1"/>
  <c r="P2111" i="1"/>
  <c r="P2110" i="1"/>
  <c r="P2109" i="1"/>
  <c r="P2108" i="1"/>
  <c r="P2107" i="1"/>
  <c r="P2106" i="1"/>
  <c r="P2105" i="1"/>
  <c r="P2104" i="1"/>
  <c r="P2103" i="1"/>
  <c r="P2102" i="1"/>
  <c r="P2101" i="1"/>
  <c r="P2100" i="1"/>
  <c r="P2099" i="1"/>
  <c r="P2098" i="1"/>
  <c r="P2097" i="1"/>
  <c r="P2096" i="1"/>
  <c r="P2095" i="1"/>
  <c r="P2094" i="1"/>
  <c r="P2093" i="1"/>
  <c r="P2092" i="1"/>
  <c r="P2091" i="1"/>
  <c r="P2090" i="1"/>
  <c r="P2089" i="1"/>
  <c r="P2088" i="1"/>
  <c r="P2087" i="1"/>
  <c r="P2086" i="1"/>
  <c r="P2085" i="1"/>
  <c r="P2084" i="1"/>
  <c r="P2083" i="1"/>
  <c r="P2082" i="1"/>
  <c r="P2081" i="1"/>
  <c r="P2080" i="1"/>
  <c r="P2079" i="1"/>
  <c r="P2078" i="1"/>
  <c r="P2077" i="1"/>
  <c r="P2076" i="1"/>
  <c r="P2075" i="1"/>
  <c r="P2074" i="1"/>
  <c r="P2073" i="1"/>
  <c r="P2072" i="1"/>
  <c r="P2071" i="1"/>
  <c r="P2070" i="1"/>
  <c r="P2069" i="1"/>
  <c r="P2068" i="1"/>
  <c r="P2067" i="1"/>
  <c r="P2066" i="1"/>
  <c r="P2065" i="1"/>
  <c r="P2064" i="1"/>
  <c r="P2063" i="1"/>
  <c r="P2062" i="1"/>
  <c r="P2061" i="1"/>
  <c r="P2060" i="1"/>
  <c r="P2059" i="1"/>
  <c r="P2058" i="1"/>
  <c r="P2057" i="1"/>
  <c r="P2056" i="1"/>
  <c r="P2055" i="1"/>
  <c r="P2054" i="1"/>
  <c r="P2053" i="1"/>
  <c r="P2052" i="1"/>
  <c r="P2051" i="1"/>
  <c r="P2050" i="1"/>
  <c r="P2049" i="1"/>
  <c r="P2048" i="1"/>
  <c r="P2047" i="1"/>
  <c r="P2046" i="1"/>
  <c r="P2045" i="1"/>
  <c r="P2044" i="1"/>
  <c r="P2043" i="1"/>
  <c r="P2042" i="1"/>
  <c r="P2041" i="1"/>
  <c r="P2040" i="1"/>
  <c r="P2039" i="1"/>
  <c r="P2038" i="1"/>
  <c r="P2037" i="1"/>
  <c r="P2036" i="1"/>
  <c r="P2035" i="1"/>
  <c r="P2034" i="1"/>
  <c r="P2033" i="1"/>
  <c r="P2032" i="1"/>
  <c r="P2031" i="1"/>
  <c r="P2030" i="1"/>
  <c r="P2029" i="1"/>
  <c r="P2028" i="1"/>
  <c r="P2027" i="1"/>
  <c r="P2026" i="1"/>
  <c r="P2025" i="1"/>
  <c r="P2024" i="1"/>
  <c r="P2023" i="1"/>
  <c r="P2022" i="1"/>
  <c r="P2021" i="1"/>
  <c r="P2020" i="1"/>
  <c r="P2019" i="1"/>
  <c r="P2018" i="1"/>
  <c r="P2017" i="1"/>
  <c r="P2016" i="1"/>
  <c r="P2015" i="1"/>
  <c r="P2014" i="1"/>
  <c r="P2013" i="1"/>
  <c r="P2012" i="1"/>
  <c r="P2011" i="1"/>
  <c r="P2010" i="1"/>
  <c r="P2009" i="1"/>
  <c r="P2008" i="1"/>
  <c r="P2007" i="1"/>
  <c r="P2006" i="1"/>
  <c r="P2005" i="1"/>
  <c r="P2004" i="1"/>
  <c r="P2003" i="1"/>
  <c r="P2002" i="1"/>
  <c r="P2001" i="1"/>
  <c r="P2000" i="1"/>
  <c r="P1999" i="1"/>
  <c r="P1998" i="1"/>
  <c r="P1997" i="1"/>
  <c r="P1996" i="1"/>
  <c r="P1995" i="1"/>
  <c r="P1994" i="1"/>
  <c r="P1993" i="1"/>
  <c r="P1992" i="1"/>
  <c r="P1991" i="1"/>
  <c r="P1990" i="1"/>
  <c r="P1989" i="1"/>
  <c r="P1988" i="1"/>
  <c r="P1987" i="1"/>
  <c r="P1986" i="1"/>
  <c r="P1985" i="1"/>
  <c r="P1984" i="1"/>
  <c r="P1983" i="1"/>
  <c r="P1982" i="1"/>
  <c r="P1981" i="1"/>
  <c r="P1980" i="1"/>
  <c r="P1979" i="1"/>
  <c r="P1978" i="1"/>
  <c r="P1977" i="1"/>
  <c r="P1976" i="1"/>
  <c r="P1975" i="1"/>
  <c r="P1974" i="1"/>
  <c r="P1973" i="1"/>
  <c r="P1972" i="1"/>
  <c r="P1971" i="1"/>
  <c r="P1970" i="1"/>
  <c r="P1969" i="1"/>
  <c r="P1968" i="1"/>
  <c r="P1967" i="1"/>
  <c r="P1966" i="1"/>
  <c r="P1965" i="1"/>
  <c r="P1964" i="1"/>
  <c r="P1963" i="1"/>
  <c r="P1962" i="1"/>
  <c r="P1961" i="1"/>
  <c r="P1960" i="1"/>
  <c r="P1959" i="1"/>
  <c r="P1958" i="1"/>
  <c r="P1957" i="1"/>
  <c r="P1956" i="1"/>
  <c r="P1955" i="1"/>
  <c r="P1954" i="1"/>
  <c r="P1953" i="1"/>
  <c r="P1952" i="1"/>
  <c r="P1951" i="1"/>
  <c r="P1950" i="1"/>
  <c r="P1949" i="1"/>
  <c r="P1948" i="1"/>
  <c r="P1947" i="1"/>
  <c r="P1946" i="1"/>
  <c r="P1945" i="1"/>
  <c r="P1944" i="1"/>
  <c r="P1943" i="1"/>
  <c r="P1942" i="1"/>
  <c r="P1941" i="1"/>
  <c r="P1940" i="1"/>
  <c r="P1939" i="1"/>
  <c r="P1938" i="1"/>
  <c r="P1937" i="1"/>
  <c r="P1936" i="1"/>
  <c r="P1935" i="1"/>
  <c r="P1934" i="1"/>
  <c r="P1933" i="1"/>
  <c r="P1932" i="1"/>
  <c r="P1931" i="1"/>
  <c r="P1930" i="1"/>
  <c r="P1929" i="1"/>
  <c r="P1928" i="1"/>
  <c r="P1927" i="1"/>
  <c r="P1926" i="1"/>
  <c r="P1925" i="1"/>
  <c r="P1924" i="1"/>
  <c r="P1923" i="1"/>
  <c r="P1922" i="1"/>
  <c r="P1921" i="1"/>
  <c r="P1920" i="1"/>
  <c r="P1919" i="1"/>
  <c r="P1918" i="1"/>
  <c r="P1917" i="1"/>
  <c r="P1916" i="1"/>
  <c r="P1915" i="1"/>
  <c r="P1914" i="1"/>
  <c r="P1913" i="1"/>
  <c r="P1912" i="1"/>
  <c r="P1911" i="1"/>
  <c r="P1910" i="1"/>
  <c r="P1909" i="1"/>
  <c r="P1908" i="1"/>
  <c r="P1907" i="1"/>
  <c r="P1906" i="1"/>
  <c r="P1905" i="1"/>
  <c r="P1904" i="1"/>
  <c r="P1903" i="1"/>
  <c r="P1902" i="1"/>
  <c r="P1901" i="1"/>
  <c r="P1900" i="1"/>
  <c r="P1899" i="1"/>
  <c r="P1898" i="1"/>
  <c r="P1897" i="1"/>
  <c r="P1896" i="1"/>
  <c r="P1895" i="1"/>
  <c r="P1894" i="1"/>
  <c r="P1893" i="1"/>
  <c r="P1892" i="1"/>
  <c r="P1891" i="1"/>
  <c r="P1890" i="1"/>
  <c r="P1889" i="1"/>
  <c r="P1888" i="1"/>
  <c r="P1887" i="1"/>
  <c r="P1886" i="1"/>
  <c r="P1885" i="1"/>
  <c r="P1884" i="1"/>
  <c r="P1883" i="1"/>
  <c r="P1882" i="1"/>
  <c r="P1881" i="1"/>
  <c r="P1880" i="1"/>
  <c r="P1879" i="1"/>
  <c r="P1878" i="1"/>
  <c r="P1877" i="1"/>
  <c r="P1876" i="1"/>
  <c r="P1875" i="1"/>
  <c r="P1874" i="1"/>
  <c r="P1873" i="1"/>
  <c r="P1872" i="1"/>
  <c r="P1871" i="1"/>
  <c r="P1870" i="1"/>
  <c r="P1869" i="1"/>
  <c r="P1868" i="1"/>
  <c r="P1867" i="1"/>
  <c r="P1866" i="1"/>
  <c r="P1865" i="1"/>
  <c r="P1864" i="1"/>
  <c r="P1863" i="1"/>
  <c r="P1862" i="1"/>
  <c r="P1861" i="1"/>
  <c r="P1860" i="1"/>
  <c r="P1859" i="1"/>
  <c r="P1858" i="1"/>
  <c r="P1857" i="1"/>
  <c r="P1856" i="1"/>
  <c r="P1855" i="1"/>
  <c r="P1854" i="1"/>
  <c r="P1853" i="1"/>
  <c r="P1852" i="1"/>
  <c r="P1851" i="1"/>
  <c r="P1850" i="1"/>
  <c r="P1849" i="1"/>
  <c r="P1848" i="1"/>
  <c r="P1847" i="1"/>
  <c r="P1846" i="1"/>
  <c r="P1845" i="1"/>
  <c r="P1844" i="1"/>
  <c r="P1843" i="1"/>
  <c r="P1842" i="1"/>
  <c r="P1841" i="1"/>
  <c r="P1840" i="1"/>
  <c r="P1839" i="1"/>
  <c r="P1838" i="1"/>
  <c r="P1837" i="1"/>
  <c r="P1836" i="1"/>
  <c r="P1835" i="1"/>
  <c r="P1834" i="1"/>
  <c r="P1833" i="1"/>
  <c r="P1832" i="1"/>
  <c r="P1831" i="1"/>
  <c r="P1830" i="1"/>
  <c r="P1829" i="1"/>
  <c r="P1828" i="1"/>
  <c r="P1827" i="1"/>
  <c r="P1826" i="1"/>
  <c r="P1825" i="1"/>
  <c r="P1824" i="1"/>
  <c r="P1823" i="1"/>
  <c r="P1822" i="1"/>
  <c r="P1821" i="1"/>
  <c r="P1820" i="1"/>
  <c r="P1819" i="1"/>
  <c r="P1818" i="1"/>
  <c r="P1817" i="1"/>
  <c r="P1816" i="1"/>
  <c r="P1815" i="1"/>
  <c r="P1814" i="1"/>
  <c r="P1813" i="1"/>
  <c r="P1812" i="1"/>
  <c r="P1811" i="1"/>
  <c r="P1810" i="1"/>
  <c r="P1809" i="1"/>
  <c r="P1808" i="1"/>
  <c r="P1807" i="1"/>
  <c r="P1806" i="1"/>
  <c r="P1805" i="1"/>
  <c r="P1804" i="1"/>
  <c r="P1803" i="1"/>
  <c r="P1802" i="1"/>
  <c r="P1801" i="1"/>
  <c r="P1800" i="1"/>
  <c r="P1799" i="1"/>
  <c r="P1798" i="1"/>
  <c r="P1797" i="1"/>
  <c r="P1796" i="1"/>
  <c r="P1795" i="1"/>
  <c r="P1794" i="1"/>
  <c r="P1793" i="1"/>
  <c r="P1792" i="1"/>
  <c r="P1791" i="1"/>
  <c r="P1790" i="1"/>
  <c r="P1789" i="1"/>
  <c r="P1788" i="1"/>
  <c r="P1787" i="1"/>
  <c r="P1786" i="1"/>
  <c r="P1785" i="1"/>
  <c r="P1784" i="1"/>
  <c r="P1783" i="1"/>
  <c r="P1782" i="1"/>
  <c r="P1781" i="1"/>
  <c r="P1780" i="1"/>
  <c r="P1779" i="1"/>
  <c r="P1778" i="1"/>
  <c r="P1777" i="1"/>
  <c r="P1776" i="1"/>
  <c r="P1775" i="1"/>
  <c r="P1774" i="1"/>
  <c r="P1773" i="1"/>
  <c r="P1772" i="1"/>
  <c r="P1771" i="1"/>
  <c r="P1770" i="1"/>
  <c r="P1769" i="1"/>
  <c r="P1768" i="1"/>
  <c r="P1767" i="1"/>
  <c r="P1766" i="1"/>
  <c r="P1765" i="1"/>
  <c r="P1764" i="1"/>
  <c r="P1763" i="1"/>
  <c r="P1762" i="1"/>
  <c r="P1761" i="1"/>
  <c r="P1760" i="1"/>
  <c r="P1759" i="1"/>
  <c r="P1758" i="1"/>
  <c r="P1757" i="1"/>
  <c r="P1756" i="1"/>
  <c r="P1755" i="1"/>
  <c r="P1754" i="1"/>
  <c r="P1753" i="1"/>
  <c r="P1752" i="1"/>
  <c r="P1751" i="1"/>
  <c r="P1750" i="1"/>
  <c r="P1749" i="1"/>
  <c r="P1748" i="1"/>
  <c r="P1747" i="1"/>
  <c r="P1746" i="1"/>
  <c r="P1745" i="1"/>
  <c r="P1744" i="1"/>
  <c r="P1743" i="1"/>
  <c r="P1742" i="1"/>
  <c r="P1741" i="1"/>
  <c r="P1740" i="1"/>
  <c r="P1739" i="1"/>
  <c r="P1738" i="1"/>
  <c r="P1737" i="1"/>
  <c r="P1736" i="1"/>
  <c r="P1735" i="1"/>
  <c r="P1734" i="1"/>
  <c r="P1733" i="1"/>
  <c r="P1732" i="1"/>
  <c r="P1731" i="1"/>
  <c r="P1730" i="1"/>
  <c r="P1729" i="1"/>
  <c r="P1728" i="1"/>
  <c r="P1727" i="1"/>
  <c r="P1726" i="1"/>
  <c r="P1725" i="1"/>
  <c r="P1724" i="1"/>
  <c r="P1723" i="1"/>
  <c r="P1722" i="1"/>
  <c r="P1721" i="1"/>
  <c r="P1720" i="1"/>
  <c r="P1719" i="1"/>
  <c r="P1718" i="1"/>
  <c r="P1717" i="1"/>
  <c r="P1716" i="1"/>
  <c r="P1715" i="1"/>
  <c r="P1714" i="1"/>
  <c r="P1713" i="1"/>
  <c r="P1712" i="1"/>
  <c r="P1711" i="1"/>
  <c r="P1710" i="1"/>
  <c r="P1709" i="1"/>
  <c r="P1708" i="1"/>
  <c r="P1707" i="1"/>
  <c r="P1706" i="1"/>
  <c r="P1705" i="1"/>
  <c r="P1704" i="1"/>
  <c r="P1703" i="1"/>
  <c r="P1702" i="1"/>
  <c r="P1701" i="1"/>
  <c r="P1700" i="1"/>
  <c r="P1699" i="1"/>
  <c r="P1698" i="1"/>
  <c r="P1697" i="1"/>
  <c r="P1696" i="1"/>
  <c r="P1695" i="1"/>
  <c r="P1694" i="1"/>
  <c r="P1693" i="1"/>
  <c r="P1692" i="1"/>
  <c r="P1691" i="1"/>
  <c r="P1690" i="1"/>
  <c r="P1689" i="1"/>
  <c r="P1688" i="1"/>
  <c r="P1687" i="1"/>
  <c r="P1686" i="1"/>
  <c r="P1685" i="1"/>
  <c r="P1684" i="1"/>
  <c r="P1683" i="1"/>
  <c r="P1682" i="1"/>
  <c r="P1681" i="1"/>
  <c r="P1680" i="1"/>
  <c r="P1679" i="1"/>
  <c r="P1678" i="1"/>
  <c r="P1677" i="1"/>
  <c r="P1676" i="1"/>
  <c r="P1675" i="1"/>
  <c r="P1674" i="1"/>
  <c r="P1673" i="1"/>
  <c r="P1672" i="1"/>
  <c r="P1671" i="1"/>
  <c r="P1670" i="1"/>
  <c r="P1669" i="1"/>
  <c r="P1668" i="1"/>
  <c r="P1667" i="1"/>
  <c r="P1666" i="1"/>
  <c r="P1665" i="1"/>
  <c r="P1664" i="1"/>
  <c r="P1663" i="1"/>
  <c r="P1662" i="1"/>
  <c r="P1661" i="1"/>
  <c r="P1660" i="1"/>
  <c r="P1659" i="1"/>
  <c r="P1658" i="1"/>
  <c r="P1657" i="1"/>
  <c r="P1656" i="1"/>
  <c r="P1655" i="1"/>
  <c r="P1654" i="1"/>
  <c r="P1653" i="1"/>
  <c r="P1652" i="1"/>
  <c r="P1651" i="1"/>
  <c r="P1650" i="1"/>
  <c r="P1649" i="1"/>
  <c r="P1648" i="1"/>
  <c r="P1647" i="1"/>
  <c r="P1646" i="1"/>
  <c r="P1645" i="1"/>
  <c r="P1644" i="1"/>
  <c r="P1643" i="1"/>
  <c r="P1642" i="1"/>
  <c r="P1641" i="1"/>
  <c r="P1640" i="1"/>
  <c r="P1639" i="1"/>
  <c r="P1638" i="1"/>
  <c r="P1637" i="1"/>
  <c r="P1636" i="1"/>
  <c r="P1635" i="1"/>
  <c r="P1634" i="1"/>
  <c r="P1633" i="1"/>
  <c r="P1632" i="1"/>
  <c r="P1631" i="1"/>
  <c r="P1630" i="1"/>
  <c r="P1629" i="1"/>
  <c r="P1628" i="1"/>
  <c r="P1627" i="1"/>
  <c r="P1626" i="1"/>
  <c r="P1625" i="1"/>
  <c r="P1624" i="1"/>
  <c r="P1623" i="1"/>
  <c r="P1622" i="1"/>
  <c r="P1621" i="1"/>
  <c r="P1620" i="1"/>
  <c r="P1619" i="1"/>
  <c r="P1618" i="1"/>
  <c r="P1617" i="1"/>
  <c r="P1616" i="1"/>
  <c r="P1615" i="1"/>
  <c r="P1614" i="1"/>
  <c r="P1613" i="1"/>
  <c r="P1612" i="1"/>
  <c r="P1611" i="1"/>
  <c r="P1610" i="1"/>
  <c r="P1609" i="1"/>
  <c r="P1608" i="1"/>
  <c r="P1607" i="1"/>
  <c r="P1606" i="1"/>
  <c r="P1605" i="1"/>
  <c r="P1604" i="1"/>
  <c r="P1603" i="1"/>
  <c r="P1602" i="1"/>
  <c r="P1601" i="1"/>
  <c r="P1600" i="1"/>
  <c r="P1599" i="1"/>
  <c r="P1598" i="1"/>
  <c r="P1597" i="1"/>
  <c r="P1596" i="1"/>
  <c r="P1595" i="1"/>
  <c r="P1594" i="1"/>
  <c r="P1593" i="1"/>
  <c r="P1592" i="1"/>
  <c r="P1591" i="1"/>
  <c r="P1590" i="1"/>
  <c r="P1589" i="1"/>
  <c r="P1588" i="1"/>
  <c r="P1587" i="1"/>
  <c r="P1586" i="1"/>
  <c r="P1585" i="1"/>
  <c r="P1584" i="1"/>
  <c r="P1583" i="1"/>
  <c r="P1582" i="1"/>
  <c r="P1581" i="1"/>
  <c r="P1580" i="1"/>
  <c r="P1579" i="1"/>
  <c r="P1578" i="1"/>
  <c r="P1577" i="1"/>
  <c r="P1576" i="1"/>
  <c r="P1575" i="1"/>
  <c r="P1574" i="1"/>
  <c r="P1573" i="1"/>
  <c r="P1572" i="1"/>
  <c r="P1571" i="1"/>
  <c r="P1570" i="1"/>
  <c r="P1569" i="1"/>
  <c r="P1568" i="1"/>
  <c r="P1567" i="1"/>
  <c r="P1566" i="1"/>
  <c r="P1565" i="1"/>
  <c r="P1564" i="1"/>
  <c r="P1563" i="1"/>
  <c r="P1562" i="1"/>
  <c r="P1561" i="1"/>
  <c r="P1560" i="1"/>
  <c r="P1559" i="1"/>
  <c r="P1558" i="1"/>
  <c r="P1557" i="1"/>
  <c r="P1556" i="1"/>
  <c r="P1555" i="1"/>
  <c r="P1554" i="1"/>
  <c r="P1553" i="1"/>
  <c r="P1552" i="1"/>
  <c r="P1551" i="1"/>
  <c r="P1550" i="1"/>
  <c r="P1549" i="1"/>
  <c r="P1548" i="1"/>
  <c r="P1547" i="1"/>
  <c r="P1546" i="1"/>
  <c r="P1545" i="1"/>
  <c r="P1544" i="1"/>
  <c r="P1543" i="1"/>
  <c r="P1542" i="1"/>
  <c r="P1541" i="1"/>
  <c r="P1540" i="1"/>
  <c r="P1539" i="1"/>
  <c r="P1538" i="1"/>
  <c r="P1537" i="1"/>
  <c r="P1536" i="1"/>
  <c r="P1535" i="1"/>
  <c r="P1534" i="1"/>
  <c r="P1533" i="1"/>
  <c r="P1532" i="1"/>
  <c r="P1531" i="1"/>
  <c r="P1530" i="1"/>
  <c r="P1529" i="1"/>
  <c r="P1528" i="1"/>
  <c r="P1527" i="1"/>
  <c r="P1526" i="1"/>
  <c r="P1525" i="1"/>
  <c r="P1524" i="1"/>
  <c r="P1523" i="1"/>
  <c r="P1522" i="1"/>
  <c r="P1521" i="1"/>
  <c r="P1520" i="1"/>
  <c r="P1519" i="1"/>
  <c r="P1518" i="1"/>
  <c r="P1517" i="1"/>
  <c r="P1516" i="1"/>
  <c r="P1515" i="1"/>
  <c r="P1514" i="1"/>
  <c r="P1513" i="1"/>
  <c r="P1512" i="1"/>
  <c r="P1511" i="1"/>
  <c r="P1510" i="1"/>
  <c r="P1509" i="1"/>
  <c r="P1508" i="1"/>
  <c r="P1507" i="1"/>
  <c r="P1506" i="1"/>
  <c r="P1505" i="1"/>
  <c r="P1504" i="1"/>
  <c r="P1503" i="1"/>
  <c r="P1502" i="1"/>
  <c r="P1501" i="1"/>
  <c r="P1500" i="1"/>
  <c r="P1499" i="1"/>
  <c r="P1498" i="1"/>
  <c r="P1497" i="1"/>
  <c r="P1496" i="1"/>
  <c r="P1495" i="1"/>
  <c r="P1494" i="1"/>
  <c r="P1493" i="1"/>
  <c r="P1492" i="1"/>
  <c r="P1491" i="1"/>
  <c r="P1490" i="1"/>
  <c r="P1489" i="1"/>
  <c r="P1488" i="1"/>
  <c r="P1487" i="1"/>
  <c r="P1486" i="1"/>
  <c r="P1485" i="1"/>
  <c r="P1484" i="1"/>
  <c r="P1483" i="1"/>
  <c r="P1482" i="1"/>
  <c r="P1481" i="1"/>
  <c r="P1480" i="1"/>
  <c r="P1479" i="1"/>
  <c r="P1478" i="1"/>
  <c r="P1477" i="1"/>
  <c r="P1476" i="1"/>
  <c r="P1475" i="1"/>
  <c r="P1474" i="1"/>
  <c r="P1473" i="1"/>
  <c r="P1472" i="1"/>
  <c r="P1471" i="1"/>
  <c r="P1470" i="1"/>
  <c r="P1469" i="1"/>
  <c r="P1468" i="1"/>
  <c r="P1467" i="1"/>
  <c r="P1466" i="1"/>
  <c r="P1465" i="1"/>
  <c r="P1464" i="1"/>
  <c r="P1463" i="1"/>
  <c r="P1462" i="1"/>
  <c r="P1461" i="1"/>
  <c r="P1460" i="1"/>
  <c r="P1459" i="1"/>
  <c r="P1458" i="1"/>
  <c r="P1457" i="1"/>
  <c r="P1456" i="1"/>
  <c r="P1455" i="1"/>
  <c r="P1454" i="1"/>
  <c r="P1453" i="1"/>
  <c r="P1452" i="1"/>
  <c r="P1451" i="1"/>
  <c r="P1450" i="1"/>
  <c r="P1449" i="1"/>
  <c r="P1448" i="1"/>
  <c r="P1447" i="1"/>
  <c r="P1446" i="1"/>
  <c r="P1445" i="1"/>
  <c r="P1444" i="1"/>
  <c r="P1443" i="1"/>
  <c r="P1442" i="1"/>
  <c r="P1441" i="1"/>
  <c r="P1440" i="1"/>
  <c r="P1439" i="1"/>
  <c r="P1438" i="1"/>
  <c r="P1437" i="1"/>
  <c r="P1436" i="1"/>
  <c r="P1435" i="1"/>
  <c r="P1434" i="1"/>
  <c r="P1433" i="1"/>
  <c r="P1432" i="1"/>
  <c r="P1431" i="1"/>
  <c r="P1430" i="1"/>
  <c r="P1429" i="1"/>
  <c r="P1428" i="1"/>
  <c r="P1427" i="1"/>
  <c r="P1426" i="1"/>
  <c r="P1425" i="1"/>
  <c r="P1424" i="1"/>
  <c r="P1423" i="1"/>
  <c r="P1422" i="1"/>
  <c r="P1421" i="1"/>
  <c r="P1420" i="1"/>
  <c r="P1419" i="1"/>
  <c r="P1418" i="1"/>
  <c r="P1417" i="1"/>
  <c r="P1416" i="1"/>
  <c r="P1415" i="1"/>
  <c r="P1414" i="1"/>
  <c r="P1413" i="1"/>
  <c r="P1412" i="1"/>
  <c r="P1411" i="1"/>
  <c r="P1410" i="1"/>
  <c r="P1409" i="1"/>
  <c r="P1408" i="1"/>
  <c r="P1407" i="1"/>
  <c r="P1406" i="1"/>
  <c r="P1405" i="1"/>
  <c r="P1404" i="1"/>
  <c r="P1403" i="1"/>
  <c r="P1402" i="1"/>
  <c r="P1401" i="1"/>
  <c r="P1400" i="1"/>
  <c r="P1399" i="1"/>
  <c r="P1398" i="1"/>
  <c r="P1397" i="1"/>
  <c r="P1396" i="1"/>
  <c r="P1395" i="1"/>
  <c r="P1394" i="1"/>
  <c r="P1393" i="1"/>
  <c r="P1392" i="1"/>
  <c r="P1391" i="1"/>
  <c r="P1390" i="1"/>
  <c r="P1389" i="1"/>
  <c r="P1388" i="1"/>
  <c r="P1387" i="1"/>
  <c r="P1386" i="1"/>
  <c r="P1385" i="1"/>
  <c r="P1384" i="1"/>
  <c r="P1383" i="1"/>
  <c r="P1382" i="1"/>
  <c r="P1381" i="1"/>
  <c r="P1380" i="1"/>
  <c r="P1379" i="1"/>
  <c r="P1378" i="1"/>
  <c r="P1377" i="1"/>
  <c r="P1376" i="1"/>
  <c r="P1375" i="1"/>
  <c r="P1374" i="1"/>
  <c r="P1373" i="1"/>
  <c r="P1372" i="1"/>
  <c r="P1371" i="1"/>
  <c r="P1370" i="1"/>
  <c r="P1369" i="1"/>
  <c r="P1368" i="1"/>
  <c r="P1367" i="1"/>
  <c r="P1366" i="1"/>
  <c r="P1365" i="1"/>
  <c r="P1364" i="1"/>
  <c r="P1363" i="1"/>
  <c r="P1362" i="1"/>
  <c r="P1361" i="1"/>
  <c r="P1360" i="1"/>
  <c r="P1359" i="1"/>
  <c r="P1358" i="1"/>
  <c r="P1357" i="1"/>
  <c r="P1356" i="1"/>
  <c r="P1355" i="1"/>
  <c r="P1354" i="1"/>
  <c r="P1353" i="1"/>
  <c r="P1352" i="1"/>
  <c r="P1351" i="1"/>
  <c r="P1350" i="1"/>
  <c r="P1349" i="1"/>
  <c r="P1348" i="1"/>
  <c r="P1347" i="1"/>
  <c r="P1346" i="1"/>
  <c r="P1345" i="1"/>
  <c r="P1344" i="1"/>
  <c r="P1343" i="1"/>
  <c r="P1342" i="1"/>
  <c r="P1341" i="1"/>
  <c r="P1340" i="1"/>
  <c r="P1339" i="1"/>
  <c r="P1338" i="1"/>
  <c r="P1337" i="1"/>
  <c r="P1336" i="1"/>
  <c r="P1335" i="1"/>
  <c r="P1334" i="1"/>
  <c r="P1333" i="1"/>
  <c r="P1332" i="1"/>
  <c r="P1331" i="1"/>
  <c r="P1330" i="1"/>
  <c r="P1329" i="1"/>
  <c r="P1328" i="1"/>
  <c r="P1327" i="1"/>
  <c r="P1326" i="1"/>
  <c r="P1325" i="1"/>
  <c r="P1324" i="1"/>
  <c r="P1323" i="1"/>
  <c r="P1322" i="1"/>
  <c r="P1321" i="1"/>
  <c r="P1320" i="1"/>
  <c r="P1319" i="1"/>
  <c r="P1318" i="1"/>
  <c r="P1317" i="1"/>
  <c r="P1316" i="1"/>
  <c r="P1315" i="1"/>
  <c r="P1314" i="1"/>
  <c r="P1313" i="1"/>
  <c r="P1312" i="1"/>
  <c r="P1311" i="1"/>
  <c r="P1310" i="1"/>
  <c r="P1309" i="1"/>
  <c r="P1308" i="1"/>
  <c r="P1307" i="1"/>
  <c r="P1306" i="1"/>
  <c r="P1305" i="1"/>
  <c r="P1304" i="1"/>
  <c r="P1303" i="1"/>
  <c r="P1302" i="1"/>
  <c r="P1301" i="1"/>
  <c r="P1300" i="1"/>
  <c r="P1299" i="1"/>
  <c r="P1298" i="1"/>
  <c r="P1297" i="1"/>
  <c r="P1296" i="1"/>
  <c r="P1295" i="1"/>
  <c r="P1294" i="1"/>
  <c r="P1293" i="1"/>
  <c r="P1292" i="1"/>
  <c r="P1291" i="1"/>
  <c r="P1290" i="1"/>
  <c r="P1289" i="1"/>
  <c r="P1288" i="1"/>
  <c r="P1287" i="1"/>
  <c r="P1286" i="1"/>
  <c r="P1285" i="1"/>
  <c r="P1284" i="1"/>
  <c r="P1283" i="1"/>
  <c r="P1282" i="1"/>
  <c r="P1281" i="1"/>
  <c r="P1280" i="1"/>
  <c r="P1279" i="1"/>
  <c r="P1278" i="1"/>
  <c r="P1277" i="1"/>
  <c r="P1276" i="1"/>
  <c r="P1275" i="1"/>
  <c r="P1274" i="1"/>
  <c r="P1273" i="1"/>
  <c r="P1272" i="1"/>
  <c r="P1271" i="1"/>
  <c r="P1270" i="1"/>
  <c r="P1269" i="1"/>
  <c r="P1268" i="1"/>
  <c r="P1267" i="1"/>
  <c r="P1266" i="1"/>
  <c r="P1265" i="1"/>
  <c r="P1264" i="1"/>
  <c r="P1263" i="1"/>
  <c r="P1262" i="1"/>
  <c r="P1261" i="1"/>
  <c r="P1260" i="1"/>
  <c r="P1259" i="1"/>
  <c r="P1258" i="1"/>
  <c r="P1257" i="1"/>
  <c r="P1256" i="1"/>
  <c r="P1255" i="1"/>
  <c r="P1254" i="1"/>
  <c r="P1253" i="1"/>
  <c r="P1252" i="1"/>
  <c r="P1251" i="1"/>
  <c r="P1250" i="1"/>
  <c r="P1249" i="1"/>
  <c r="P1248" i="1"/>
  <c r="P1247" i="1"/>
  <c r="P1246" i="1"/>
  <c r="P1245" i="1"/>
  <c r="P1244" i="1"/>
  <c r="P1243" i="1"/>
  <c r="P1242" i="1"/>
  <c r="P1241" i="1"/>
  <c r="P1240" i="1"/>
  <c r="P1239" i="1"/>
  <c r="P1238" i="1"/>
  <c r="P1237" i="1"/>
  <c r="P1236" i="1"/>
  <c r="P1235" i="1"/>
  <c r="P1234" i="1"/>
  <c r="P1233" i="1"/>
  <c r="P1232" i="1"/>
  <c r="P1231" i="1"/>
  <c r="P1230" i="1"/>
  <c r="P1229" i="1"/>
  <c r="P1228" i="1"/>
  <c r="P1227" i="1"/>
  <c r="P1226" i="1"/>
  <c r="P1225" i="1"/>
  <c r="P1224" i="1"/>
  <c r="P1223" i="1"/>
  <c r="P1222" i="1"/>
  <c r="P1221" i="1"/>
  <c r="P1220" i="1"/>
  <c r="P1219" i="1"/>
  <c r="P1218" i="1"/>
  <c r="P1217" i="1"/>
  <c r="P1216" i="1"/>
  <c r="P1215" i="1"/>
  <c r="P1214" i="1"/>
  <c r="P1213" i="1"/>
  <c r="P1212" i="1"/>
  <c r="P1211" i="1"/>
  <c r="P1210" i="1"/>
  <c r="P1209" i="1"/>
  <c r="P1208" i="1"/>
  <c r="P1207" i="1"/>
  <c r="P1206" i="1"/>
  <c r="P1205" i="1"/>
  <c r="P1204" i="1"/>
  <c r="P1203" i="1"/>
  <c r="P1202" i="1"/>
  <c r="P1201" i="1"/>
  <c r="P1200" i="1"/>
  <c r="P1199" i="1"/>
  <c r="P1198" i="1"/>
  <c r="P1197" i="1"/>
  <c r="P1196" i="1"/>
  <c r="P1195" i="1"/>
  <c r="P1194" i="1"/>
  <c r="P1193" i="1"/>
  <c r="P1192" i="1"/>
  <c r="P1191" i="1"/>
  <c r="P1190" i="1"/>
  <c r="P1189" i="1"/>
  <c r="P1188" i="1"/>
  <c r="P1187" i="1"/>
  <c r="P1186" i="1"/>
  <c r="P1185" i="1"/>
  <c r="P1184" i="1"/>
  <c r="P1183" i="1"/>
  <c r="P1182" i="1"/>
  <c r="P1181" i="1"/>
  <c r="P1180" i="1"/>
  <c r="P1179" i="1"/>
  <c r="P1178" i="1"/>
  <c r="P1177" i="1"/>
  <c r="P1176" i="1"/>
  <c r="P1175" i="1"/>
  <c r="P1174" i="1"/>
  <c r="P1173" i="1"/>
  <c r="P1172" i="1"/>
  <c r="P1171" i="1"/>
  <c r="P1170" i="1"/>
  <c r="P1169" i="1"/>
  <c r="P1168" i="1"/>
  <c r="P1167" i="1"/>
  <c r="P1166" i="1"/>
  <c r="P1165" i="1"/>
  <c r="P1164" i="1"/>
  <c r="P1163" i="1"/>
  <c r="P1162" i="1"/>
  <c r="P1161" i="1"/>
  <c r="P1160" i="1"/>
  <c r="P1159" i="1"/>
  <c r="P1158" i="1"/>
  <c r="P1157" i="1"/>
  <c r="P1156" i="1"/>
  <c r="P1155" i="1"/>
  <c r="P1154" i="1"/>
  <c r="P1153" i="1"/>
  <c r="P1152" i="1"/>
  <c r="P1151" i="1"/>
  <c r="P1150" i="1"/>
  <c r="P1149" i="1"/>
  <c r="P1148" i="1"/>
  <c r="P1147" i="1"/>
  <c r="P1146" i="1"/>
  <c r="P1145" i="1"/>
  <c r="P1144" i="1"/>
  <c r="P1143" i="1"/>
  <c r="P1142" i="1"/>
  <c r="P1141" i="1"/>
  <c r="P1140" i="1"/>
  <c r="P1139" i="1"/>
  <c r="P1138" i="1"/>
  <c r="P1137" i="1"/>
  <c r="P1136" i="1"/>
  <c r="P1135" i="1"/>
  <c r="P1134" i="1"/>
  <c r="P1133" i="1"/>
  <c r="P1132" i="1"/>
  <c r="P1131" i="1"/>
  <c r="P1130" i="1"/>
  <c r="P1129" i="1"/>
  <c r="P1128" i="1"/>
  <c r="P1127" i="1"/>
  <c r="P1126" i="1"/>
  <c r="P1125" i="1"/>
  <c r="P1124" i="1"/>
  <c r="P1123" i="1"/>
  <c r="P1122" i="1"/>
  <c r="P1121" i="1"/>
  <c r="P1120" i="1"/>
  <c r="P1119" i="1"/>
  <c r="P1118" i="1"/>
  <c r="P1117" i="1"/>
  <c r="P1116" i="1"/>
  <c r="P1115" i="1"/>
  <c r="P1114" i="1"/>
  <c r="P1113" i="1"/>
  <c r="P1112" i="1"/>
  <c r="P1111" i="1"/>
  <c r="P1110" i="1"/>
  <c r="P1109" i="1"/>
  <c r="P1108" i="1"/>
  <c r="P1107" i="1"/>
  <c r="P1106" i="1"/>
  <c r="P1105" i="1"/>
  <c r="P1104" i="1"/>
  <c r="P1103" i="1"/>
  <c r="P1102" i="1"/>
  <c r="P1101" i="1"/>
  <c r="P1100" i="1"/>
  <c r="P1099" i="1"/>
  <c r="P1098" i="1"/>
  <c r="P1097" i="1"/>
  <c r="P1096" i="1"/>
  <c r="P1095" i="1"/>
  <c r="P1094" i="1"/>
  <c r="P1093" i="1"/>
  <c r="P1092" i="1"/>
  <c r="P1091" i="1"/>
  <c r="P1090" i="1"/>
  <c r="P1089" i="1"/>
  <c r="P1088" i="1"/>
  <c r="P1087" i="1"/>
  <c r="P1086" i="1"/>
  <c r="P1085" i="1"/>
  <c r="P1084" i="1"/>
  <c r="P1083" i="1"/>
  <c r="P1082" i="1"/>
  <c r="P1081" i="1"/>
  <c r="P1080" i="1"/>
  <c r="P1079" i="1"/>
  <c r="P1078" i="1"/>
  <c r="P1077" i="1"/>
  <c r="P1076" i="1"/>
  <c r="P1075" i="1"/>
  <c r="P1074" i="1"/>
  <c r="P1073" i="1"/>
  <c r="P1072" i="1"/>
  <c r="P1071" i="1"/>
  <c r="P1070" i="1"/>
  <c r="P1069" i="1"/>
  <c r="P1068" i="1"/>
  <c r="P1067" i="1"/>
  <c r="P1066" i="1"/>
  <c r="P1065" i="1"/>
  <c r="P1064" i="1"/>
  <c r="P1063" i="1"/>
  <c r="P1062" i="1"/>
  <c r="P1061" i="1"/>
  <c r="P1060" i="1"/>
  <c r="P1059" i="1"/>
  <c r="P1058" i="1"/>
  <c r="P1057" i="1"/>
  <c r="P1056" i="1"/>
  <c r="P1055" i="1"/>
  <c r="P1054" i="1"/>
  <c r="P1053" i="1"/>
  <c r="P1052" i="1"/>
  <c r="P1051" i="1"/>
  <c r="P1050" i="1"/>
  <c r="P1049" i="1"/>
  <c r="P1048" i="1"/>
  <c r="P1047" i="1"/>
  <c r="P1046" i="1"/>
  <c r="P1045" i="1"/>
  <c r="P1044" i="1"/>
  <c r="P1043" i="1"/>
  <c r="P1042" i="1"/>
  <c r="P1041" i="1"/>
  <c r="P1040" i="1"/>
  <c r="P1039" i="1"/>
  <c r="P1038" i="1"/>
  <c r="P1037" i="1"/>
  <c r="P1036" i="1"/>
  <c r="P1035" i="1"/>
  <c r="P1034" i="1"/>
  <c r="P1033" i="1"/>
  <c r="P1032" i="1"/>
  <c r="P1031" i="1"/>
  <c r="P1030" i="1"/>
  <c r="P1029" i="1"/>
  <c r="P1028" i="1"/>
  <c r="P1027" i="1"/>
  <c r="P1026" i="1"/>
  <c r="P1025" i="1"/>
  <c r="P1024" i="1"/>
  <c r="P1023" i="1"/>
  <c r="P1022" i="1"/>
  <c r="P1021" i="1"/>
  <c r="P1020" i="1"/>
  <c r="P1019" i="1"/>
  <c r="P1018" i="1"/>
  <c r="P1017" i="1"/>
  <c r="P1016" i="1"/>
  <c r="P1015" i="1"/>
  <c r="P1014" i="1"/>
  <c r="P1013" i="1"/>
  <c r="P1012" i="1"/>
  <c r="P1011" i="1"/>
  <c r="P1010" i="1"/>
  <c r="P1009" i="1"/>
  <c r="P1008" i="1"/>
  <c r="P1007" i="1"/>
  <c r="P1006" i="1"/>
  <c r="P1005" i="1"/>
  <c r="P1004" i="1"/>
  <c r="P1003" i="1"/>
  <c r="P1002" i="1"/>
  <c r="P1001" i="1"/>
  <c r="P1000" i="1"/>
  <c r="P999" i="1"/>
  <c r="P998" i="1"/>
  <c r="P997" i="1"/>
  <c r="P996" i="1"/>
  <c r="P995" i="1"/>
  <c r="P994" i="1"/>
  <c r="P993" i="1"/>
  <c r="P992" i="1"/>
  <c r="P991" i="1"/>
  <c r="P990" i="1"/>
  <c r="P989" i="1"/>
  <c r="P988" i="1"/>
  <c r="P987" i="1"/>
  <c r="P986" i="1"/>
  <c r="P985" i="1"/>
  <c r="P984" i="1"/>
  <c r="P983" i="1"/>
  <c r="P982" i="1"/>
  <c r="P981" i="1"/>
  <c r="P980" i="1"/>
  <c r="P979" i="1"/>
  <c r="P978" i="1"/>
  <c r="P977" i="1"/>
  <c r="P976" i="1"/>
  <c r="P975" i="1"/>
  <c r="P974" i="1"/>
  <c r="P973" i="1"/>
  <c r="P972" i="1"/>
  <c r="P971" i="1"/>
  <c r="P970" i="1"/>
  <c r="P969" i="1"/>
  <c r="P968" i="1"/>
  <c r="P967" i="1"/>
  <c r="P966" i="1"/>
  <c r="P965" i="1"/>
  <c r="P964" i="1"/>
  <c r="P963" i="1"/>
  <c r="P962" i="1"/>
  <c r="P961" i="1"/>
  <c r="P960" i="1"/>
  <c r="P959" i="1"/>
  <c r="P958" i="1"/>
  <c r="P957" i="1"/>
  <c r="P956" i="1"/>
  <c r="P955" i="1"/>
  <c r="P954" i="1"/>
  <c r="P953" i="1"/>
  <c r="P952" i="1"/>
  <c r="P951" i="1"/>
  <c r="P950" i="1"/>
  <c r="P949" i="1"/>
  <c r="P948" i="1"/>
  <c r="P947" i="1"/>
  <c r="P946" i="1"/>
  <c r="P945" i="1"/>
  <c r="P944" i="1"/>
  <c r="P943" i="1"/>
  <c r="P942" i="1"/>
  <c r="P941" i="1"/>
  <c r="P940" i="1"/>
  <c r="P939" i="1"/>
  <c r="P938" i="1"/>
  <c r="P937" i="1"/>
  <c r="P936" i="1"/>
  <c r="P935" i="1"/>
  <c r="P934" i="1"/>
  <c r="P933" i="1"/>
  <c r="P932" i="1"/>
  <c r="P931" i="1"/>
  <c r="P930" i="1"/>
  <c r="P929" i="1"/>
  <c r="P928" i="1"/>
  <c r="P927" i="1"/>
  <c r="P926" i="1"/>
  <c r="P925" i="1"/>
  <c r="P924" i="1"/>
  <c r="P923" i="1"/>
  <c r="P922" i="1"/>
  <c r="P921" i="1"/>
  <c r="P920" i="1"/>
  <c r="P919" i="1"/>
  <c r="P918" i="1"/>
  <c r="P917" i="1"/>
  <c r="P916" i="1"/>
  <c r="P915" i="1"/>
  <c r="P914" i="1"/>
  <c r="P913" i="1"/>
  <c r="P912" i="1"/>
  <c r="P911" i="1"/>
  <c r="P910" i="1"/>
  <c r="P909" i="1"/>
  <c r="P908" i="1"/>
  <c r="P907" i="1"/>
  <c r="P906" i="1"/>
  <c r="P905" i="1"/>
  <c r="P904" i="1"/>
  <c r="P903" i="1"/>
  <c r="P902" i="1"/>
  <c r="P901" i="1"/>
  <c r="P900" i="1"/>
  <c r="P899" i="1"/>
  <c r="P898" i="1"/>
  <c r="P897" i="1"/>
  <c r="P896" i="1"/>
  <c r="P895" i="1"/>
  <c r="P894" i="1"/>
  <c r="P893" i="1"/>
  <c r="P892" i="1"/>
  <c r="P891" i="1"/>
  <c r="P890" i="1"/>
  <c r="P889" i="1"/>
  <c r="P888" i="1"/>
  <c r="P887" i="1"/>
  <c r="P886" i="1"/>
  <c r="P885" i="1"/>
  <c r="P884" i="1"/>
  <c r="P883" i="1"/>
  <c r="P882" i="1"/>
  <c r="P881" i="1"/>
  <c r="P880" i="1"/>
  <c r="P879" i="1"/>
  <c r="P878" i="1"/>
  <c r="P877" i="1"/>
  <c r="P876" i="1"/>
  <c r="P875" i="1"/>
  <c r="P874" i="1"/>
  <c r="P873" i="1"/>
  <c r="P872" i="1"/>
  <c r="P871" i="1"/>
  <c r="P870" i="1"/>
  <c r="P869" i="1"/>
  <c r="P868" i="1"/>
  <c r="P867" i="1"/>
  <c r="P866" i="1"/>
  <c r="P865" i="1"/>
  <c r="P864" i="1"/>
  <c r="P863" i="1"/>
  <c r="P862" i="1"/>
  <c r="P861" i="1"/>
  <c r="P860" i="1"/>
  <c r="P859" i="1"/>
  <c r="P858" i="1"/>
  <c r="P857" i="1"/>
  <c r="P856" i="1"/>
  <c r="P855" i="1"/>
  <c r="P854" i="1"/>
  <c r="P853" i="1"/>
  <c r="P852" i="1"/>
  <c r="P851" i="1"/>
  <c r="P850" i="1"/>
  <c r="P849" i="1"/>
  <c r="P848" i="1"/>
  <c r="P847" i="1"/>
  <c r="P846" i="1"/>
  <c r="P845" i="1"/>
  <c r="P844" i="1"/>
  <c r="P843" i="1"/>
  <c r="P842" i="1"/>
  <c r="P841" i="1"/>
  <c r="P840" i="1"/>
  <c r="P839" i="1"/>
  <c r="P838" i="1"/>
  <c r="P837" i="1"/>
  <c r="P836" i="1"/>
  <c r="P835" i="1"/>
  <c r="P834" i="1"/>
  <c r="P833" i="1"/>
  <c r="P832" i="1"/>
  <c r="P831" i="1"/>
  <c r="P830" i="1"/>
  <c r="P829" i="1"/>
  <c r="P828" i="1"/>
  <c r="P827" i="1"/>
  <c r="P826" i="1"/>
  <c r="P825" i="1"/>
  <c r="P824" i="1"/>
  <c r="P823" i="1"/>
  <c r="P822" i="1"/>
  <c r="P821" i="1"/>
  <c r="P820" i="1"/>
  <c r="P819" i="1"/>
  <c r="P818" i="1"/>
  <c r="P817" i="1"/>
  <c r="P816" i="1"/>
  <c r="P815" i="1"/>
  <c r="P814" i="1"/>
  <c r="P813" i="1"/>
  <c r="P812" i="1"/>
  <c r="P811" i="1"/>
  <c r="P810" i="1"/>
  <c r="P809" i="1"/>
  <c r="P808" i="1"/>
  <c r="P807" i="1"/>
  <c r="P806" i="1"/>
  <c r="P805" i="1"/>
  <c r="P804" i="1"/>
  <c r="P803" i="1"/>
  <c r="P802" i="1"/>
  <c r="P801" i="1"/>
  <c r="P800" i="1"/>
  <c r="P799" i="1"/>
  <c r="P798" i="1"/>
  <c r="P797" i="1"/>
  <c r="P796" i="1"/>
  <c r="P795" i="1"/>
  <c r="P794" i="1"/>
  <c r="P793" i="1"/>
  <c r="P792" i="1"/>
  <c r="P791" i="1"/>
  <c r="P790" i="1"/>
  <c r="P789" i="1"/>
  <c r="P788" i="1"/>
  <c r="P787" i="1"/>
  <c r="P786" i="1"/>
  <c r="P785" i="1"/>
  <c r="P784" i="1"/>
  <c r="P783" i="1"/>
  <c r="P782" i="1"/>
  <c r="P781" i="1"/>
  <c r="P780" i="1"/>
  <c r="P779" i="1"/>
  <c r="P778" i="1"/>
  <c r="P777" i="1"/>
  <c r="P776" i="1"/>
  <c r="P775" i="1"/>
  <c r="P774" i="1"/>
  <c r="P773" i="1"/>
  <c r="P772" i="1"/>
  <c r="P771" i="1"/>
  <c r="P770" i="1"/>
  <c r="P769" i="1"/>
  <c r="P768" i="1"/>
  <c r="P767" i="1"/>
  <c r="P766" i="1"/>
  <c r="P765" i="1"/>
  <c r="P764" i="1"/>
  <c r="P763" i="1"/>
  <c r="P762" i="1"/>
  <c r="P761" i="1"/>
  <c r="P760" i="1"/>
  <c r="P759" i="1"/>
  <c r="P758" i="1"/>
  <c r="P757" i="1"/>
  <c r="P756" i="1"/>
  <c r="P755" i="1"/>
  <c r="P754" i="1"/>
  <c r="P753" i="1"/>
  <c r="P752" i="1"/>
  <c r="P751" i="1"/>
  <c r="P750" i="1"/>
  <c r="P749" i="1"/>
  <c r="P748" i="1"/>
  <c r="P747" i="1"/>
  <c r="P746" i="1"/>
  <c r="P745" i="1"/>
  <c r="P744" i="1"/>
  <c r="P743" i="1"/>
  <c r="P742" i="1"/>
  <c r="P741" i="1"/>
  <c r="P740" i="1"/>
  <c r="P739" i="1"/>
  <c r="P738" i="1"/>
  <c r="P737" i="1"/>
  <c r="P736" i="1"/>
  <c r="P735" i="1"/>
  <c r="P734" i="1"/>
  <c r="P733" i="1"/>
  <c r="P732" i="1"/>
  <c r="P731" i="1"/>
  <c r="P730" i="1"/>
  <c r="P729" i="1"/>
  <c r="P728" i="1"/>
  <c r="P727" i="1"/>
  <c r="P726" i="1"/>
  <c r="P725" i="1"/>
  <c r="P724" i="1"/>
  <c r="P723" i="1"/>
  <c r="P722" i="1"/>
  <c r="P721" i="1"/>
  <c r="P720" i="1"/>
  <c r="P719" i="1"/>
  <c r="P718" i="1"/>
  <c r="P717" i="1"/>
  <c r="P716" i="1"/>
  <c r="P715" i="1"/>
  <c r="P714" i="1"/>
  <c r="P713" i="1"/>
  <c r="P712" i="1"/>
  <c r="P711" i="1"/>
  <c r="P710" i="1"/>
  <c r="P709" i="1"/>
  <c r="P708" i="1"/>
  <c r="P707" i="1"/>
  <c r="P706" i="1"/>
  <c r="P705" i="1"/>
  <c r="P704" i="1"/>
  <c r="P703" i="1"/>
  <c r="P702" i="1"/>
  <c r="P701" i="1"/>
  <c r="P700" i="1"/>
  <c r="P699" i="1"/>
  <c r="P698" i="1"/>
  <c r="P697" i="1"/>
  <c r="P696" i="1"/>
  <c r="P695" i="1"/>
  <c r="P694" i="1"/>
  <c r="P693" i="1"/>
  <c r="P692" i="1"/>
  <c r="P691" i="1"/>
  <c r="P690" i="1"/>
  <c r="P689" i="1"/>
  <c r="P688" i="1"/>
  <c r="P687" i="1"/>
  <c r="P686" i="1"/>
  <c r="P685" i="1"/>
  <c r="P684" i="1"/>
  <c r="P683" i="1"/>
  <c r="P682" i="1"/>
  <c r="P681" i="1"/>
  <c r="P680" i="1"/>
  <c r="P679" i="1"/>
  <c r="P678" i="1"/>
  <c r="P677" i="1"/>
  <c r="P676" i="1"/>
  <c r="P675" i="1"/>
  <c r="P674" i="1"/>
  <c r="P673" i="1"/>
  <c r="P672" i="1"/>
  <c r="P671" i="1"/>
  <c r="P670" i="1"/>
  <c r="P669" i="1"/>
  <c r="P668" i="1"/>
  <c r="P667" i="1"/>
  <c r="P666" i="1"/>
  <c r="P665" i="1"/>
  <c r="P664" i="1"/>
  <c r="P663" i="1"/>
  <c r="P662" i="1"/>
  <c r="P661" i="1"/>
  <c r="P660" i="1"/>
  <c r="P659" i="1"/>
  <c r="P658" i="1"/>
  <c r="P657" i="1"/>
  <c r="P656" i="1"/>
  <c r="P655" i="1"/>
  <c r="P654" i="1"/>
  <c r="P653" i="1"/>
  <c r="P652" i="1"/>
  <c r="P651" i="1"/>
  <c r="P650" i="1"/>
  <c r="P649" i="1"/>
  <c r="P648" i="1"/>
  <c r="P647" i="1"/>
  <c r="P646" i="1"/>
  <c r="P645" i="1"/>
  <c r="P644" i="1"/>
  <c r="P643" i="1"/>
  <c r="P642" i="1"/>
  <c r="P641" i="1"/>
  <c r="P640" i="1"/>
  <c r="P639" i="1"/>
  <c r="P638" i="1"/>
  <c r="P637" i="1"/>
  <c r="P636" i="1"/>
  <c r="P635" i="1"/>
  <c r="P634" i="1"/>
  <c r="P633" i="1"/>
  <c r="P632" i="1"/>
  <c r="P631" i="1"/>
  <c r="P630" i="1"/>
  <c r="P629" i="1"/>
  <c r="P628" i="1"/>
  <c r="P627" i="1"/>
  <c r="P626" i="1"/>
  <c r="P625" i="1"/>
  <c r="P624" i="1"/>
  <c r="P623" i="1"/>
  <c r="P622" i="1"/>
  <c r="P621" i="1"/>
  <c r="P620" i="1"/>
  <c r="P619" i="1"/>
  <c r="P618" i="1"/>
  <c r="P617" i="1"/>
  <c r="P616" i="1"/>
  <c r="P615" i="1"/>
  <c r="P614" i="1"/>
  <c r="P613" i="1"/>
  <c r="P612" i="1"/>
  <c r="P611" i="1"/>
  <c r="P610" i="1"/>
  <c r="P609" i="1"/>
  <c r="P608" i="1"/>
  <c r="P607" i="1"/>
  <c r="P606" i="1"/>
  <c r="P605" i="1"/>
  <c r="P604" i="1"/>
  <c r="P603" i="1"/>
  <c r="P602" i="1"/>
  <c r="P601" i="1"/>
  <c r="P600" i="1"/>
  <c r="P599" i="1"/>
  <c r="P598" i="1"/>
  <c r="P597" i="1"/>
  <c r="P596" i="1"/>
  <c r="P595" i="1"/>
  <c r="P594" i="1"/>
  <c r="P593" i="1"/>
  <c r="P592" i="1"/>
  <c r="P591" i="1"/>
  <c r="P590" i="1"/>
  <c r="P589" i="1"/>
  <c r="P588" i="1"/>
  <c r="P587" i="1"/>
  <c r="P586" i="1"/>
  <c r="P585" i="1"/>
  <c r="P584" i="1"/>
  <c r="P583" i="1"/>
  <c r="P582" i="1"/>
  <c r="P581" i="1"/>
  <c r="P580" i="1"/>
  <c r="P579" i="1"/>
  <c r="P578" i="1"/>
  <c r="P577" i="1"/>
  <c r="P576" i="1"/>
  <c r="P575" i="1"/>
  <c r="P574" i="1"/>
  <c r="P573" i="1"/>
  <c r="P572" i="1"/>
  <c r="P571" i="1"/>
  <c r="P570" i="1"/>
  <c r="P569" i="1"/>
  <c r="P568" i="1"/>
  <c r="P567" i="1"/>
  <c r="P566" i="1"/>
  <c r="P565" i="1"/>
  <c r="P564" i="1"/>
  <c r="P563" i="1"/>
  <c r="P562" i="1"/>
  <c r="P561" i="1"/>
  <c r="P560" i="1"/>
  <c r="P559" i="1"/>
  <c r="P558" i="1"/>
  <c r="P557" i="1"/>
  <c r="P556" i="1"/>
  <c r="P555" i="1"/>
  <c r="P554" i="1"/>
  <c r="P553" i="1"/>
  <c r="P552" i="1"/>
  <c r="P551" i="1"/>
  <c r="P550" i="1"/>
  <c r="P549" i="1"/>
  <c r="P548" i="1"/>
  <c r="P547" i="1"/>
  <c r="P546" i="1"/>
  <c r="P545" i="1"/>
  <c r="P544" i="1"/>
  <c r="P543" i="1"/>
  <c r="P542" i="1"/>
  <c r="P541" i="1"/>
  <c r="P540" i="1"/>
  <c r="P539" i="1"/>
  <c r="P538" i="1"/>
  <c r="P537" i="1"/>
  <c r="P536" i="1"/>
  <c r="P535" i="1"/>
  <c r="P534" i="1"/>
  <c r="P533" i="1"/>
  <c r="P532" i="1"/>
  <c r="P531" i="1"/>
  <c r="P530" i="1"/>
  <c r="P529" i="1"/>
  <c r="P528" i="1"/>
  <c r="P527" i="1"/>
  <c r="P526" i="1"/>
  <c r="P525" i="1"/>
  <c r="P524" i="1"/>
  <c r="P523" i="1"/>
  <c r="P522" i="1"/>
  <c r="P521" i="1"/>
  <c r="P520" i="1"/>
  <c r="P519" i="1"/>
  <c r="P518" i="1"/>
  <c r="P517" i="1"/>
  <c r="P516" i="1"/>
  <c r="P515" i="1"/>
  <c r="P514" i="1"/>
  <c r="P513" i="1"/>
  <c r="P512" i="1"/>
  <c r="P511" i="1"/>
  <c r="P510" i="1"/>
  <c r="P509" i="1"/>
  <c r="P508" i="1"/>
  <c r="P507" i="1"/>
  <c r="P506" i="1"/>
  <c r="P505" i="1"/>
  <c r="P504" i="1"/>
  <c r="P503" i="1"/>
  <c r="P502" i="1"/>
  <c r="P501" i="1"/>
  <c r="P500" i="1"/>
  <c r="P499" i="1"/>
  <c r="P498" i="1"/>
  <c r="P497" i="1"/>
  <c r="P496" i="1"/>
  <c r="P495" i="1"/>
  <c r="P494" i="1"/>
  <c r="P493" i="1"/>
  <c r="P492" i="1"/>
  <c r="P491" i="1"/>
  <c r="P490" i="1"/>
  <c r="P489" i="1"/>
  <c r="P488" i="1"/>
  <c r="P487" i="1"/>
  <c r="P486" i="1"/>
  <c r="P485" i="1"/>
  <c r="P484" i="1"/>
  <c r="P483" i="1"/>
  <c r="P482" i="1"/>
  <c r="P481" i="1"/>
  <c r="P480" i="1"/>
  <c r="P479" i="1"/>
  <c r="P478" i="1"/>
  <c r="P477" i="1"/>
  <c r="P476" i="1"/>
  <c r="P475" i="1"/>
  <c r="P474" i="1"/>
  <c r="P473" i="1"/>
  <c r="P472" i="1"/>
  <c r="P471" i="1"/>
  <c r="P470" i="1"/>
  <c r="P469" i="1"/>
  <c r="P468" i="1"/>
  <c r="P467" i="1"/>
  <c r="P466" i="1"/>
  <c r="P465" i="1"/>
  <c r="P464" i="1"/>
  <c r="P463" i="1"/>
  <c r="P462" i="1"/>
  <c r="P461" i="1"/>
  <c r="P460" i="1"/>
  <c r="P459" i="1"/>
  <c r="P458" i="1"/>
  <c r="P457" i="1"/>
  <c r="P456" i="1"/>
  <c r="P455" i="1"/>
  <c r="P454" i="1"/>
  <c r="P453" i="1"/>
  <c r="P452" i="1"/>
  <c r="P451" i="1"/>
  <c r="P450" i="1"/>
  <c r="P449" i="1"/>
  <c r="P448" i="1"/>
  <c r="P447" i="1"/>
  <c r="P446" i="1"/>
  <c r="P445" i="1"/>
  <c r="P444" i="1"/>
  <c r="P443" i="1"/>
  <c r="P442" i="1"/>
  <c r="P441" i="1"/>
  <c r="P440" i="1"/>
  <c r="P439" i="1"/>
  <c r="P438" i="1"/>
  <c r="P437" i="1"/>
  <c r="P436" i="1"/>
  <c r="P435" i="1"/>
  <c r="P434" i="1"/>
  <c r="P433" i="1"/>
  <c r="P432" i="1"/>
  <c r="P431" i="1"/>
  <c r="P430" i="1"/>
  <c r="P429" i="1"/>
  <c r="P428" i="1"/>
  <c r="P427" i="1"/>
  <c r="P426" i="1"/>
  <c r="P425" i="1"/>
  <c r="P424" i="1"/>
  <c r="P423" i="1"/>
  <c r="P422" i="1"/>
  <c r="P421" i="1"/>
  <c r="P420" i="1"/>
  <c r="P419" i="1"/>
  <c r="P418" i="1"/>
  <c r="P417" i="1"/>
  <c r="P416" i="1"/>
  <c r="P415" i="1"/>
  <c r="P414" i="1"/>
  <c r="P413" i="1"/>
  <c r="P412" i="1"/>
  <c r="P411" i="1"/>
  <c r="P410" i="1"/>
  <c r="P409" i="1"/>
  <c r="P408" i="1"/>
  <c r="P407" i="1"/>
  <c r="P406" i="1"/>
  <c r="P405" i="1"/>
  <c r="P404" i="1"/>
  <c r="P403" i="1"/>
  <c r="P402" i="1"/>
  <c r="P401" i="1"/>
  <c r="P400" i="1"/>
  <c r="P399" i="1"/>
  <c r="P398" i="1"/>
  <c r="P397" i="1"/>
  <c r="P396" i="1"/>
  <c r="P395" i="1"/>
  <c r="P394" i="1"/>
  <c r="P393" i="1"/>
  <c r="P392" i="1"/>
  <c r="P391" i="1"/>
  <c r="P390" i="1"/>
  <c r="P389" i="1"/>
  <c r="P388" i="1"/>
  <c r="P387" i="1"/>
  <c r="P386" i="1"/>
  <c r="P385" i="1"/>
  <c r="P384" i="1"/>
  <c r="P383" i="1"/>
  <c r="P382" i="1"/>
  <c r="P381" i="1"/>
  <c r="P380" i="1"/>
  <c r="P379" i="1"/>
  <c r="P378" i="1"/>
  <c r="P377" i="1"/>
  <c r="P376" i="1"/>
  <c r="P375" i="1"/>
  <c r="P374" i="1"/>
  <c r="P373" i="1"/>
  <c r="P372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358" i="1"/>
  <c r="P357" i="1"/>
  <c r="P356" i="1"/>
  <c r="P355" i="1"/>
  <c r="P354" i="1"/>
  <c r="P353" i="1"/>
  <c r="P352" i="1"/>
  <c r="P351" i="1"/>
  <c r="P350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P334" i="1"/>
  <c r="P333" i="1"/>
  <c r="P332" i="1"/>
  <c r="P331" i="1"/>
  <c r="P330" i="1"/>
  <c r="P329" i="1"/>
  <c r="P328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P312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P291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P275" i="1"/>
  <c r="P274" i="1"/>
  <c r="P273" i="1"/>
  <c r="P272" i="1"/>
  <c r="P271" i="1"/>
  <c r="P270" i="1"/>
  <c r="P269" i="1"/>
  <c r="P268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O2" i="1"/>
</calcChain>
</file>

<file path=xl/sharedStrings.xml><?xml version="1.0" encoding="utf-8"?>
<sst xmlns="http://schemas.openxmlformats.org/spreadsheetml/2006/main" count="33002" uniqueCount="8366">
  <si>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</si>
  <si>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</si>
  <si>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</si>
  <si>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</si>
  <si>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</si>
  <si>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</si>
  <si>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</si>
  <si>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</si>
  <si>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</si>
  <si>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</si>
  <si>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</si>
  <si>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</si>
  <si>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</si>
  <si>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</si>
  <si>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</si>
  <si>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</si>
  <si>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</si>
  <si>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</si>
  <si>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</si>
  <si>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</si>
  <si>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</si>
  <si>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</si>
  <si>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</si>
  <si>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</si>
  <si>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</si>
  <si>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</si>
  <si>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</si>
  <si>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</si>
  <si>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</si>
  <si>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</si>
  <si>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</si>
  <si>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</si>
  <si>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</si>
  <si>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</si>
  <si>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</si>
  <si>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</si>
  <si>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</si>
  <si>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</si>
  <si>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</si>
  <si>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</si>
  <si>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</si>
  <si>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</si>
  <si>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</si>
  <si>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</si>
  <si>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</si>
  <si>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</si>
  <si>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</si>
  <si>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</si>
  <si>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</si>
  <si>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</si>
  <si>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</si>
  <si>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</si>
  <si>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</si>
  <si>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</si>
  <si>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</si>
  <si>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</si>
  <si>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</si>
  <si>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</si>
  <si>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</si>
  <si>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</si>
  <si>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</si>
  <si>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</si>
  <si>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</si>
  <si>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</si>
  <si>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</si>
  <si>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</si>
  <si>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</si>
  <si>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</si>
  <si>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</si>
  <si>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</si>
  <si>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</si>
  <si>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</si>
  <si>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</si>
  <si>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</si>
  <si>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</si>
  <si>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</si>
  <si>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</si>
  <si>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</si>
  <si>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</si>
  <si>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</si>
  <si>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</si>
  <si>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</si>
  <si>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</si>
  <si>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</si>
  <si>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</si>
  <si>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</si>
  <si>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</si>
  <si>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</si>
  <si>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</si>
  <si>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</si>
  <si>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</si>
  <si>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</si>
  <si>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</si>
  <si>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</si>
  <si>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</si>
  <si>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</si>
  <si>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</si>
  <si>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</si>
  <si>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</si>
  <si>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</si>
  <si>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</si>
  <si>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</si>
  <si>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</si>
  <si>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</si>
  <si>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</si>
  <si>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</si>
  <si>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</si>
  <si>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</si>
  <si>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</si>
  <si>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</si>
  <si>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</si>
  <si>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</si>
  <si>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</si>
  <si>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</si>
  <si>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</si>
  <si>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</si>
  <si>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</si>
  <si>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</si>
  <si>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</si>
  <si>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</si>
  <si>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</si>
  <si>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</si>
  <si>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</si>
  <si>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</si>
  <si>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</si>
  <si>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</si>
  <si>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</si>
  <si>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</si>
  <si>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</si>
  <si>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</si>
  <si>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</si>
  <si>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</si>
  <si>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</si>
  <si>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</si>
  <si>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</si>
  <si>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</si>
  <si>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</si>
  <si>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</si>
  <si>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</si>
  <si>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</si>
  <si>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</si>
  <si>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</si>
  <si>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</si>
  <si>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</si>
  <si>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</si>
  <si>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</si>
  <si>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</si>
  <si>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</si>
  <si>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</si>
  <si>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</si>
  <si>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</si>
  <si>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</si>
  <si>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</si>
  <si>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</si>
  <si>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</si>
  <si>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</si>
  <si>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</si>
  <si>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</si>
  <si>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</si>
  <si>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</si>
  <si>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</si>
  <si>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</si>
  <si>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</si>
  <si>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</si>
  <si>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</si>
  <si>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</si>
  <si>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</si>
  <si>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</si>
  <si>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</si>
  <si>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</si>
  <si>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</si>
  <si>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</si>
  <si>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</si>
  <si>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</si>
  <si>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</si>
  <si>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</si>
  <si>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</si>
  <si>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</si>
  <si>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</si>
  <si>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</si>
  <si>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</si>
  <si>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</si>
  <si>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</si>
  <si>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</si>
  <si>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</si>
  <si>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</si>
  <si>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</si>
  <si>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</si>
  <si>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</si>
  <si>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</si>
  <si>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</si>
  <si>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</si>
  <si>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</si>
  <si>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</si>
  <si>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</si>
  <si>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</si>
  <si>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</si>
  <si>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</si>
  <si>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</si>
  <si>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</si>
  <si>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</si>
  <si>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</si>
  <si>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</si>
  <si>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</si>
  <si>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</si>
  <si>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</si>
  <si>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</si>
  <si>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</si>
  <si>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</si>
  <si>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</si>
  <si>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</si>
  <si>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</si>
  <si>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</si>
  <si>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</si>
  <si>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</si>
  <si>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</si>
  <si>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</si>
  <si>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</si>
  <si>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</si>
  <si>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</si>
  <si>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</si>
  <si>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</si>
  <si>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</si>
  <si>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</si>
  <si>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</si>
  <si>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</si>
  <si>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</si>
  <si>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</si>
  <si>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</si>
  <si>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</si>
  <si>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</si>
  <si>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</si>
  <si>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</si>
  <si>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</si>
  <si>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</si>
  <si>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</si>
  <si>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</si>
  <si>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</si>
  <si>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</si>
  <si>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</si>
  <si>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</si>
  <si>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</si>
  <si>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</si>
  <si>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</si>
  <si>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</si>
  <si>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</si>
  <si>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</si>
  <si>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</si>
  <si>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</si>
  <si>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</si>
  <si>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</si>
  <si>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</si>
  <si>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</si>
  <si>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</si>
  <si>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</si>
  <si>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</si>
  <si>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</si>
  <si>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</si>
  <si>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</si>
  <si>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</si>
  <si>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</si>
  <si>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</si>
  <si>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</si>
  <si>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</si>
  <si>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</si>
  <si>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</si>
  <si>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</si>
  <si>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</si>
  <si>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</si>
  <si>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</si>
  <si>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</si>
  <si>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</si>
  <si>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</si>
  <si>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</si>
  <si>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</si>
  <si>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</si>
  <si>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</si>
  <si>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</si>
  <si>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</si>
  <si>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</si>
  <si>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</si>
  <si>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</si>
  <si>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</si>
  <si>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</si>
  <si>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</si>
  <si>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</si>
  <si>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</si>
  <si>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</si>
  <si>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</si>
  <si>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</si>
  <si>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</si>
  <si>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</si>
  <si>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</si>
  <si>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</si>
  <si>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</si>
  <si>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</si>
  <si>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</si>
  <si>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</si>
  <si>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</si>
  <si>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</si>
  <si>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</si>
  <si>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</si>
  <si>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</si>
  <si>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</si>
  <si>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</si>
  <si>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</si>
  <si>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</si>
  <si>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</si>
  <si>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</si>
  <si>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</si>
  <si>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</si>
  <si>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</si>
  <si>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</si>
  <si>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</si>
  <si>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</si>
  <si>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</si>
  <si>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</si>
  <si>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</si>
  <si>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</si>
  <si>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</si>
  <si>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</si>
  <si>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</si>
  <si>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</si>
  <si>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</si>
  <si>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</si>
  <si>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</si>
  <si>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</si>
  <si>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</si>
  <si>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</si>
  <si>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</si>
  <si>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</si>
  <si>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</si>
  <si>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</si>
  <si>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</si>
  <si>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</si>
  <si>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</si>
  <si>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</si>
  <si>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</si>
  <si>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</si>
  <si>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</si>
  <si>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</si>
  <si>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</si>
  <si>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</si>
  <si>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</si>
  <si>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</si>
  <si>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</si>
  <si>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</si>
  <si>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</si>
  <si>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</si>
  <si>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</si>
  <si>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</si>
  <si>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</si>
  <si>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</si>
  <si>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</si>
  <si>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</si>
  <si>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</si>
  <si>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</si>
  <si>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</si>
  <si>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</si>
  <si>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</si>
  <si>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</si>
  <si>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</si>
  <si>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</si>
  <si>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</si>
  <si>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</si>
  <si>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</si>
  <si>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</si>
  <si>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</si>
  <si>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</si>
  <si>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</si>
  <si>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</si>
  <si>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</si>
  <si>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</si>
  <si>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</si>
  <si>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</si>
  <si>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</si>
  <si>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</si>
  <si>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</si>
  <si>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</si>
  <si>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</si>
  <si>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</si>
  <si>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</si>
  <si>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</si>
  <si>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</si>
  <si>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</si>
  <si>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</si>
  <si>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</si>
  <si>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</si>
  <si>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</si>
  <si>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</si>
  <si>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</si>
  <si>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</si>
  <si>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</si>
  <si>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</si>
  <si>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</si>
  <si>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</si>
  <si>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</si>
  <si>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</si>
  <si>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</si>
  <si>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</si>
  <si>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</si>
  <si>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</si>
  <si>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</si>
  <si>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</si>
  <si>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</si>
  <si>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</si>
  <si>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</si>
  <si>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</si>
  <si>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</si>
  <si>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</si>
  <si>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</si>
  <si>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</si>
  <si>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</si>
  <si>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</si>
  <si>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</si>
  <si>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</si>
  <si>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</si>
  <si>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</si>
  <si>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</si>
  <si>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</si>
  <si>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</si>
  <si>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</si>
  <si>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</si>
  <si>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</si>
  <si>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</si>
  <si>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</si>
  <si>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</si>
  <si>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</si>
  <si>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</si>
  <si>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</si>
  <si>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</si>
  <si>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</si>
  <si>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</si>
  <si>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</si>
  <si>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</si>
  <si>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</si>
  <si>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</si>
  <si>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</si>
  <si>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</si>
  <si>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</si>
  <si>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</si>
  <si>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</si>
  <si>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</si>
  <si>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</si>
  <si>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</si>
  <si>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</si>
  <si>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</si>
  <si>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</si>
  <si>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</si>
  <si>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</si>
  <si>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</si>
  <si>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</si>
  <si>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</si>
  <si>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</si>
  <si>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</si>
  <si>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</si>
  <si>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</si>
  <si>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</si>
  <si>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</si>
  <si>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</si>
  <si>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</si>
  <si>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</si>
  <si>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</si>
  <si>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</si>
  <si>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</si>
  <si>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</si>
  <si>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</si>
  <si>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</si>
  <si>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</si>
  <si>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</si>
  <si>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</si>
  <si>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</si>
  <si>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</si>
  <si>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</si>
  <si>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</si>
  <si>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</si>
  <si>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</si>
  <si>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</si>
  <si>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</si>
  <si>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</si>
  <si>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</si>
  <si>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</si>
  <si>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</si>
  <si>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</si>
  <si>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</si>
  <si>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</si>
  <si>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</si>
  <si>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</si>
  <si>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</si>
  <si>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</si>
  <si>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</si>
  <si>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</si>
  <si>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</si>
  <si>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</si>
  <si>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</si>
  <si>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</si>
  <si>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</si>
  <si>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</si>
  <si>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</si>
  <si>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</si>
  <si>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</si>
  <si>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</si>
  <si>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</si>
  <si>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</si>
  <si>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</si>
  <si>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</si>
  <si>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</si>
  <si>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</si>
  <si>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</si>
  <si>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</si>
  <si>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</si>
  <si>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</si>
  <si>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</si>
  <si>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</si>
  <si>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</si>
  <si>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</si>
  <si>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</si>
  <si>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</si>
  <si>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</si>
  <si>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</si>
  <si>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</si>
  <si>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</si>
  <si>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</si>
  <si>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</si>
  <si>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</si>
  <si>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</si>
  <si>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</si>
  <si>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</si>
  <si>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</si>
  <si>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</si>
  <si>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</si>
  <si>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</si>
  <si>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</si>
  <si>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</si>
  <si>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</si>
  <si>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</si>
  <si>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</si>
  <si>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</si>
  <si>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</si>
  <si>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</si>
  <si>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</si>
  <si>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</si>
  <si>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</si>
  <si>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</si>
  <si>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</si>
  <si>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</si>
  <si>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</si>
  <si>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</si>
  <si>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</si>
  <si>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</si>
  <si>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</si>
  <si>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</si>
  <si>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</si>
  <si>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</si>
  <si>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</si>
  <si>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</si>
  <si>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</si>
  <si>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</si>
  <si>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</si>
  <si>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</si>
  <si>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</si>
  <si>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</si>
  <si>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</si>
  <si>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</si>
  <si>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</si>
  <si>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</si>
  <si>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</si>
  <si>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</si>
  <si>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</si>
  <si>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</si>
  <si>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</si>
  <si>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</si>
  <si>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</si>
  <si>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</si>
  <si>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</si>
  <si>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</si>
  <si>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</si>
  <si>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</si>
  <si>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</si>
  <si>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</si>
  <si>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</si>
  <si>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</si>
  <si>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</si>
  <si>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</si>
  <si>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</si>
  <si>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</si>
  <si>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</si>
  <si>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</si>
  <si>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</si>
  <si>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</si>
  <si>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</si>
  <si>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</si>
  <si>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</si>
  <si>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</si>
  <si>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</si>
  <si>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</si>
  <si>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</si>
  <si>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</si>
  <si>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</si>
  <si>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</si>
  <si>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</si>
  <si>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</si>
  <si>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</si>
  <si>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</si>
  <si>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</si>
  <si>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</si>
  <si>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</si>
  <si>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</si>
  <si>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</si>
  <si>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</si>
  <si>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</si>
  <si>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</si>
  <si>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</si>
  <si>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</si>
  <si>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</si>
  <si>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</si>
  <si>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</si>
  <si>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</si>
  <si>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</si>
  <si>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</si>
  <si>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</si>
  <si>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</si>
  <si>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</si>
  <si>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</si>
  <si>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</si>
  <si>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</si>
  <si>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</si>
  <si>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</si>
  <si>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</si>
  <si>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</si>
  <si>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</si>
  <si>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</si>
  <si>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</si>
  <si>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</si>
  <si>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</si>
  <si>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</si>
  <si>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</si>
  <si>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</si>
  <si>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</si>
  <si>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</si>
  <si>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</si>
  <si>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</si>
  <si>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</si>
  <si>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</si>
  <si>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</si>
  <si>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</si>
  <si>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</si>
  <si>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</si>
  <si>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</si>
  <si>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</si>
  <si>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</si>
  <si>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</si>
  <si>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</si>
  <si>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</si>
  <si>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</si>
  <si>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</si>
  <si>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</si>
  <si>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</si>
  <si>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</si>
  <si>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</si>
  <si>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</si>
  <si>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</si>
  <si>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</si>
  <si>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</si>
  <si>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</si>
  <si>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</si>
  <si>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</si>
  <si>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</si>
  <si>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</si>
  <si>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</si>
  <si>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</si>
  <si>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</si>
  <si>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</si>
  <si>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</si>
  <si>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</si>
  <si>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</si>
  <si>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</si>
  <si>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</si>
  <si>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</si>
  <si>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</si>
  <si>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</si>
  <si>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</si>
  <si>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</si>
  <si>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</si>
  <si>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</si>
  <si>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</si>
  <si>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</si>
  <si>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</si>
  <si>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</si>
  <si>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</si>
  <si>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</si>
  <si>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</si>
  <si>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</si>
  <si>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</si>
  <si>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</si>
  <si>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</si>
  <si>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</si>
  <si>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</si>
  <si>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</si>
  <si>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</si>
  <si>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</si>
  <si>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</si>
  <si>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</si>
  <si>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</si>
  <si>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</si>
  <si>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</si>
  <si>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</si>
  <si>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</si>
  <si>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</si>
  <si>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</si>
  <si>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</si>
  <si>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</si>
  <si>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</si>
  <si>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</si>
  <si>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</si>
  <si>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</si>
  <si>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</si>
  <si>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</si>
  <si>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</si>
  <si>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</si>
  <si>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</si>
  <si>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</si>
  <si>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</si>
  <si>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</si>
  <si>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</si>
  <si>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</si>
  <si>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</si>
  <si>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</si>
  <si>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</si>
  <si>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</si>
  <si>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</si>
  <si>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</si>
  <si>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</si>
  <si>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</si>
  <si>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</si>
  <si>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</si>
  <si>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</si>
  <si>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</si>
  <si>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</si>
  <si>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</si>
  <si>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</si>
  <si>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</si>
  <si>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</si>
  <si>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</si>
  <si>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</si>
  <si>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</si>
  <si>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</si>
  <si>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</si>
  <si>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</si>
  <si>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</si>
  <si>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</si>
  <si>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</si>
  <si>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</si>
  <si>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</si>
  <si>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</si>
  <si>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</si>
  <si>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</si>
  <si>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</si>
  <si>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</si>
  <si>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</si>
  <si>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</si>
  <si>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</si>
  <si>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</si>
  <si>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</si>
  <si>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</si>
  <si>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</si>
  <si>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</si>
  <si>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</si>
  <si>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</si>
  <si>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</si>
  <si>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</si>
  <si>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</si>
  <si>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</si>
  <si>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</si>
  <si>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</si>
  <si>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</si>
  <si>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</si>
  <si>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</si>
  <si>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</si>
  <si>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</si>
  <si>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</si>
  <si>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</si>
  <si>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</si>
  <si>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</si>
  <si>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</si>
  <si>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</si>
  <si>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</si>
  <si>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</si>
  <si>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</si>
  <si>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</si>
  <si>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</si>
  <si>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</si>
  <si>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</si>
  <si>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</si>
  <si>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</si>
  <si>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</si>
  <si>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</si>
  <si>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</si>
  <si>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</si>
  <si>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</si>
  <si>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</si>
  <si>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</si>
  <si>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</si>
  <si>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</si>
  <si>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</si>
  <si>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</si>
  <si>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</si>
  <si>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</si>
  <si>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</si>
  <si>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</si>
  <si>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</si>
  <si>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</si>
  <si>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</si>
  <si>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</si>
  <si>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</si>
  <si>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</si>
  <si>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</si>
  <si>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</si>
  <si>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</si>
  <si>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</si>
  <si>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</si>
  <si>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</si>
  <si>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</si>
  <si>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</si>
  <si>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</si>
  <si>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</si>
  <si>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</si>
  <si>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</si>
  <si>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</si>
  <si>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</si>
  <si>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</si>
  <si>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</si>
  <si>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</si>
  <si>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</si>
  <si>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</si>
  <si>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</si>
  <si>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</si>
  <si>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</si>
  <si>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</si>
  <si>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</si>
  <si>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</si>
  <si>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</si>
  <si>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</si>
  <si>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</si>
  <si>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</si>
  <si>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</si>
  <si>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</si>
  <si>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</si>
  <si>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</si>
  <si>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</si>
  <si>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</si>
  <si>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</si>
  <si>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</si>
  <si>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</si>
  <si>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</si>
  <si>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</si>
  <si>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</si>
  <si>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</si>
  <si>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</si>
  <si>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</si>
  <si>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</si>
  <si>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</si>
  <si>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</si>
  <si>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</si>
  <si>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</si>
  <si>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</si>
  <si>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</si>
  <si>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</si>
  <si>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</si>
  <si>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</si>
  <si>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</si>
  <si>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</si>
  <si>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</si>
  <si>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</si>
  <si>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</si>
  <si>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</si>
  <si>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</si>
  <si>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</si>
  <si>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</si>
  <si>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</si>
  <si>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</si>
  <si>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</si>
  <si>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</si>
  <si>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</si>
  <si>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</si>
  <si>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</si>
  <si>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</si>
  <si>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</si>
  <si>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</si>
  <si>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</si>
  <si>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</si>
  <si>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</si>
  <si>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</si>
  <si>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</si>
  <si>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</si>
  <si>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</si>
  <si>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</si>
  <si>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</si>
  <si>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</si>
  <si>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</si>
  <si>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</si>
  <si>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</si>
  <si>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</si>
  <si>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</si>
  <si>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</si>
  <si>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</si>
  <si>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</si>
  <si>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</si>
  <si>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</si>
  <si>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</si>
  <si>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</si>
  <si>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</si>
  <si>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</si>
  <si>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</si>
  <si>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</si>
  <si>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</si>
  <si>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</si>
  <si>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</si>
  <si>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</si>
  <si>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</si>
  <si>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</si>
  <si>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</si>
  <si>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</si>
  <si>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</si>
  <si>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</si>
  <si>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</si>
  <si>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</si>
  <si>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</si>
  <si>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</si>
  <si>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</si>
  <si>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</si>
  <si>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</si>
  <si>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</si>
  <si>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</si>
  <si>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</si>
  <si>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</si>
  <si>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</si>
  <si>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</si>
  <si>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</si>
  <si>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</si>
  <si>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</si>
  <si>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</si>
  <si>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</si>
  <si>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</si>
  <si>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</si>
  <si>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</si>
  <si>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</si>
  <si>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</si>
  <si>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</si>
  <si>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</si>
  <si>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</si>
  <si>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</si>
  <si>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</si>
  <si>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</si>
  <si>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</si>
  <si>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</si>
  <si>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</si>
  <si>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</si>
  <si>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</si>
  <si>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</si>
  <si>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</si>
  <si>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</si>
  <si>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</si>
  <si>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</si>
  <si>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</si>
  <si>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</si>
  <si>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</si>
  <si>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</si>
  <si>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</si>
  <si>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</si>
  <si>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</si>
  <si>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</si>
  <si>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</si>
  <si>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</si>
  <si>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</si>
  <si>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</si>
  <si>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</si>
  <si>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</si>
  <si>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</si>
  <si>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</si>
  <si>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</si>
  <si>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</si>
  <si>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</si>
  <si>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</si>
  <si>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</si>
  <si>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</si>
  <si>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</si>
  <si>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</si>
  <si>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</si>
  <si>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</si>
  <si>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</si>
  <si>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</si>
  <si>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</si>
  <si>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</si>
  <si>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</si>
  <si>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</si>
  <si>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</si>
  <si>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</si>
  <si>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</si>
  <si>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</si>
  <si>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</si>
  <si>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</si>
  <si>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</si>
  <si>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</si>
  <si>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</si>
  <si>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</si>
  <si>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</si>
  <si>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</si>
  <si>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</si>
  <si>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</si>
  <si>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</si>
  <si>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</si>
  <si>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</si>
  <si>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</si>
  <si>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</si>
  <si>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</si>
  <si>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</si>
  <si>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</si>
  <si>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</si>
  <si>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</si>
  <si>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</si>
  <si>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</si>
  <si>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</si>
  <si>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</si>
  <si>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</si>
  <si>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</si>
  <si>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</si>
  <si>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</si>
  <si>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</si>
  <si>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</si>
  <si>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</si>
  <si>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</si>
  <si>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</si>
  <si>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</si>
  <si>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</si>
  <si>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</si>
  <si>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</si>
  <si>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</si>
  <si>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</si>
  <si>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</si>
  <si>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</si>
  <si>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</si>
  <si>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</si>
  <si>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</si>
  <si>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</si>
  <si>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</si>
  <si>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</si>
  <si>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</si>
  <si>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</si>
  <si>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</si>
  <si>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</si>
  <si>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</si>
  <si>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</si>
  <si>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</si>
  <si>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</si>
  <si>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</si>
  <si>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</si>
  <si>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</si>
  <si>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</si>
  <si>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</si>
  <si>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</si>
  <si>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</si>
  <si>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</si>
  <si>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</si>
  <si>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</si>
  <si>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</si>
  <si>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</si>
  <si>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</si>
  <si>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</si>
  <si>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</si>
  <si>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</si>
  <si>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</si>
  <si>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</si>
  <si>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</si>
  <si>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</si>
  <si>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</si>
  <si>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</si>
  <si>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</si>
  <si>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</si>
  <si>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</si>
  <si>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</si>
  <si>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</si>
  <si>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</si>
  <si>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</si>
  <si>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</si>
  <si>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</si>
  <si>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</si>
  <si>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</si>
  <si>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</si>
  <si>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</si>
  <si>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</si>
  <si>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</si>
  <si>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</si>
  <si>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</si>
  <si>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</si>
  <si>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</si>
  <si>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</si>
  <si>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</si>
  <si>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</si>
  <si>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</si>
  <si>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</si>
  <si>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</si>
  <si>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</si>
  <si>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</si>
  <si>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</si>
  <si>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</si>
  <si>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</si>
  <si>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</si>
  <si>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</si>
  <si>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</si>
  <si>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</si>
  <si>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</si>
  <si>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</si>
  <si>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</si>
  <si>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</si>
  <si>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</si>
  <si>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</si>
  <si>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</si>
  <si>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</si>
  <si>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</si>
  <si>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</si>
  <si>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</si>
  <si>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</si>
  <si>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</si>
  <si>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</si>
  <si>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</si>
  <si>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</si>
  <si>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</si>
  <si>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</si>
  <si>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</si>
  <si>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</si>
  <si>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</si>
  <si>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</si>
  <si>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</si>
  <si>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</si>
  <si>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</si>
  <si>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</si>
  <si>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</si>
  <si>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</si>
  <si>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</si>
  <si>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</si>
  <si>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</si>
  <si>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</si>
  <si>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</si>
  <si>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</si>
  <si>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</si>
  <si>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</si>
  <si>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</si>
  <si>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</si>
  <si>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</si>
  <si>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</si>
  <si>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</si>
  <si>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</si>
  <si>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</si>
  <si>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</si>
  <si>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</si>
  <si>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</si>
  <si>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</si>
  <si>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</si>
  <si>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</si>
  <si>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</si>
  <si>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</si>
  <si>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</si>
  <si>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</si>
  <si>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</si>
  <si>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</si>
  <si>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</si>
  <si>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</si>
  <si>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</si>
  <si>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</si>
  <si>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</si>
  <si>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</si>
  <si>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</si>
  <si>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</si>
  <si>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</si>
  <si>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</si>
  <si>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</si>
  <si>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</si>
  <si>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</si>
  <si>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</si>
  <si>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</si>
  <si>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</si>
  <si>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</si>
  <si>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</si>
  <si>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</si>
  <si>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</si>
  <si>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</si>
  <si>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</si>
  <si>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</si>
  <si>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</si>
  <si>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</si>
  <si>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</si>
  <si>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</si>
  <si>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</si>
  <si>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</si>
  <si>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</si>
  <si>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</si>
  <si>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</si>
  <si>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</si>
  <si>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</si>
  <si>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</si>
  <si>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</si>
  <si>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</si>
  <si>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</si>
  <si>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</si>
  <si>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</si>
  <si>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</si>
  <si>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</si>
  <si>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</si>
  <si>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</si>
  <si>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</si>
  <si>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</si>
  <si>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</si>
  <si>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</si>
  <si>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</si>
  <si>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</si>
  <si>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</si>
  <si>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</si>
  <si>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</si>
  <si>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</si>
  <si>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</si>
  <si>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</si>
  <si>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</si>
  <si>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</si>
  <si>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</si>
  <si>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</si>
  <si>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</si>
  <si>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</si>
  <si>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</si>
  <si>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</si>
  <si>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</si>
  <si>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</si>
  <si>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</si>
  <si>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</si>
  <si>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</si>
  <si>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</si>
  <si>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</si>
  <si>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</si>
  <si>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</si>
  <si>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</si>
  <si>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</si>
  <si>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</si>
  <si>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</si>
  <si>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</si>
  <si>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</si>
  <si>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</si>
  <si>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</si>
  <si>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</si>
  <si>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</si>
  <si>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</si>
  <si>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</si>
  <si>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</si>
  <si>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</si>
  <si>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</si>
  <si>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</si>
  <si>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</si>
  <si>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</si>
  <si>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</si>
  <si>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</si>
  <si>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</si>
  <si>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</si>
  <si>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</si>
  <si>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</si>
  <si>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</si>
  <si>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</si>
  <si>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</si>
  <si>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</si>
  <si>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</si>
  <si>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</si>
  <si>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</si>
  <si>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</si>
  <si>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</si>
  <si>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</si>
  <si>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</si>
  <si>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</si>
  <si>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</si>
  <si>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</si>
  <si>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</si>
  <si>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</si>
  <si>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</si>
  <si>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</si>
  <si>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</si>
  <si>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</si>
  <si>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</si>
  <si>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</si>
  <si>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</si>
  <si>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</si>
  <si>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</si>
  <si>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</si>
  <si>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</si>
  <si>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</si>
  <si>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</si>
  <si>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</si>
  <si>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</si>
  <si>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</si>
  <si>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</si>
  <si>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</si>
  <si>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</si>
  <si>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</si>
  <si>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</si>
  <si>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</si>
  <si>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</si>
  <si>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</si>
  <si>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</si>
  <si>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</si>
  <si>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</si>
  <si>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</si>
  <si>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</si>
  <si>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</si>
  <si>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</si>
  <si>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</si>
  <si>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</si>
  <si>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</si>
  <si>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</si>
  <si>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</si>
  <si>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</si>
  <si>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</si>
  <si>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</si>
  <si>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</si>
  <si>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</si>
  <si>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</si>
  <si>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</si>
  <si>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</si>
  <si>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</si>
  <si>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</si>
  <si>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</si>
  <si>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</si>
  <si>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</si>
  <si>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</si>
  <si>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</si>
  <si>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</si>
  <si>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</si>
  <si>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</si>
  <si>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</si>
  <si>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</si>
  <si>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</si>
  <si>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</si>
  <si>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</si>
  <si>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</si>
  <si>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</si>
  <si>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</si>
  <si>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</si>
  <si>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</si>
  <si>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</si>
  <si>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</si>
  <si>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</si>
  <si>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</si>
  <si>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</si>
  <si>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</si>
  <si>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</si>
  <si>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</si>
  <si>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</si>
  <si>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</si>
  <si>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</si>
  <si>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</si>
  <si>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</si>
  <si>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</si>
  <si>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</si>
  <si>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</si>
  <si>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</si>
  <si>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</si>
  <si>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</si>
  <si>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</si>
  <si>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</si>
  <si>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</si>
  <si>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</si>
  <si>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</si>
  <si>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</si>
  <si>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</si>
  <si>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</si>
  <si>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</si>
  <si>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</si>
  <si>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</si>
  <si>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</si>
  <si>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</si>
  <si>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</si>
  <si>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</si>
  <si>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</si>
  <si>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</si>
  <si>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</si>
  <si>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</si>
  <si>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</si>
  <si>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</si>
  <si>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</si>
  <si>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</si>
  <si>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</si>
  <si>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</si>
  <si>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</si>
  <si>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</si>
  <si>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</si>
  <si>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</si>
  <si>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</si>
  <si>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</si>
  <si>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</si>
  <si>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</si>
  <si>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</si>
  <si>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</si>
  <si>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</si>
  <si>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</si>
  <si>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</si>
  <si>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</si>
  <si>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</si>
  <si>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</si>
  <si>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</si>
  <si>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</si>
  <si>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</si>
  <si>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</si>
  <si>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</si>
  <si>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</si>
  <si>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</si>
  <si>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</si>
  <si>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</si>
  <si>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</si>
  <si>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</si>
  <si>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</si>
  <si>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</si>
  <si>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</si>
  <si>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</si>
  <si>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</si>
  <si>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</si>
  <si>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</si>
  <si>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</si>
  <si>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</si>
  <si>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</si>
  <si>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</si>
  <si>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</si>
  <si>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</si>
  <si>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</si>
  <si>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</si>
  <si>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</si>
  <si>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</si>
  <si>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</si>
  <si>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</si>
  <si>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</si>
  <si>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</si>
  <si>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</si>
  <si>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</si>
  <si>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</si>
  <si>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</si>
  <si>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</si>
  <si>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</si>
  <si>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</si>
  <si>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</si>
  <si>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</si>
  <si>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</si>
  <si>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</si>
  <si>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</si>
  <si>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</si>
  <si>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</si>
  <si>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</si>
  <si>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</si>
  <si>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</si>
  <si>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</si>
  <si>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</si>
  <si>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</si>
  <si>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</si>
  <si>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</si>
  <si>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</si>
  <si>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</si>
  <si>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</si>
  <si>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</si>
  <si>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</si>
  <si>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</si>
  <si>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</si>
  <si>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</si>
  <si>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</si>
  <si>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</si>
  <si>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</si>
  <si>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</si>
  <si>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</si>
  <si>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</si>
  <si>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</si>
  <si>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</si>
  <si>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</si>
  <si>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</si>
  <si>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</si>
  <si>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</si>
  <si>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</si>
  <si>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</si>
  <si>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</si>
  <si>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</si>
  <si>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</si>
  <si>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</si>
  <si>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</si>
  <si>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</si>
  <si>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</si>
  <si>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</si>
  <si>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</si>
  <si>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</si>
  <si>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</si>
  <si>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</si>
  <si>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</si>
  <si>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</si>
  <si>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</si>
  <si>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</si>
  <si>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</si>
  <si>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</si>
  <si>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</si>
  <si>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</si>
  <si>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</si>
  <si>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</si>
  <si>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</si>
  <si>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</si>
  <si>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</si>
  <si>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</si>
  <si>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</si>
  <si>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</si>
  <si>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</si>
  <si>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</si>
  <si>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</si>
  <si>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</si>
  <si>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</si>
  <si>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</si>
  <si>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</si>
  <si>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</si>
  <si>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</si>
  <si>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</si>
  <si>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</si>
  <si>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</si>
  <si>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</si>
  <si>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</si>
  <si>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</si>
  <si>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</si>
  <si>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</si>
  <si>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</si>
  <si>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</si>
  <si>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</si>
  <si>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</si>
  <si>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</si>
  <si>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</si>
  <si>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</si>
  <si>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</si>
  <si>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</si>
  <si>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</si>
  <si>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</si>
  <si>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</si>
  <si>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</si>
  <si>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</si>
  <si>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</si>
  <si>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</si>
  <si>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</si>
  <si>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</si>
  <si>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</si>
  <si>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</si>
  <si>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</si>
  <si>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</si>
  <si>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</si>
  <si>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</si>
  <si>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</si>
  <si>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</si>
  <si>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</si>
  <si>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</si>
  <si>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</si>
  <si>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</si>
  <si>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</si>
  <si>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</si>
  <si>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</si>
  <si>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</si>
  <si>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</si>
  <si>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</si>
  <si>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</si>
  <si>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</si>
  <si>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</si>
  <si>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</si>
  <si>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</si>
  <si>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</si>
  <si>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</si>
  <si>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</si>
  <si>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</si>
  <si>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</si>
  <si>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</si>
  <si>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</si>
  <si>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</si>
  <si>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</si>
  <si>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</si>
  <si>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</si>
  <si>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</si>
  <si>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</si>
  <si>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</si>
  <si>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</si>
  <si>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</si>
  <si>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</si>
  <si>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</si>
  <si>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</si>
  <si>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</si>
  <si>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</si>
  <si>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</si>
  <si>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</si>
  <si>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</si>
  <si>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</si>
  <si>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</si>
  <si>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</si>
  <si>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</si>
  <si>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</si>
  <si>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</si>
  <si>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</si>
  <si>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</si>
  <si>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</si>
  <si>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</si>
  <si>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</si>
  <si>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</si>
  <si>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</si>
  <si>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</si>
  <si>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</si>
  <si>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</si>
  <si>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</si>
  <si>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</si>
  <si>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</si>
  <si>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</si>
  <si>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</si>
  <si>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</si>
  <si>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</si>
  <si>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</si>
  <si>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</si>
  <si>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</si>
  <si>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</si>
  <si>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</si>
  <si>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</si>
  <si>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</si>
  <si>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</si>
  <si>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</si>
  <si>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</si>
  <si>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</si>
  <si>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</si>
  <si>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</si>
  <si>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</si>
  <si>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</si>
  <si>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</si>
  <si>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</si>
  <si>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</si>
  <si>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</si>
  <si>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</si>
  <si>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</si>
  <si>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</si>
  <si>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</si>
  <si>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</si>
  <si>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</si>
  <si>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</si>
  <si>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</si>
  <si>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</si>
  <si>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</si>
  <si>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</si>
  <si>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</si>
  <si>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</si>
  <si>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</si>
  <si>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</si>
  <si>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</si>
  <si>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</si>
  <si>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</si>
  <si>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</si>
  <si>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</si>
  <si>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</si>
  <si>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</si>
  <si>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</si>
  <si>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</si>
  <si>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</si>
  <si>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</si>
  <si>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</si>
  <si>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</si>
  <si>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</si>
  <si>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</si>
  <si>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</si>
  <si>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</si>
  <si>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</si>
  <si>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</si>
  <si>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</si>
  <si>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</si>
  <si>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</si>
  <si>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</si>
  <si>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</si>
  <si>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</si>
  <si>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</si>
  <si>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</si>
  <si>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</si>
  <si>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</si>
  <si>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</si>
  <si>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</si>
  <si>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</si>
  <si>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</si>
  <si>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</si>
  <si>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</si>
  <si>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</si>
  <si>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</si>
  <si>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</si>
  <si>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</si>
  <si>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</si>
  <si>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</si>
  <si>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</si>
  <si>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</si>
  <si>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</si>
  <si>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</si>
  <si>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</si>
  <si>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</si>
  <si>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</si>
  <si>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</si>
  <si>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</si>
  <si>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</si>
  <si>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</si>
  <si>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</si>
  <si>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</si>
  <si>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</si>
  <si>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</si>
  <si>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</si>
  <si>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</si>
  <si>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</si>
  <si>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</si>
  <si>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</si>
  <si>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</si>
  <si>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</si>
  <si>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</si>
  <si>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</si>
  <si>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</si>
  <si>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</si>
  <si>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</si>
  <si>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</si>
  <si>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</si>
  <si>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</si>
  <si>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</si>
  <si>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</si>
  <si>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</si>
  <si>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</si>
  <si>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</si>
  <si>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</si>
  <si>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</si>
  <si>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</si>
  <si>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</si>
  <si>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</si>
  <si>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</si>
  <si>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</si>
  <si>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</si>
  <si>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</si>
  <si>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</si>
  <si>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</si>
  <si>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</si>
  <si>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</si>
  <si>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</si>
  <si>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</si>
  <si>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</si>
  <si>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</si>
  <si>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</si>
  <si>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</si>
  <si>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</si>
  <si>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</si>
  <si>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</si>
  <si>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</si>
  <si>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</si>
  <si>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</si>
  <si>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</si>
  <si>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</si>
  <si>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</si>
  <si>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</si>
  <si>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</si>
  <si>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</si>
  <si>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</si>
  <si>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</si>
  <si>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</si>
  <si>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</si>
  <si>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</si>
  <si>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</si>
  <si>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</si>
  <si>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</si>
  <si>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</si>
  <si>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</si>
  <si>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</si>
  <si>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</si>
  <si>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</si>
  <si>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</si>
  <si>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</si>
  <si>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</si>
  <si>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</si>
  <si>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</si>
  <si>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</si>
  <si>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</si>
  <si>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</si>
  <si>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</si>
  <si>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</si>
  <si>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</si>
  <si>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</si>
  <si>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</si>
  <si>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</si>
  <si>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</si>
  <si>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</si>
  <si>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</si>
  <si>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</si>
  <si>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</si>
  <si>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</si>
  <si>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</si>
  <si>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</si>
  <si>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</si>
  <si>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</si>
  <si>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</si>
  <si>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</si>
  <si>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</si>
  <si>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</si>
  <si>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</si>
  <si>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</si>
  <si>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</si>
  <si>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</si>
  <si>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</si>
  <si>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</si>
  <si>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</si>
  <si>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</si>
  <si>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</si>
  <si>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</si>
  <si>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</si>
  <si>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</si>
  <si>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</si>
  <si>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</si>
  <si>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</si>
  <si>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</si>
  <si>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</si>
  <si>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</si>
  <si>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</si>
  <si>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</si>
  <si>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</si>
  <si>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</si>
  <si>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</si>
  <si>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</si>
  <si>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</si>
  <si>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</si>
  <si>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</si>
  <si>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</si>
  <si>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</si>
  <si>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</si>
  <si>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</si>
  <si>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</si>
  <si>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</si>
  <si>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</si>
  <si>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</si>
  <si>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</si>
  <si>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</si>
  <si>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</si>
  <si>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</si>
  <si>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</si>
  <si>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</si>
  <si>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</si>
  <si>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</si>
  <si>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</si>
  <si>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</si>
  <si>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</si>
  <si>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</si>
  <si>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</si>
  <si>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</si>
  <si>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</si>
  <si>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</si>
  <si>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</si>
  <si>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</si>
  <si>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</si>
  <si>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</si>
  <si>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</si>
  <si>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</si>
  <si>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</si>
  <si>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</si>
  <si>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</si>
  <si>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</si>
  <si>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</si>
  <si>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</si>
  <si>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</si>
  <si>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</si>
  <si>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</si>
  <si>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</si>
  <si>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</si>
  <si>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</si>
  <si>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</si>
  <si>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</si>
  <si>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</si>
  <si>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</si>
  <si>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</si>
  <si>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</si>
  <si>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</si>
  <si>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</si>
  <si>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</si>
  <si>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</si>
  <si>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</si>
  <si>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</si>
  <si>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</si>
  <si>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</si>
  <si>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</si>
  <si>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</si>
  <si>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</si>
  <si>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</si>
  <si>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</si>
  <si>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</si>
  <si>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</si>
  <si>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</si>
  <si>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</si>
  <si>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</si>
  <si>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</si>
  <si>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</si>
  <si>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</si>
  <si>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</si>
  <si>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</si>
  <si>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</si>
  <si>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</si>
  <si>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</si>
  <si>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</si>
  <si>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</si>
  <si>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</si>
  <si>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</si>
  <si>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</si>
  <si>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</si>
  <si>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</si>
  <si>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</si>
  <si>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</si>
  <si>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</si>
  <si>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</si>
  <si>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</si>
  <si>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</si>
  <si>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</si>
  <si>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</si>
  <si>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</si>
  <si>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</si>
  <si>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</si>
  <si>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</si>
  <si>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</si>
  <si>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</si>
  <si>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</si>
  <si>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</si>
  <si>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</si>
  <si>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</si>
  <si>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</si>
  <si>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</si>
  <si>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</si>
  <si>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</si>
  <si>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</si>
  <si>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</si>
  <si>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</si>
  <si>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</si>
  <si>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</si>
  <si>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</si>
  <si>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</si>
  <si>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</si>
  <si>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</si>
  <si>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</si>
  <si>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</si>
  <si>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</si>
  <si>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</si>
  <si>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</si>
  <si>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</si>
  <si>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</si>
  <si>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</si>
  <si>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</si>
  <si>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</si>
  <si>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</si>
  <si>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</si>
  <si>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</si>
  <si>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</si>
  <si>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</si>
  <si>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</si>
  <si>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</si>
  <si>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</si>
  <si>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</si>
  <si>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</si>
  <si>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</si>
  <si>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</si>
  <si>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</si>
  <si>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</si>
  <si>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</si>
  <si>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</si>
  <si>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</si>
  <si>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</si>
  <si>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</si>
  <si>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</si>
  <si>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</si>
  <si>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</si>
  <si>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</si>
  <si>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</si>
  <si>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</si>
  <si>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</si>
  <si>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</si>
  <si>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</si>
  <si>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</si>
  <si>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</si>
  <si>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</si>
  <si>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</si>
  <si>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</si>
  <si>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</si>
  <si>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</si>
  <si>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</si>
  <si>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</si>
  <si>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</si>
  <si>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</si>
  <si>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</si>
  <si>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</si>
  <si>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</si>
  <si>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</si>
  <si>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</si>
  <si>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</si>
  <si>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</si>
  <si>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</si>
  <si>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</si>
  <si>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</si>
  <si>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</si>
  <si>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</si>
  <si>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</si>
  <si>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</si>
  <si>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</si>
  <si>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</si>
  <si>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</si>
  <si>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</si>
  <si>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</si>
  <si>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</si>
  <si>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</si>
  <si>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</si>
  <si>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</si>
  <si>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</si>
  <si>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</si>
  <si>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</si>
  <si>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</si>
  <si>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</si>
  <si>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</si>
  <si>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</si>
  <si>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</si>
  <si>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</si>
  <si>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</si>
  <si>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</si>
  <si>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</si>
  <si>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</si>
  <si>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</si>
  <si>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</si>
  <si>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</si>
  <si>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</si>
  <si>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</si>
  <si>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</si>
  <si>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</si>
  <si>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</si>
  <si>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</si>
  <si>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</si>
  <si>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</si>
  <si>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</si>
  <si>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</si>
  <si>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</si>
  <si>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</si>
  <si>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</si>
  <si>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</si>
  <si>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</si>
  <si>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</si>
  <si>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</si>
  <si>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</si>
  <si>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</si>
  <si>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</si>
  <si>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</si>
  <si>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</si>
  <si>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</si>
  <si>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</si>
  <si>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</si>
  <si>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</si>
  <si>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</si>
  <si>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</si>
  <si>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</si>
  <si>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</si>
  <si>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</si>
  <si>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</si>
  <si>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</si>
  <si>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</si>
  <si>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</si>
  <si>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</si>
  <si>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</si>
  <si>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</si>
  <si>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</si>
  <si>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</si>
  <si>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</si>
  <si>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</si>
  <si>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</si>
  <si>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</si>
  <si>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</si>
  <si>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</si>
  <si>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</si>
  <si>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</si>
  <si>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</si>
  <si>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</si>
  <si>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</si>
  <si>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</si>
  <si>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</si>
  <si>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</si>
  <si>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</si>
  <si>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</si>
  <si>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</si>
  <si>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</si>
  <si>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</si>
  <si>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</si>
  <si>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</si>
  <si>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</si>
  <si>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</si>
  <si>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</si>
  <si>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</si>
  <si>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</si>
  <si>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</si>
  <si>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</si>
  <si>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</si>
  <si>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</si>
  <si>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</si>
  <si>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</si>
  <si>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</si>
  <si>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</si>
  <si>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</si>
  <si>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</si>
  <si>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</si>
  <si>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</si>
  <si>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</si>
  <si>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</si>
  <si>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</si>
  <si>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</si>
  <si>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</si>
  <si>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</si>
  <si>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</si>
  <si>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</si>
  <si>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</si>
  <si>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</si>
  <si>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</si>
  <si>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</si>
  <si>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</si>
  <si>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</si>
  <si>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</si>
  <si>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</si>
  <si>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</si>
  <si>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</si>
  <si>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</si>
  <si>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</si>
  <si>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</si>
  <si>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</si>
  <si>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</si>
  <si>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</si>
  <si>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</si>
  <si>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</si>
  <si>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</si>
  <si>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</si>
  <si>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</si>
  <si>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</si>
  <si>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</si>
  <si>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</si>
  <si>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</si>
  <si>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</si>
  <si>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</si>
  <si>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</si>
  <si>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</si>
  <si>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</si>
  <si>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</si>
  <si>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</si>
  <si>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</si>
  <si>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</si>
  <si>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</si>
  <si>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</si>
  <si>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</si>
  <si>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</si>
  <si>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</si>
  <si>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</si>
  <si>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</si>
  <si>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</si>
  <si>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</si>
  <si>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</si>
  <si>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</si>
  <si>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</si>
  <si>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</si>
  <si>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</si>
  <si>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</si>
  <si>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</si>
  <si>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</si>
  <si>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</si>
  <si>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</si>
  <si>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</si>
  <si>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</si>
  <si>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</si>
  <si>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</si>
  <si>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</si>
  <si>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</si>
  <si>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</si>
  <si>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</si>
  <si>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</si>
  <si>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</si>
  <si>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</si>
  <si>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</si>
  <si>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</si>
  <si>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</si>
  <si>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</si>
  <si>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</si>
  <si>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</si>
  <si>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</si>
  <si>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</si>
  <si>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</si>
  <si>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</si>
  <si>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</si>
  <si>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</si>
  <si>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</si>
  <si>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</si>
  <si>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</si>
  <si>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</si>
  <si>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</si>
  <si>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</si>
  <si>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</si>
  <si>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</si>
  <si>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</si>
  <si>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</si>
  <si>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</si>
  <si>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</si>
  <si>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</si>
  <si>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</si>
  <si>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</si>
  <si>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</si>
  <si>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</si>
  <si>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</si>
  <si>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</si>
  <si>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</si>
  <si>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</si>
  <si>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</si>
  <si>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</si>
  <si>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</si>
  <si>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</si>
  <si>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</si>
  <si>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</si>
  <si>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</si>
  <si>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</si>
  <si>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</si>
  <si>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</si>
  <si>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</si>
  <si>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</si>
  <si>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</si>
  <si>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</si>
  <si>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</si>
  <si>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</si>
  <si>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</si>
  <si>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</si>
  <si>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</si>
  <si>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</si>
  <si>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</si>
  <si>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</si>
  <si>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</si>
  <si>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</si>
  <si>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</si>
  <si>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</si>
  <si>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</si>
  <si>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</si>
  <si>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</si>
  <si>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</si>
  <si>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</si>
  <si>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</si>
  <si>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</si>
  <si>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</si>
  <si>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</si>
  <si>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</si>
  <si>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</si>
  <si>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</si>
  <si>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</si>
  <si>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</si>
  <si>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</si>
  <si>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</si>
  <si>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</si>
  <si>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</si>
  <si>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</si>
  <si>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</si>
  <si>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</si>
  <si>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</si>
  <si>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</si>
  <si>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</si>
  <si>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</si>
  <si>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</si>
  <si>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</si>
  <si>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</si>
  <si>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</si>
  <si>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</si>
  <si>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</si>
  <si>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</si>
  <si>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</si>
  <si>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</si>
  <si>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</si>
  <si>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</si>
  <si>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</si>
  <si>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</si>
  <si>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</si>
  <si>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</si>
  <si>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</si>
  <si>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</si>
  <si>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</si>
  <si>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</si>
  <si>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</si>
  <si>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</si>
  <si>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</si>
  <si>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</si>
  <si>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</si>
  <si>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</si>
  <si>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</si>
  <si>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</si>
  <si>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</si>
  <si>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</si>
  <si>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</si>
  <si>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</si>
  <si>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</si>
  <si>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</si>
  <si>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</si>
  <si>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</si>
  <si>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</si>
  <si>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</si>
  <si>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</si>
  <si>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</si>
  <si>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</si>
  <si>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</si>
  <si>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</si>
  <si>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</si>
  <si>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</si>
  <si>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</si>
  <si>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</si>
  <si>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</si>
  <si>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</si>
  <si>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</si>
  <si>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</si>
  <si>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</si>
  <si>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</si>
  <si>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</si>
  <si>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</si>
  <si>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</si>
  <si>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</si>
  <si>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</si>
  <si>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</si>
  <si>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</si>
  <si>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</si>
  <si>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</si>
  <si>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</si>
  <si>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</si>
  <si>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</si>
  <si>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</si>
  <si>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</si>
  <si>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</si>
  <si>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</si>
  <si>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</si>
  <si>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</si>
  <si>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</si>
  <si>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</si>
  <si>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</si>
  <si>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</si>
  <si>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</si>
  <si>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</si>
  <si>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</si>
  <si>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</si>
  <si>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</si>
  <si>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</si>
  <si>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</si>
  <si>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</si>
  <si>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</si>
  <si>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</si>
  <si>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</si>
  <si>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</si>
  <si>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</si>
  <si>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</si>
  <si>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</si>
  <si>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</si>
  <si>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</si>
  <si>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</si>
  <si>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</si>
  <si>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</si>
  <si>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</si>
  <si>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</si>
  <si>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</si>
  <si>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</si>
  <si>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</si>
  <si>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</si>
  <si>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</si>
  <si>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</si>
  <si>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</si>
  <si>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</si>
  <si>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</si>
  <si>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</si>
  <si>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</si>
  <si>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</si>
  <si>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</si>
  <si>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</si>
  <si>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</si>
  <si>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</si>
  <si>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</si>
  <si>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</si>
  <si>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</si>
  <si>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</si>
  <si>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</si>
  <si>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</si>
  <si>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</si>
  <si>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</si>
  <si>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</si>
  <si>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</si>
  <si>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</si>
  <si>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</si>
  <si>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</si>
  <si>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</si>
  <si>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</si>
  <si>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</si>
  <si>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</si>
  <si>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</si>
  <si>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</si>
  <si>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</si>
  <si>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</si>
  <si>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</si>
  <si>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</si>
  <si>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</si>
  <si>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</si>
  <si>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</si>
  <si>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</si>
  <si>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</si>
  <si>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</si>
  <si>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</si>
  <si>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</si>
  <si>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</si>
  <si>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</si>
  <si>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</si>
  <si>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</si>
  <si>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</si>
  <si>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</si>
  <si>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</si>
  <si>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</si>
  <si>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</si>
  <si>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</si>
  <si>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</si>
  <si>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</si>
  <si>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</si>
  <si>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</si>
  <si>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</si>
  <si>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</si>
  <si>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</si>
  <si>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</si>
  <si>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</si>
  <si>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</si>
  <si>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</si>
  <si>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</si>
  <si>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</si>
  <si>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</si>
  <si>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</si>
  <si>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</si>
  <si>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</si>
  <si>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</si>
  <si>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</si>
  <si>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</si>
  <si>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</si>
  <si>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</si>
  <si>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</si>
  <si>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</si>
  <si>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</si>
  <si>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</si>
  <si>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</si>
  <si>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</si>
  <si>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</si>
  <si>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</si>
  <si>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</si>
  <si>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</si>
  <si>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</si>
  <si>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</si>
  <si>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</si>
  <si>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</si>
  <si>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</si>
  <si>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</si>
  <si>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</si>
  <si>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</si>
  <si>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</si>
  <si>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</si>
  <si>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</si>
  <si>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</si>
  <si>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</si>
  <si>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</si>
  <si>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</si>
  <si>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</si>
  <si>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</si>
  <si>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</si>
  <si>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</si>
  <si>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</si>
  <si>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</si>
  <si>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</si>
  <si>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</si>
  <si>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</si>
  <si>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</si>
  <si>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</si>
  <si>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</si>
  <si>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</si>
  <si>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</si>
  <si>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</si>
  <si>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</si>
  <si>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</si>
  <si>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</si>
  <si>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</si>
  <si>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</si>
  <si>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</si>
  <si>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</si>
  <si>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</si>
  <si>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</si>
  <si>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</si>
  <si>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</si>
  <si>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</si>
  <si>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</si>
  <si>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</si>
  <si>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</si>
  <si>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</si>
  <si>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</si>
  <si>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</si>
  <si>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</si>
  <si>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</si>
  <si>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</si>
  <si>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</si>
  <si>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</si>
  <si>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</si>
  <si>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</si>
  <si>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</si>
  <si>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</si>
  <si>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</si>
  <si>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</si>
  <si>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</si>
  <si>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</si>
  <si>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</si>
  <si>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</si>
  <si>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</si>
  <si>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</si>
  <si>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</si>
  <si>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</si>
  <si>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</si>
  <si>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</si>
  <si>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</si>
  <si>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</si>
  <si>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</si>
  <si>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</si>
  <si>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</si>
  <si>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</si>
  <si>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</si>
  <si>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</si>
  <si>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</si>
  <si>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</si>
  <si>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</si>
  <si>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</si>
  <si>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</si>
  <si>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</si>
  <si>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</si>
  <si>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</si>
  <si>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</si>
  <si>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</si>
  <si>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</si>
  <si>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</si>
  <si>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</si>
  <si>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</si>
  <si>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</si>
  <si>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</si>
  <si>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</si>
  <si>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</si>
  <si>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</si>
  <si>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</si>
  <si>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</si>
  <si>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</si>
  <si>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</si>
  <si>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</si>
  <si>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</si>
  <si>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</si>
  <si>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</si>
  <si>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</si>
  <si>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</si>
  <si>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</si>
  <si>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</si>
  <si>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</si>
  <si>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</si>
  <si>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</si>
  <si>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</si>
  <si>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</si>
  <si>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</si>
  <si>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</si>
  <si>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</si>
  <si>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</si>
  <si>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</si>
  <si>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</si>
  <si>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</si>
  <si>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</si>
  <si>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</si>
  <si>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</si>
  <si>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</si>
  <si>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</si>
  <si>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</si>
  <si>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</si>
  <si>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</si>
  <si>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</si>
  <si>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</si>
  <si>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</si>
  <si>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</si>
  <si>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</si>
  <si>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</si>
  <si>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</si>
  <si>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</si>
  <si>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</si>
  <si>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</si>
  <si>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</si>
  <si>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</si>
  <si>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</si>
  <si>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</si>
  <si>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</si>
  <si>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</si>
  <si>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</si>
  <si>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</si>
  <si>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</si>
  <si>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</si>
  <si>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</si>
  <si>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</si>
  <si>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</si>
  <si>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</si>
  <si>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</si>
  <si>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</si>
  <si>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</si>
  <si>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</si>
  <si>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</si>
  <si>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</si>
  <si>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</si>
  <si>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</si>
  <si>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</si>
  <si>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</si>
  <si>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</si>
  <si>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</si>
  <si>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</si>
  <si>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</si>
  <si>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</si>
  <si>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</si>
  <si>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</si>
  <si>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</si>
  <si>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</si>
  <si>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</si>
  <si>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</si>
  <si>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</si>
  <si>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</si>
  <si>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</si>
  <si>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</si>
  <si>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</si>
  <si>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</si>
  <si>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</si>
  <si>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</si>
  <si>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</si>
  <si>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</si>
  <si>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</si>
  <si>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</si>
  <si>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</si>
  <si>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</si>
  <si>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</si>
  <si>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</si>
  <si>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</si>
  <si>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</si>
  <si>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</si>
  <si>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</si>
  <si>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</si>
  <si>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</si>
  <si>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</si>
  <si>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</si>
  <si>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</si>
  <si>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</si>
  <si>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</si>
  <si>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</si>
  <si>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</si>
  <si>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</si>
  <si>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</si>
  <si>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</si>
  <si>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</si>
  <si>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</si>
  <si>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</si>
  <si>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</si>
  <si>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</si>
  <si>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</si>
  <si>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</si>
  <si>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</si>
  <si>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</si>
  <si>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</si>
  <si>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</si>
  <si>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</si>
  <si>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</si>
  <si>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</si>
  <si>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</si>
  <si>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</si>
  <si>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</si>
  <si>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</si>
  <si>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</si>
  <si>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</si>
  <si>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</si>
  <si>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</si>
  <si>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</si>
  <si>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</si>
  <si>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</si>
  <si>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</si>
  <si>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</si>
  <si>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</si>
  <si>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</si>
  <si>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</si>
  <si>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</si>
  <si>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</si>
  <si>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</si>
  <si>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</si>
  <si>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</si>
  <si>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</si>
  <si>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</si>
  <si>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</si>
  <si>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</si>
  <si>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</si>
  <si>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</si>
  <si>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</si>
  <si>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</si>
  <si>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</si>
  <si>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</si>
  <si>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</si>
  <si>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</si>
  <si>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</si>
  <si>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</si>
  <si>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</si>
  <si>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</si>
  <si>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</si>
  <si>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</si>
  <si>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</si>
  <si>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</si>
  <si>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</si>
  <si>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</si>
  <si>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</si>
  <si>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</si>
  <si>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</si>
  <si>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</si>
  <si>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</si>
  <si>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</si>
  <si>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</si>
  <si>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</si>
  <si>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</si>
  <si>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</si>
  <si>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</si>
  <si>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</si>
  <si>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</si>
  <si>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</si>
  <si>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</si>
  <si>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</si>
  <si>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</si>
  <si>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</si>
  <si>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</si>
  <si>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</si>
  <si>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</si>
  <si>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</si>
  <si>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</si>
  <si>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</si>
  <si>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</si>
  <si>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</si>
  <si>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</si>
  <si>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</si>
  <si>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</si>
  <si>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</si>
  <si>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</si>
  <si>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</si>
  <si>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</si>
  <si>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</si>
  <si>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</si>
  <si>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</si>
  <si>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</si>
  <si>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</si>
  <si>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</si>
  <si>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</si>
  <si>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</si>
  <si>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</si>
  <si>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</si>
  <si>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</si>
  <si>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</si>
  <si>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</si>
  <si>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</si>
  <si>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</si>
  <si>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</si>
  <si>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</si>
  <si>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</si>
  <si>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</si>
  <si>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</si>
  <si>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</si>
  <si>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</si>
  <si>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</si>
  <si>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</si>
  <si>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</si>
  <si>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</si>
  <si>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</si>
  <si>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</si>
  <si>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</si>
  <si>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</si>
  <si>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</si>
  <si>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</si>
  <si>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</si>
  <si>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</si>
  <si>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</si>
  <si>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</si>
  <si>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</si>
  <si>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</si>
  <si>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</si>
  <si>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</si>
  <si>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</si>
  <si>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</si>
  <si>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</si>
  <si>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</si>
  <si>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</si>
  <si>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</si>
  <si>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</si>
  <si>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</si>
  <si>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</si>
  <si>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</si>
  <si>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</si>
  <si>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</si>
  <si>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</si>
  <si>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</si>
  <si>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</si>
  <si>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</si>
  <si>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</si>
  <si>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</si>
  <si>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</si>
  <si>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</si>
  <si>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</si>
  <si>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</si>
  <si>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</si>
  <si>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</si>
  <si>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</si>
  <si>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</si>
  <si>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</si>
  <si>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</si>
  <si>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</si>
  <si>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</si>
  <si>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</si>
  <si>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</si>
  <si>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</si>
  <si>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</si>
  <si>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</si>
  <si>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</si>
  <si>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</si>
  <si>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</si>
  <si>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</si>
  <si>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</si>
  <si>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</si>
  <si>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</si>
  <si>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</si>
  <si>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</si>
  <si>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</si>
  <si>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</si>
  <si>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</si>
  <si>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</si>
  <si>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</si>
  <si>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</si>
  <si>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</si>
  <si>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</si>
  <si>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</si>
  <si>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</si>
  <si>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</si>
  <si>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</si>
  <si>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</si>
  <si>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</si>
  <si>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</si>
  <si>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</si>
  <si>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</si>
  <si>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</si>
  <si>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</si>
  <si>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</si>
  <si>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</si>
  <si>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</si>
  <si>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</si>
  <si>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</si>
  <si>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</si>
  <si>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</si>
  <si>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</si>
  <si>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</si>
  <si>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</si>
  <si>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</si>
  <si>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</si>
  <si>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</si>
  <si>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</si>
  <si>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</si>
  <si>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</si>
  <si>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</si>
  <si>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</si>
  <si>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</si>
  <si>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</si>
  <si>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</si>
  <si>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</si>
  <si>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</si>
  <si>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</si>
  <si>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</si>
  <si>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</si>
  <si>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</si>
  <si>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</si>
  <si>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</si>
  <si>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</si>
  <si>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</si>
  <si>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</si>
  <si>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</si>
  <si>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</si>
  <si>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</si>
  <si>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</si>
  <si>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</si>
  <si>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</si>
  <si>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</si>
  <si>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</si>
  <si>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</si>
  <si>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</si>
  <si>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</si>
  <si>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</si>
  <si>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</si>
  <si>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</si>
  <si>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</si>
  <si>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</si>
  <si>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</si>
  <si>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</si>
  <si>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</si>
  <si>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</si>
  <si>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</si>
  <si>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</si>
  <si>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</si>
  <si>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</si>
  <si>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</si>
  <si>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</si>
  <si>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</si>
  <si>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</si>
  <si>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</si>
  <si>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</si>
  <si>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</si>
  <si>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</si>
  <si>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</si>
  <si>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</si>
  <si>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</si>
  <si>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</si>
  <si>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</si>
  <si>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</si>
  <si>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</si>
  <si>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</si>
  <si>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</si>
  <si>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</si>
  <si>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</si>
  <si>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</si>
  <si>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</si>
  <si>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</si>
  <si>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</si>
  <si>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</si>
  <si>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</si>
  <si>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</si>
  <si>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</si>
  <si>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</si>
  <si>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</si>
  <si>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</si>
  <si>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</si>
  <si>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</si>
  <si>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</si>
  <si>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</si>
  <si>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</si>
  <si>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</si>
  <si>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</si>
  <si>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</si>
  <si>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</si>
  <si>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</si>
  <si>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</si>
  <si>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</si>
  <si>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</si>
  <si>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</si>
  <si>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</si>
  <si>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</si>
  <si>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</si>
  <si>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</si>
  <si>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</si>
  <si>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</si>
  <si>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</si>
  <si>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</si>
  <si>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</si>
  <si>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</si>
  <si>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</si>
  <si>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</si>
  <si>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</si>
  <si>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</si>
  <si>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</si>
  <si>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</si>
  <si>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</si>
  <si>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</si>
  <si>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</si>
  <si>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</si>
  <si>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</si>
  <si>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</si>
  <si>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</si>
  <si>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</si>
  <si>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</si>
  <si>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</si>
  <si>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</si>
  <si>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</si>
  <si>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</si>
  <si>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</si>
  <si>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</si>
  <si>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</si>
  <si>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</si>
  <si>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</si>
  <si>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</si>
  <si>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</si>
  <si>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</si>
  <si>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</si>
  <si>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</si>
  <si>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</si>
  <si>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</si>
  <si>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</si>
  <si>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</si>
  <si>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</si>
  <si>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</si>
  <si>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</si>
  <si>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</si>
  <si>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</si>
  <si>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</si>
  <si>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</si>
  <si>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</si>
  <si>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</si>
  <si>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</si>
  <si>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</si>
  <si>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</si>
  <si>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</si>
  <si>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</si>
  <si>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</si>
  <si>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</si>
  <si>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</si>
  <si>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</si>
  <si>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</si>
  <si>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</si>
  <si>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</si>
  <si>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</si>
  <si>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</si>
  <si>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</si>
  <si>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</si>
  <si>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</si>
  <si>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</si>
  <si>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</si>
  <si>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</si>
  <si>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</si>
  <si>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</si>
  <si>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</si>
  <si>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</si>
  <si>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</si>
  <si>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</si>
  <si>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</si>
  <si>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</si>
  <si>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</si>
  <si>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</si>
  <si>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</si>
  <si>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</si>
  <si>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</si>
  <si>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</si>
  <si>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</si>
  <si>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</si>
  <si>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</si>
  <si>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</si>
  <si>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</si>
  <si>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</si>
  <si>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</si>
  <si>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</si>
  <si>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</si>
  <si>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</si>
  <si>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</si>
  <si>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</si>
  <si>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</si>
  <si>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</si>
  <si>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</si>
  <si>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</si>
  <si>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</si>
  <si>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</si>
  <si>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</si>
  <si>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</si>
  <si>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</si>
  <si>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</si>
  <si>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</si>
  <si>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</si>
  <si>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</si>
  <si>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</si>
  <si>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</si>
  <si>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</si>
  <si>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</si>
  <si>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</si>
  <si>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</si>
  <si>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</si>
  <si>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</si>
  <si>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</si>
  <si>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</si>
  <si>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</si>
  <si>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</si>
  <si>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</si>
  <si>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</si>
  <si>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</si>
  <si>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</si>
  <si>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</si>
  <si>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</si>
  <si>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</si>
  <si>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</si>
  <si>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</si>
  <si>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</si>
  <si>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</si>
  <si>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</si>
  <si>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</si>
  <si>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</si>
  <si>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</si>
  <si>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</si>
  <si>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</si>
  <si>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</si>
  <si>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</si>
  <si>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</si>
  <si>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</si>
  <si>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</si>
  <si>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</si>
  <si>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</si>
  <si>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</si>
  <si>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</si>
  <si>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</si>
  <si>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</si>
  <si>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</si>
  <si>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</si>
  <si>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</si>
  <si>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</si>
  <si>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</si>
  <si>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</si>
  <si>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</si>
  <si>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</si>
  <si>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</si>
  <si>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</si>
  <si>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</si>
  <si>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</si>
  <si>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</si>
  <si>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</si>
  <si>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</si>
  <si>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</si>
  <si>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</si>
  <si>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</si>
  <si>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</si>
  <si>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</si>
  <si>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</si>
  <si>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</si>
  <si>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</si>
  <si>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</si>
  <si>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</si>
  <si>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</si>
  <si>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</si>
  <si>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</si>
  <si>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</si>
  <si>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</si>
  <si>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</si>
  <si>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</si>
  <si>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</si>
  <si>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</si>
  <si>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</si>
  <si>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</si>
  <si>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</si>
  <si>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</si>
  <si>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</si>
  <si>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</si>
  <si>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</si>
  <si>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</si>
  <si>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</si>
  <si>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</si>
  <si>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</si>
  <si>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</si>
  <si>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</si>
  <si>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</si>
  <si>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</si>
  <si>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</si>
  <si>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</si>
  <si>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</si>
  <si>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</si>
  <si>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</si>
  <si>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</si>
  <si>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</si>
  <si>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</si>
  <si>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</si>
  <si>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</si>
  <si>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</si>
  <si>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</si>
  <si>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</si>
  <si>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</si>
  <si>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</si>
  <si>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</si>
  <si>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</si>
  <si>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</si>
  <si>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</si>
  <si>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</si>
  <si>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</si>
  <si>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</si>
  <si>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</si>
  <si>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</si>
  <si>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</si>
  <si>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</si>
  <si>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</si>
  <si>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</si>
  <si>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</si>
  <si>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</si>
  <si>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</si>
  <si>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</si>
  <si>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</si>
  <si>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</si>
  <si>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</si>
  <si>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</si>
  <si>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</si>
  <si>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</si>
  <si>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</si>
  <si>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</si>
  <si>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</si>
  <si>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</si>
  <si>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</si>
  <si>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</si>
  <si>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</si>
  <si>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</si>
  <si>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</si>
  <si>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</si>
  <si>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</si>
  <si>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</si>
  <si>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</si>
  <si>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</si>
  <si>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</si>
  <si>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</si>
  <si>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</si>
  <si>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</si>
  <si>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</si>
  <si>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</si>
  <si>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</si>
  <si>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</si>
  <si>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</si>
  <si>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</si>
  <si>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</si>
  <si>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</si>
  <si>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</si>
  <si>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</si>
  <si>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</si>
  <si>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</si>
  <si>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</si>
  <si>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</si>
  <si>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</si>
  <si>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</si>
  <si>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</si>
  <si>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</si>
  <si>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</si>
  <si>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</si>
  <si>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</si>
  <si>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</si>
  <si>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</si>
  <si>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</si>
  <si>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</si>
  <si>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</si>
  <si>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</si>
  <si>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</si>
  <si>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</si>
  <si>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</si>
  <si>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</si>
  <si>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</si>
  <si>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</si>
  <si>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</si>
  <si>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</si>
  <si>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</si>
  <si>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</si>
  <si>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</si>
  <si>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</si>
  <si>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</si>
  <si>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</si>
  <si>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</si>
  <si>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</si>
  <si>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</si>
  <si>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</si>
  <si>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</si>
  <si>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</si>
  <si>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</si>
  <si>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</si>
  <si>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</si>
  <si>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</si>
  <si>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</si>
  <si>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</si>
  <si>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</si>
  <si>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</si>
  <si>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</si>
  <si>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</si>
  <si>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</si>
  <si>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</si>
  <si>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</si>
  <si>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</si>
  <si>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</si>
  <si>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</si>
  <si>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</si>
  <si>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</si>
  <si>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</si>
  <si>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</si>
  <si>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</si>
  <si>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</si>
  <si>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</si>
  <si>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</si>
  <si>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</si>
  <si>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</si>
  <si>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</si>
  <si>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</si>
  <si>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</si>
  <si>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</si>
  <si>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</si>
  <si>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</si>
  <si>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</si>
  <si>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</si>
  <si>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</si>
  <si>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</si>
  <si>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</si>
  <si>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</si>
  <si>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</si>
  <si>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</si>
  <si>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</si>
  <si>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</si>
  <si>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</si>
  <si>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</si>
  <si>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</si>
  <si>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</si>
  <si>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</si>
  <si>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</si>
  <si>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</si>
  <si>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</si>
  <si>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</si>
  <si>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</si>
  <si>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</si>
  <si>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</si>
  <si>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</si>
  <si>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</si>
  <si>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</si>
  <si>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</si>
  <si>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</si>
  <si>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</si>
  <si>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</si>
  <si>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</si>
  <si>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</si>
  <si>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</si>
  <si>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</si>
  <si>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</si>
  <si>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</si>
  <si>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</si>
  <si>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</si>
  <si>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</si>
  <si>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</si>
  <si>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</si>
  <si>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</si>
  <si>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</si>
  <si>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</si>
  <si>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</si>
  <si>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</si>
  <si>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</si>
  <si>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</si>
  <si>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</si>
  <si>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</si>
  <si>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</si>
  <si>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</si>
  <si>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</si>
  <si>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</si>
  <si>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</si>
  <si>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</si>
  <si>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</si>
  <si>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</si>
  <si>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</si>
  <si>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</si>
  <si>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</si>
  <si>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</si>
  <si>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</si>
  <si>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</si>
  <si>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</si>
  <si>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</si>
  <si>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</si>
  <si>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</si>
  <si>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</si>
  <si>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</si>
  <si>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</si>
  <si>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</si>
  <si>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</si>
  <si>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</si>
  <si>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</si>
  <si>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</si>
  <si>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</si>
  <si>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</si>
  <si>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</si>
  <si>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</si>
  <si>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</si>
  <si>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</si>
  <si>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</si>
  <si>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</si>
  <si>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</si>
  <si>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</si>
  <si>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</si>
  <si>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</si>
  <si>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</si>
  <si>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</si>
  <si>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</si>
  <si>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</si>
  <si>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</si>
  <si>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</si>
  <si>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</si>
  <si>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</si>
  <si>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</si>
  <si>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</si>
  <si>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</si>
  <si>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</si>
  <si>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</si>
  <si>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</si>
  <si>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</si>
  <si>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</si>
  <si>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</si>
  <si>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</si>
  <si>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</si>
  <si>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</si>
  <si>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</si>
  <si>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</si>
  <si>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</si>
  <si>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</si>
  <si>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</si>
  <si>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</si>
  <si>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</si>
  <si>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</si>
  <si>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</si>
  <si>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</si>
  <si>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</si>
  <si>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</si>
  <si>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</si>
  <si>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</si>
  <si>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</si>
  <si>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</si>
  <si>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</si>
  <si>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</si>
  <si>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</si>
  <si>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</si>
  <si>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</si>
  <si>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</si>
  <si>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</si>
  <si>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</si>
  <si>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</si>
  <si>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</si>
  <si>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</si>
  <si>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</si>
  <si>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</si>
  <si>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</si>
  <si>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</si>
  <si>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</si>
  <si>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</si>
  <si>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</si>
  <si>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</si>
  <si>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</si>
  <si>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</si>
  <si>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</si>
  <si>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</si>
  <si>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</si>
  <si>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</si>
  <si>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</si>
  <si>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</si>
  <si>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</si>
  <si>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</si>
  <si>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</si>
  <si>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</si>
  <si>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</si>
  <si>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</si>
  <si>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</si>
  <si>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</si>
  <si>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</si>
  <si>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</si>
  <si>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</si>
  <si>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</si>
  <si>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</si>
  <si>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</si>
  <si>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</si>
  <si>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</si>
  <si>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</si>
  <si>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</si>
  <si>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</si>
  <si>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</si>
  <si>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</si>
  <si>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</si>
  <si>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</si>
  <si>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</si>
  <si>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</si>
  <si>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</si>
  <si>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</si>
  <si>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</si>
  <si>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</si>
  <si>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</si>
  <si>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</si>
  <si>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</si>
  <si>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</si>
  <si>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</si>
  <si>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</si>
  <si>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</si>
  <si>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</si>
  <si>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</si>
  <si>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</si>
  <si>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</si>
  <si>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</si>
  <si>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</si>
  <si>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</si>
  <si>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</si>
  <si>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</si>
  <si>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</si>
  <si>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</si>
  <si>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</si>
  <si>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</si>
  <si>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</si>
  <si>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</si>
  <si>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</si>
  <si>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</si>
  <si>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</si>
  <si>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</si>
  <si>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</si>
  <si>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</si>
  <si>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</si>
  <si>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</si>
  <si>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</si>
  <si>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</si>
  <si>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</si>
  <si>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</si>
  <si>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</si>
  <si>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</si>
  <si>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</si>
  <si>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</si>
  <si>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</si>
  <si>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</si>
  <si>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</si>
  <si>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</si>
  <si>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</si>
  <si>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</si>
  <si>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</si>
  <si>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</si>
  <si>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</si>
  <si>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</si>
  <si>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</si>
  <si>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</si>
  <si>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</si>
  <si>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</si>
  <si>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</si>
  <si>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</si>
  <si>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</si>
  <si>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</si>
  <si>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</si>
  <si>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</si>
  <si>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</si>
  <si>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</si>
  <si>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</si>
  <si>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</si>
  <si>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</si>
  <si>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</si>
  <si>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</si>
  <si>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</si>
  <si>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</si>
  <si>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</si>
  <si>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</si>
  <si>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</si>
  <si>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</si>
  <si>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</si>
  <si>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</si>
  <si>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</si>
  <si>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</si>
  <si>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</si>
  <si>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</si>
  <si>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</si>
  <si>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</si>
  <si>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</si>
  <si>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</si>
  <si>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</si>
  <si>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</si>
  <si>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</si>
  <si>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</si>
  <si>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</si>
  <si>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</si>
  <si>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</si>
  <si>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</si>
  <si>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</si>
  <si>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</si>
  <si>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</si>
  <si>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</si>
  <si>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</si>
  <si>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</si>
  <si>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</si>
  <si>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</si>
  <si>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</si>
  <si>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</si>
  <si>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</si>
  <si>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</si>
  <si>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</si>
  <si>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</si>
  <si>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</si>
  <si>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</si>
  <si>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</si>
  <si>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</si>
  <si>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</si>
  <si>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</si>
  <si>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</si>
  <si>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</si>
  <si>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</si>
  <si>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</si>
  <si>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</si>
  <si>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</si>
  <si>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</si>
  <si>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</si>
  <si>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</si>
  <si>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</si>
  <si>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</si>
  <si>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</si>
  <si>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</si>
  <si>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</si>
  <si>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</si>
  <si>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</si>
  <si>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</si>
  <si>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</si>
  <si>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</si>
  <si>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</si>
  <si>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</si>
  <si>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</si>
  <si>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</si>
  <si>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</si>
  <si>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</si>
  <si>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</si>
  <si>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</si>
  <si>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</si>
  <si>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</si>
  <si>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</si>
  <si>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</si>
  <si>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</si>
  <si>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</si>
  <si>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</si>
  <si>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</si>
  <si>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</si>
  <si>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</si>
  <si>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</si>
  <si>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</si>
  <si>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</si>
  <si>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</si>
  <si>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</si>
  <si>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</si>
  <si>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</si>
  <si>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</si>
  <si>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</si>
  <si>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</si>
  <si>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</si>
  <si>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</si>
  <si>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</si>
  <si>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</si>
  <si>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</si>
  <si>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</si>
  <si>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</si>
  <si>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</si>
  <si>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</si>
  <si>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</si>
  <si>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</si>
  <si>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</si>
  <si>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</si>
  <si>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</si>
  <si>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</si>
  <si>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</si>
  <si>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</si>
  <si>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</si>
  <si>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</si>
  <si>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</si>
  <si>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</si>
  <si>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</si>
  <si>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</si>
  <si>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</si>
  <si>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</si>
  <si>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</si>
  <si>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</si>
  <si>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</si>
  <si>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</si>
  <si>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</si>
  <si>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</si>
  <si>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</si>
  <si>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</si>
  <si>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</si>
  <si>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</si>
  <si>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</si>
  <si>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</si>
  <si>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</si>
  <si>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</si>
  <si>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</si>
  <si>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</si>
  <si>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</si>
  <si>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</si>
  <si>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</si>
  <si>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</si>
  <si>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</si>
  <si>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</si>
  <si>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</si>
  <si>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</si>
  <si>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</si>
  <si>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</si>
  <si>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</si>
  <si>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</si>
  <si>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</si>
  <si>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</si>
  <si>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</si>
  <si>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</si>
  <si>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</si>
  <si>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</si>
  <si>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</si>
  <si>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</si>
  <si>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</si>
  <si>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</si>
  <si>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</si>
  <si>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</si>
  <si>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</si>
  <si>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</si>
  <si>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</si>
  <si>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</si>
  <si>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</si>
  <si>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</si>
  <si>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</si>
  <si>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</si>
  <si>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</si>
  <si>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</si>
  <si>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</si>
  <si>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</si>
  <si>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</si>
  <si>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</si>
  <si>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</si>
  <si>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</si>
  <si>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</si>
  <si>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</si>
  <si>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</si>
  <si>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</si>
  <si>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</si>
  <si>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</si>
  <si>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</si>
  <si>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</si>
  <si>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</si>
  <si>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</si>
  <si>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</si>
  <si>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</si>
  <si>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</si>
  <si>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</si>
  <si>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</si>
  <si>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</si>
  <si>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</si>
  <si>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</si>
  <si>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</si>
  <si>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</si>
  <si>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</si>
  <si>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</si>
  <si>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</si>
  <si>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</si>
  <si>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</si>
  <si>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</si>
  <si>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</si>
  <si>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</si>
  <si>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</si>
  <si>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</si>
  <si>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</si>
  <si>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</si>
  <si>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</si>
  <si>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</si>
  <si>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</si>
  <si>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</si>
  <si>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</si>
  <si>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</si>
  <si>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</si>
  <si>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</si>
  <si>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</si>
  <si>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</si>
  <si>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</si>
  <si>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</si>
  <si>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</si>
  <si>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</si>
  <si>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</si>
  <si>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</si>
  <si>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</si>
  <si>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</si>
  <si>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</si>
  <si>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</si>
  <si>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</si>
  <si>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</si>
  <si>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</si>
  <si>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</si>
  <si>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</si>
  <si>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</si>
  <si>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</si>
  <si>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</si>
  <si>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</si>
  <si>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</si>
  <si>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</si>
  <si>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</si>
  <si>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</si>
  <si>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</si>
  <si>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</si>
  <si>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</si>
  <si>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</si>
  <si>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</si>
  <si>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</si>
  <si>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</si>
  <si>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</si>
  <si>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</si>
  <si>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</si>
  <si>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</si>
  <si>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</si>
  <si>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</si>
  <si>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</si>
  <si>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</si>
  <si>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</si>
  <si>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</si>
  <si>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</si>
  <si>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</si>
  <si>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</si>
  <si>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</si>
  <si>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</si>
  <si>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</si>
  <si>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</si>
  <si>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</si>
  <si>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</si>
  <si>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</si>
  <si>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</si>
  <si>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</si>
  <si>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</si>
  <si>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</si>
  <si>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</si>
  <si>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</si>
  <si>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</si>
  <si>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</si>
  <si>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</si>
  <si>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</si>
  <si>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</si>
  <si>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</si>
  <si>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</si>
  <si>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</si>
  <si>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</si>
  <si>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</si>
  <si>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</si>
  <si>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</si>
  <si>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</si>
  <si>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</si>
  <si>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</si>
  <si>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</si>
  <si>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</si>
  <si>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</si>
  <si>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</si>
  <si>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</si>
  <si>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</si>
  <si>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</si>
  <si>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</si>
  <si>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</si>
  <si>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</si>
  <si>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</si>
  <si>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</si>
  <si>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</si>
  <si>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</si>
  <si>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</si>
  <si>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</si>
  <si>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</si>
  <si>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</si>
  <si>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</si>
  <si>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</si>
  <si>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</si>
  <si>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</si>
  <si>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</si>
  <si>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</si>
  <si>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</si>
  <si>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</si>
  <si>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</si>
  <si>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</si>
  <si>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</si>
  <si>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</si>
  <si>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</si>
  <si>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</si>
  <si>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</si>
  <si>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</si>
  <si>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</si>
  <si>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</si>
  <si>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</si>
  <si>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</si>
  <si>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</si>
  <si>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</si>
  <si>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</si>
  <si>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</si>
  <si>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</si>
  <si>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</si>
  <si>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</si>
  <si>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</si>
  <si>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</si>
  <si>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</si>
  <si>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</si>
  <si>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</si>
  <si>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</si>
  <si>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</si>
  <si>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</si>
  <si>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</si>
  <si>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</si>
  <si>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</si>
  <si>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</si>
  <si>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</si>
  <si>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</si>
  <si>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</si>
  <si>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</si>
  <si>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</si>
  <si>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</si>
  <si>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</si>
  <si>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</si>
  <si>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</si>
  <si>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</si>
  <si>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</si>
  <si>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</si>
  <si>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</si>
  <si>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</si>
  <si>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</si>
  <si>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</si>
  <si>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</si>
  <si>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</si>
  <si>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</si>
  <si>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</si>
  <si>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</si>
  <si>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</si>
  <si>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</si>
  <si>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</si>
  <si>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</si>
  <si>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</si>
  <si>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</si>
  <si>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</si>
  <si>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</si>
  <si>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</si>
  <si>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</si>
  <si>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</si>
  <si>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</si>
  <si>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</si>
  <si>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</si>
  <si>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</si>
  <si>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</si>
  <si>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</si>
  <si>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</si>
  <si>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</si>
  <si>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</si>
  <si>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</si>
  <si>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</si>
  <si>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</si>
  <si>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</si>
  <si>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</si>
  <si>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</si>
  <si>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</si>
  <si>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</si>
  <si>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</si>
  <si>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</si>
  <si>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</si>
  <si>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</si>
  <si>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</si>
  <si>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</si>
  <si>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</si>
  <si>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</si>
  <si>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</si>
  <si>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</si>
  <si>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</si>
  <si>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</si>
  <si>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</si>
  <si>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</si>
  <si>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</si>
  <si>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</si>
  <si>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</si>
  <si>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</si>
  <si>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</si>
  <si>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</si>
  <si>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</si>
  <si>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</si>
  <si>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</si>
  <si>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</si>
  <si>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</si>
  <si>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</si>
  <si>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</si>
  <si>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</si>
  <si>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</si>
  <si>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</si>
  <si>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</si>
  <si>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</si>
  <si>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</si>
  <si>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</si>
  <si>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</si>
  <si>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</si>
  <si>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</si>
  <si>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</si>
  <si>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</si>
  <si>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</si>
  <si>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</si>
  <si>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</si>
  <si>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</si>
  <si>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</si>
  <si>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</si>
  <si>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</si>
  <si>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</si>
  <si>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</si>
  <si>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</si>
  <si>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</si>
  <si>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</si>
  <si>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</si>
  <si>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</si>
  <si>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</si>
  <si>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</si>
  <si>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</si>
  <si>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</si>
  <si>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</si>
  <si>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</si>
  <si>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</si>
  <si>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</si>
  <si>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</si>
  <si>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</si>
  <si>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</si>
  <si>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</si>
  <si>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</si>
  <si>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</si>
  <si>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</si>
  <si>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</si>
  <si>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</si>
  <si>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</si>
  <si>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</si>
  <si>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</si>
  <si>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</si>
  <si>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</si>
  <si>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</si>
  <si>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</si>
  <si>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</si>
  <si>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</si>
  <si>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</si>
  <si>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</si>
  <si>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</si>
  <si>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</si>
  <si>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</si>
  <si>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</si>
  <si>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</si>
  <si>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</si>
  <si>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</si>
  <si>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</si>
  <si>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</si>
  <si>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</si>
  <si>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</si>
  <si>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</si>
  <si>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</si>
  <si>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</si>
  <si>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</si>
  <si>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</si>
  <si>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</si>
  <si>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</si>
  <si>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</si>
  <si>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</si>
  <si>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</si>
  <si>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</si>
  <si>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</si>
  <si>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</si>
  <si>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</si>
  <si>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</si>
  <si>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</si>
  <si>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</si>
  <si>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</si>
  <si>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</si>
  <si>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</si>
  <si>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</si>
  <si>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</si>
  <si>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</si>
  <si>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</si>
  <si>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</si>
  <si>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</si>
  <si>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</si>
  <si>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</si>
  <si>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</si>
  <si>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</si>
  <si>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</si>
  <si>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</si>
  <si>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</si>
  <si>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</si>
  <si>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</si>
  <si>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</si>
  <si>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</si>
  <si>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</si>
  <si>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</si>
  <si>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</si>
  <si>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</si>
  <si>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</si>
  <si>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</si>
  <si>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</si>
  <si>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</si>
  <si>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</si>
  <si>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</si>
  <si>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</si>
  <si>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</si>
  <si>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</si>
  <si>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</si>
  <si>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</si>
  <si>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</si>
  <si>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</si>
  <si>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</si>
  <si>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</si>
  <si>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</si>
  <si>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</si>
  <si>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</si>
  <si>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</si>
  <si>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</si>
  <si>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</si>
  <si>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</si>
  <si>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</si>
  <si>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</si>
  <si>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</si>
  <si>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</si>
  <si>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</si>
  <si>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</si>
  <si>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</si>
  <si>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</si>
  <si>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</si>
  <si>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</si>
  <si>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</si>
  <si>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</si>
  <si>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</si>
  <si>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</si>
  <si>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</si>
  <si>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</si>
  <si>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</si>
  <si>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</si>
  <si>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</si>
  <si>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</si>
  <si>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</si>
  <si>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</si>
  <si>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</si>
  <si>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</si>
  <si>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</si>
  <si>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</si>
  <si>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</si>
  <si>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</si>
  <si>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</si>
  <si>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</si>
  <si>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</si>
  <si>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</si>
  <si>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</si>
  <si>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</si>
  <si>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</si>
  <si>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</si>
  <si>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</si>
  <si>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</si>
  <si>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</si>
  <si>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</si>
  <si>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</si>
  <si>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</si>
  <si>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</si>
  <si>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</si>
  <si>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</si>
  <si>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</si>
  <si>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</si>
  <si>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</si>
  <si>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</si>
  <si>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</si>
  <si>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</si>
  <si>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</si>
  <si>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</si>
  <si>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</si>
  <si>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</si>
  <si>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</si>
  <si>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</si>
  <si>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</si>
  <si>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</si>
  <si>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</si>
  <si>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</si>
  <si>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</si>
  <si>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</si>
  <si>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</si>
  <si>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</si>
  <si>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</si>
  <si>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</si>
  <si>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</si>
  <si>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</si>
  <si>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</si>
  <si>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</si>
  <si>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</si>
  <si>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</si>
  <si>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</si>
  <si>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</si>
  <si>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</si>
  <si>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</si>
  <si>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</si>
  <si>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</si>
  <si>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</si>
  <si>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</si>
  <si>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</si>
  <si>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</si>
  <si>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</si>
  <si>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</si>
  <si>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</si>
  <si>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</si>
  <si>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</si>
  <si>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</si>
  <si>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</si>
  <si>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</si>
  <si>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</si>
  <si>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</si>
  <si>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</si>
  <si>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</si>
  <si>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</si>
  <si>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</si>
  <si>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</si>
  <si>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</si>
  <si>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</si>
  <si>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</si>
  <si>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</si>
  <si>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</si>
  <si>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</si>
  <si>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</si>
  <si>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</si>
  <si>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</si>
  <si>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</si>
  <si>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</si>
  <si>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</si>
  <si>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</si>
  <si>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</si>
  <si>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</si>
  <si>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</si>
  <si>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</si>
  <si>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</si>
  <si>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</si>
  <si>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</si>
  <si>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</si>
  <si>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</si>
  <si>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</si>
  <si>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</si>
  <si>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</si>
  <si>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</si>
  <si>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</si>
  <si>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</si>
  <si>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</si>
  <si>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</si>
  <si>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</si>
  <si>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</si>
  <si>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</si>
  <si>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</si>
  <si>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</si>
  <si>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</si>
  <si>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</si>
  <si>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</si>
  <si>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</si>
  <si>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</si>
  <si>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</si>
  <si>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</si>
  <si>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</si>
  <si>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</si>
  <si>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</si>
  <si>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</si>
  <si>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</si>
  <si>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</si>
  <si>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</si>
  <si>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</si>
  <si>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</si>
  <si>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</si>
  <si>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</si>
  <si>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</si>
  <si>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</si>
  <si>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</si>
  <si>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</si>
  <si>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</si>
  <si>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</si>
  <si>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</si>
  <si>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</si>
  <si>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</si>
  <si>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</si>
  <si>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</si>
  <si>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</si>
  <si>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</si>
  <si>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</si>
  <si>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</si>
  <si>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</si>
  <si>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</si>
  <si>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</si>
  <si>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</si>
  <si>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</si>
  <si>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</si>
  <si>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</si>
  <si>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</si>
  <si>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</si>
  <si>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</si>
  <si>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</si>
  <si>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</si>
  <si>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</si>
  <si>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</si>
  <si>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</si>
  <si>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</si>
  <si>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</si>
  <si>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</si>
  <si>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</si>
  <si>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</si>
  <si>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</si>
  <si>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</si>
  <si>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</si>
  <si>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</si>
  <si>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</si>
  <si>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</si>
  <si>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</si>
  <si>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</si>
  <si>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</si>
  <si>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</si>
  <si>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</si>
  <si>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</si>
  <si>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</si>
  <si>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</si>
  <si>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</si>
  <si>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</si>
  <si>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</si>
  <si>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</si>
  <si>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</si>
  <si>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</si>
  <si>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</si>
  <si>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</si>
  <si>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</si>
  <si>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</si>
  <si>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</si>
  <si>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</si>
  <si>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</si>
  <si>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</si>
  <si>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</si>
  <si>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</si>
  <si>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</si>
  <si>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</si>
  <si>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</si>
  <si>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</si>
  <si>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</si>
  <si>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</si>
  <si>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</si>
  <si>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</si>
  <si>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</si>
  <si>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</si>
  <si>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</si>
  <si>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</si>
  <si>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</si>
  <si>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</si>
  <si>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</si>
  <si>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</si>
  <si>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</si>
  <si>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</si>
  <si>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</si>
  <si>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</si>
  <si>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</si>
  <si>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</si>
  <si>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</si>
  <si>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</si>
  <si>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</si>
  <si>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</si>
  <si>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</si>
  <si>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</si>
  <si>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</si>
  <si>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</si>
  <si>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</si>
  <si>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</si>
  <si>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</si>
  <si>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</si>
  <si>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</si>
  <si>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</si>
  <si>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</si>
  <si>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</si>
  <si>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</si>
  <si>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</si>
  <si>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</si>
  <si>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</si>
  <si>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</si>
  <si>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</si>
  <si>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</si>
  <si>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</si>
  <si>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</si>
  <si>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</si>
  <si>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</si>
  <si>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</si>
  <si>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</si>
  <si>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</si>
  <si>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</si>
  <si>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</si>
  <si>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</si>
  <si>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</si>
  <si>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</si>
  <si>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</si>
  <si>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</si>
  <si>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</si>
  <si>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</si>
  <si>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</si>
  <si>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</si>
  <si>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</si>
  <si>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</si>
  <si>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</si>
  <si>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</si>
  <si>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</si>
  <si>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</si>
  <si>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</si>
  <si>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</si>
  <si>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</si>
  <si>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</si>
  <si>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</si>
  <si>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</si>
  <si>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</si>
  <si>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</si>
  <si>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</si>
  <si>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</si>
  <si>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</si>
  <si>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</si>
  <si>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</si>
  <si>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</si>
  <si>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</si>
  <si>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</si>
  <si>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</si>
  <si>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</si>
  <si>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</si>
  <si>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</si>
  <si>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</si>
  <si>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</si>
  <si>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</si>
  <si>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</si>
  <si>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</si>
  <si>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</si>
  <si>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</si>
  <si>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</si>
  <si>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</si>
  <si>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</si>
  <si>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</si>
  <si>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</si>
  <si>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</si>
  <si>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</si>
  <si>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</si>
  <si>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</si>
  <si>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</si>
  <si>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</si>
  <si>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</si>
  <si>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</si>
  <si>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</si>
  <si>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</si>
  <si>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</si>
  <si>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</si>
  <si>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</si>
  <si>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</si>
  <si>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</si>
  <si>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</si>
  <si>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</si>
  <si>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</si>
  <si>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</si>
  <si>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</si>
  <si>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</si>
  <si>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</si>
  <si>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</si>
  <si>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</si>
  <si>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</si>
  <si>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</si>
  <si>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</si>
  <si>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</si>
  <si>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</si>
  <si>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</si>
  <si>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</si>
  <si>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</si>
  <si>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</si>
  <si>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</si>
  <si>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</si>
  <si>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</si>
  <si>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</si>
  <si>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</si>
  <si>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</si>
  <si>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</si>
  <si>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</si>
  <si>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</si>
  <si>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</si>
  <si>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</si>
  <si>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</si>
  <si>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</si>
  <si>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</si>
  <si>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</si>
  <si>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</si>
  <si>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</si>
  <si>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</si>
  <si>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</si>
  <si>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</si>
  <si>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</si>
  <si>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</si>
  <si>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</si>
  <si>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</si>
  <si>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</si>
  <si>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</si>
  <si>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</si>
  <si>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</si>
  <si>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</si>
  <si>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</si>
  <si>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</si>
  <si>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</si>
  <si>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</si>
  <si>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</si>
  <si>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</si>
  <si>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</si>
  <si>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</si>
  <si>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</si>
  <si>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</si>
  <si>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</si>
  <si>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</si>
  <si>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</si>
  <si>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</si>
  <si>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</si>
  <si>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</si>
  <si>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</si>
  <si>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</si>
  <si>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</si>
  <si>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</si>
  <si>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</si>
  <si>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</si>
  <si>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</si>
  <si>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</si>
  <si>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</si>
  <si>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</si>
  <si>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</si>
  <si>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</si>
  <si>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</si>
  <si>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</si>
  <si>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</si>
  <si>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</si>
  <si>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</si>
  <si>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</si>
  <si>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</si>
  <si>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</si>
  <si>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</si>
  <si>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</si>
  <si>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</si>
  <si>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</si>
  <si>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</si>
  <si>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</si>
  <si>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</si>
  <si>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</si>
  <si>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</si>
  <si>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</si>
  <si>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</si>
  <si>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</si>
  <si>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</si>
  <si>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</si>
  <si>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</si>
  <si>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</si>
  <si>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</si>
  <si>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</si>
  <si>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</si>
  <si>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</si>
  <si>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</si>
  <si>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</si>
  <si>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</si>
  <si>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</si>
  <si>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</si>
  <si>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</si>
  <si>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</si>
  <si>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</si>
  <si>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</si>
  <si>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</si>
  <si>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</si>
  <si>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</si>
  <si>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</si>
  <si>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</si>
  <si>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</si>
  <si>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</si>
  <si>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</si>
  <si>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</si>
  <si>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</si>
  <si>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</si>
  <si>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</si>
  <si>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</si>
  <si>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</si>
  <si>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</si>
  <si>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</si>
  <si>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</si>
  <si>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</si>
  <si>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</si>
  <si>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</si>
  <si>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</si>
  <si>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</si>
  <si>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</si>
  <si>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</si>
  <si>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</si>
  <si>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</si>
  <si>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</si>
  <si>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</si>
  <si>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</si>
  <si>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</si>
  <si>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</si>
  <si>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</si>
  <si>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</si>
  <si>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</si>
  <si>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</si>
  <si>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</si>
  <si>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</si>
  <si>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</si>
  <si>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</si>
  <si>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</si>
  <si>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</si>
  <si>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</si>
  <si>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</si>
  <si>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</si>
  <si>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</si>
  <si>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</si>
  <si>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</si>
  <si>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</si>
  <si>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</si>
  <si>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</si>
  <si>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</si>
  <si>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</si>
  <si>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</si>
  <si>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</si>
  <si>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</si>
  <si>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</si>
  <si>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</si>
  <si>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</si>
  <si>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</si>
  <si>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</si>
  <si>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</si>
  <si>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</si>
  <si>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</si>
  <si>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</si>
  <si>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</si>
  <si>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</si>
  <si>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</si>
  <si>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</si>
  <si>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</si>
  <si>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</si>
  <si>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</si>
  <si>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</si>
  <si>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</si>
  <si>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</si>
  <si>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</si>
  <si>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</si>
  <si>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</si>
  <si>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</si>
  <si>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</si>
  <si>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</si>
  <si>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</si>
  <si>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</si>
  <si>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</si>
  <si>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</si>
  <si>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</si>
  <si>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</si>
  <si>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</si>
  <si>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</si>
  <si>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</si>
  <si>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</si>
  <si>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</si>
  <si>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</si>
  <si>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</si>
  <si>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</si>
  <si>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</si>
  <si>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</si>
  <si>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</si>
  <si>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</si>
  <si>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</si>
  <si>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</si>
  <si>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</si>
  <si>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</si>
  <si>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</si>
  <si>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</si>
  <si>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</si>
  <si>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</si>
  <si>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</si>
  <si>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</si>
  <si>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</si>
  <si>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</si>
  <si>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</si>
  <si>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</si>
  <si>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</si>
  <si>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</si>
  <si>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</si>
  <si>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</si>
  <si>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</si>
  <si>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</si>
  <si>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</si>
  <si>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</si>
  <si>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</si>
  <si>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</si>
  <si>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</si>
  <si>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</si>
  <si>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</si>
  <si>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</si>
  <si>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</si>
  <si>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</si>
  <si>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</si>
  <si>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</si>
  <si>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</si>
  <si>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</si>
  <si>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</si>
  <si>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</si>
  <si>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</si>
  <si>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</si>
  <si>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</si>
  <si>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</si>
  <si>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</si>
  <si>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</si>
  <si>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</si>
  <si>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</si>
  <si>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</si>
  <si>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</si>
  <si>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</si>
  <si>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</si>
  <si>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</si>
  <si>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</si>
  <si>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</si>
  <si>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</si>
  <si>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</si>
  <si>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</si>
  <si>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</si>
  <si>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</si>
  <si>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</si>
  <si>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</si>
  <si>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</si>
  <si>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</si>
  <si>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</si>
  <si>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</si>
  <si>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</si>
  <si>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</si>
  <si>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</si>
  <si>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</si>
  <si>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</si>
  <si>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</si>
  <si>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</si>
  <si>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</si>
  <si>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</si>
  <si>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</si>
  <si>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</si>
  <si>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</si>
  <si>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</si>
  <si>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</si>
  <si>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</si>
  <si>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</si>
  <si>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</si>
  <si>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</si>
  <si>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</si>
  <si>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</si>
  <si>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</si>
  <si>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</si>
  <si>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</si>
  <si>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</si>
  <si>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</si>
  <si>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</si>
  <si>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</si>
  <si>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</si>
  <si>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</si>
  <si>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</si>
  <si>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</si>
  <si>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</si>
  <si>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</si>
  <si>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</si>
  <si>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</si>
  <si>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</si>
  <si>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</si>
  <si>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</si>
  <si>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</si>
  <si>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</si>
  <si>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</si>
  <si>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</si>
  <si>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</si>
  <si>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</si>
  <si>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</si>
  <si>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</si>
  <si>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</si>
  <si>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</si>
  <si>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</si>
  <si>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</si>
  <si>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</si>
  <si>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</si>
  <si>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</si>
  <si>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</si>
  <si>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</si>
  <si>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</si>
  <si>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</si>
  <si>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</si>
  <si>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</si>
  <si>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</si>
  <si>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</si>
  <si>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</si>
  <si>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</si>
  <si>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</si>
  <si>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</si>
  <si>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</si>
  <si>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</si>
  <si>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</si>
  <si>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</si>
  <si>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</si>
  <si>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</si>
  <si>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</si>
  <si>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</si>
  <si>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</si>
  <si>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</si>
  <si>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</si>
  <si>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</si>
  <si>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</si>
  <si>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</si>
  <si>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</si>
  <si>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</si>
  <si>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</si>
  <si>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</si>
  <si>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</si>
  <si>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</si>
  <si>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</si>
  <si>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</si>
  <si>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</si>
  <si>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</si>
  <si>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</si>
  <si>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</si>
  <si>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</si>
  <si>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</si>
  <si>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</si>
  <si>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</si>
  <si>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</si>
  <si>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</si>
  <si>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</si>
  <si>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</si>
  <si>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</si>
  <si>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</si>
  <si>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</si>
  <si>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</si>
  <si>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</si>
  <si>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</si>
  <si>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</si>
  <si>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</si>
  <si>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</si>
  <si>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</si>
  <si>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</si>
  <si>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</si>
  <si>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</si>
  <si>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</si>
  <si>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</si>
  <si>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</si>
  <si>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</si>
  <si>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</si>
  <si>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</si>
  <si>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</si>
  <si>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</si>
  <si>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</si>
  <si>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</si>
  <si>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</si>
  <si>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</si>
  <si>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</si>
  <si>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</si>
  <si>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</si>
  <si>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</si>
  <si>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</si>
  <si>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</si>
  <si>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</si>
  <si>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</si>
  <si>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</si>
  <si>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</si>
  <si>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</si>
  <si>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</si>
  <si>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</si>
  <si>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</si>
  <si>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</si>
  <si>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</si>
  <si>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</si>
  <si>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</si>
  <si>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</si>
  <si>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</si>
  <si>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</si>
  <si>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</si>
  <si>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</si>
  <si>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</si>
  <si>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</si>
  <si>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</si>
  <si>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</si>
  <si>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</si>
  <si>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</si>
  <si>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</si>
  <si>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</si>
  <si>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</si>
  <si>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</si>
  <si>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</si>
  <si>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</si>
  <si>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</si>
  <si>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</si>
  <si>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</si>
  <si>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</si>
  <si>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</si>
  <si>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</si>
  <si>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</si>
  <si>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</si>
  <si>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</si>
  <si>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</si>
  <si>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</si>
  <si>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</si>
  <si>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</si>
  <si>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</si>
  <si>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</si>
  <si>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</si>
  <si>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</si>
  <si>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</si>
  <si>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</si>
  <si>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</si>
  <si>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</si>
  <si>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</si>
  <si>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</si>
  <si>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</si>
  <si>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</si>
  <si>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</si>
  <si>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</si>
  <si>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</si>
  <si>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</si>
  <si>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</si>
  <si>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</si>
  <si>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</si>
  <si>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</si>
  <si>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</si>
  <si>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</si>
  <si>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</si>
  <si>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</si>
  <si>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</si>
  <si>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</si>
  <si>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</si>
  <si>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</si>
  <si>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</si>
  <si>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</si>
  <si>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</si>
  <si>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</si>
  <si>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</si>
  <si>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</si>
  <si>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</si>
  <si>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</si>
  <si>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</si>
  <si>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</si>
  <si>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</si>
  <si>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</si>
  <si>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</si>
  <si>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</si>
  <si>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</si>
  <si>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</si>
  <si>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</si>
  <si>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</si>
  <si>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</si>
  <si>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</si>
  <si>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</si>
  <si>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</si>
  <si>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</si>
  <si>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</si>
  <si>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</si>
  <si>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</si>
  <si>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</si>
  <si>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</si>
  <si>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</si>
  <si>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</si>
  <si>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</si>
  <si>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</si>
  <si>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</si>
  <si>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</si>
  <si>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</si>
  <si>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</si>
  <si>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</si>
  <si>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</si>
  <si>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</si>
  <si>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</si>
  <si>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</si>
  <si>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</si>
  <si>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</si>
  <si>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</si>
  <si>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</si>
  <si>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</si>
  <si>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</si>
  <si>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</si>
  <si>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</si>
  <si>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</si>
  <si>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</si>
  <si>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</si>
  <si>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</si>
  <si>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</si>
  <si>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</si>
  <si>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</si>
  <si>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</si>
  <si>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</si>
  <si>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</si>
  <si>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</si>
  <si>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</si>
  <si>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</si>
  <si>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</si>
  <si>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</si>
  <si>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</si>
  <si>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</si>
  <si>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</si>
  <si>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</si>
  <si>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</si>
  <si>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</si>
  <si>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</si>
  <si>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</si>
  <si>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</si>
  <si>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</si>
  <si>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</si>
  <si>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</si>
  <si>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</si>
  <si>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</si>
  <si>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</si>
  <si>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</si>
  <si>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</si>
  <si>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</si>
  <si>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</si>
  <si>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</si>
  <si>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</si>
  <si>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</si>
  <si>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</si>
  <si>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</si>
  <si>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</si>
  <si>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</si>
  <si>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</si>
  <si>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</si>
  <si>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</si>
  <si>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</si>
  <si>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</si>
  <si>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</si>
  <si>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</si>
  <si>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</si>
  <si>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</si>
  <si>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</si>
  <si>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</si>
  <si>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</si>
  <si>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</si>
  <si>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</si>
  <si>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</si>
  <si>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</si>
  <si>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</si>
  <si>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</si>
  <si>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</si>
  <si>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</si>
  <si>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</si>
  <si>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</si>
  <si>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</si>
  <si>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</si>
  <si>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</si>
  <si>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</si>
  <si>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</si>
  <si>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</si>
  <si>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</si>
  <si>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</si>
  <si>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</si>
  <si>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</si>
  <si>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</si>
  <si>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</si>
  <si>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</si>
  <si>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</si>
  <si>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</si>
  <si>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</si>
  <si>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</si>
  <si>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</si>
  <si>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</si>
  <si>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</si>
  <si>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</si>
  <si>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</si>
  <si>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</si>
  <si>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</si>
  <si>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</si>
  <si>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</si>
  <si>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</si>
  <si>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</si>
  <si>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</si>
  <si>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</si>
  <si>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</si>
  <si>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</si>
  <si>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</si>
  <si>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</si>
  <si>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</si>
  <si>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</si>
  <si>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</si>
  <si>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</si>
  <si>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</si>
  <si>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</si>
  <si>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</si>
  <si>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</si>
  <si>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</si>
  <si>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</si>
  <si>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</si>
  <si>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</si>
  <si>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</si>
  <si>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</si>
  <si>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</si>
  <si>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</si>
  <si>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</si>
  <si>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</si>
  <si>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</si>
  <si>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</si>
  <si>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</si>
  <si>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</si>
  <si>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</si>
  <si>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</si>
  <si>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</si>
  <si>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</si>
  <si>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</si>
  <si>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</si>
  <si>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</si>
  <si>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</si>
  <si>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</si>
  <si>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</si>
  <si>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</si>
  <si>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</si>
  <si>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</si>
  <si>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</si>
  <si>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</si>
  <si>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</si>
  <si>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</si>
  <si>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</si>
  <si>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</si>
  <si>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</si>
  <si>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</si>
  <si>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</si>
  <si>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</si>
  <si>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</si>
  <si>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</si>
  <si>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</si>
  <si>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</si>
  <si>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</si>
  <si>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</si>
  <si>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</si>
  <si>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</si>
  <si>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</si>
  <si>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</si>
  <si>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</si>
  <si>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</si>
  <si>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</si>
  <si>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</si>
  <si>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</si>
  <si>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</si>
  <si>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</si>
  <si>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</si>
  <si>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</si>
  <si>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</si>
  <si>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</si>
  <si>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</si>
  <si>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</si>
  <si>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</si>
  <si>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</si>
  <si>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</si>
  <si>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</si>
  <si>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</si>
  <si>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</si>
  <si>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</si>
  <si>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</si>
  <si>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</si>
  <si>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</si>
  <si>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</si>
  <si>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</si>
  <si>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</si>
  <si>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</si>
  <si>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</si>
  <si>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</si>
  <si>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</si>
  <si>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</si>
  <si>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</si>
  <si>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</si>
  <si>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</si>
  <si>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</si>
  <si>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</si>
  <si>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</si>
  <si>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</si>
  <si>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</si>
  <si>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</si>
  <si>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</si>
  <si>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</si>
  <si>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</si>
  <si>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</si>
  <si>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</si>
  <si>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</si>
  <si>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</si>
  <si>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</si>
  <si>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</si>
  <si>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</si>
  <si>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</si>
  <si>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</si>
  <si>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</si>
  <si>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</si>
  <si>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</si>
  <si>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</si>
  <si>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</si>
  <si>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</si>
  <si>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</si>
  <si>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</si>
  <si>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</si>
  <si>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</si>
  <si>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</si>
  <si>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</si>
  <si>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</si>
  <si>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</si>
  <si>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</si>
  <si>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</si>
  <si>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</si>
  <si>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</si>
  <si>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</si>
  <si>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</si>
  <si>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</si>
  <si>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</si>
  <si>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</si>
  <si>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</si>
  <si>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</si>
  <si>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</si>
  <si>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</si>
  <si>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</si>
  <si>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</si>
  <si>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</si>
  <si>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</si>
  <si>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</si>
  <si>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</si>
  <si>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</si>
  <si>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</si>
  <si>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</si>
  <si>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</si>
  <si>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</si>
  <si>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</si>
  <si>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</si>
  <si>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</si>
  <si>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</si>
  <si>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</si>
  <si>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</si>
  <si>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</si>
  <si>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</si>
  <si>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</si>
  <si>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</si>
  <si>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</si>
  <si>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</si>
  <si>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</si>
  <si>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</si>
  <si>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</si>
  <si>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</si>
  <si>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</si>
  <si>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</si>
  <si>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</si>
  <si>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</si>
  <si>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</si>
  <si>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</si>
  <si>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</si>
  <si>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</si>
  <si>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</si>
  <si>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</si>
  <si>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</si>
  <si>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</si>
  <si>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</si>
  <si>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</si>
  <si>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</si>
  <si>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</si>
  <si>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</si>
  <si>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</si>
  <si>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</si>
  <si>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</si>
  <si>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</si>
  <si>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</si>
  <si>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</si>
  <si>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</si>
  <si>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</si>
  <si>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</si>
  <si>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</si>
  <si>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</si>
  <si>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</si>
  <si>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</si>
  <si>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</si>
  <si>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</si>
  <si>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</si>
  <si>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</si>
  <si>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</si>
  <si>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</si>
  <si>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</si>
  <si>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</si>
  <si>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</si>
  <si>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</si>
  <si>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</si>
  <si>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</si>
  <si>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</si>
  <si>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</si>
  <si>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</si>
  <si>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</si>
  <si>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</si>
  <si>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</si>
  <si>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</si>
  <si>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</si>
  <si>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</si>
  <si>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</si>
  <si>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</si>
  <si>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</si>
  <si>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</si>
  <si>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</si>
  <si>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</si>
  <si>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</si>
  <si>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</si>
  <si>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</si>
  <si>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</si>
  <si>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</si>
  <si>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</si>
  <si>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</si>
  <si>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</si>
  <si>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</si>
  <si>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</si>
  <si>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</si>
  <si>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</si>
  <si>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</si>
  <si>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</si>
  <si>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</si>
  <si>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</si>
  <si>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</si>
  <si>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</si>
  <si>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</si>
  <si>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</si>
  <si>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</si>
  <si>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</si>
  <si>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</si>
  <si>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</si>
  <si>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</si>
  <si>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</si>
  <si>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</si>
  <si>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</si>
  <si>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</si>
  <si>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</si>
  <si>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</si>
  <si>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</si>
  <si>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</si>
  <si>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</si>
  <si>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</si>
  <si>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</si>
  <si>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</si>
  <si>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</si>
  <si>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</si>
  <si>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</si>
  <si>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</si>
  <si>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</si>
  <si>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</si>
  <si>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</si>
  <si>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</si>
  <si>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</si>
  <si>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</si>
  <si>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</si>
  <si>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</si>
  <si>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</si>
  <si>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</si>
  <si>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</si>
  <si>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</si>
  <si>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</si>
  <si>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</si>
  <si>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</si>
  <si>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</si>
  <si>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</si>
  <si>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</si>
  <si>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</si>
  <si>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</si>
  <si>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</si>
  <si>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</si>
  <si>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</si>
  <si>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</si>
  <si>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</si>
  <si>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</si>
  <si>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</si>
  <si>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</si>
  <si>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</si>
  <si>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</si>
  <si>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</si>
  <si>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</si>
  <si>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</si>
  <si>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</si>
  <si>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</si>
  <si>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</si>
  <si>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</si>
  <si>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</si>
  <si>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</si>
  <si>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</si>
  <si>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</si>
  <si>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</si>
  <si>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</si>
  <si>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</si>
  <si>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</si>
  <si>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</si>
  <si>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</si>
  <si>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</si>
  <si>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</si>
  <si>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</si>
  <si>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</si>
  <si>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</si>
  <si>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</si>
  <si>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</si>
  <si>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</si>
  <si>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</si>
  <si>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</si>
  <si>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</si>
  <si>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</si>
  <si>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</si>
  <si>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</si>
  <si>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</si>
  <si>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</si>
  <si>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</si>
  <si>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</si>
  <si>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</si>
  <si>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</si>
  <si>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</si>
  <si>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</si>
  <si>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</si>
  <si>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</si>
  <si>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</si>
  <si>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</si>
  <si>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</si>
  <si>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</si>
  <si>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</si>
  <si>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</si>
  <si>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</si>
  <si>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</si>
  <si>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</si>
  <si>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</si>
  <si>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</si>
  <si>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</si>
  <si>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</si>
  <si>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</si>
  <si>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</si>
  <si>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</si>
  <si>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</si>
  <si>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</si>
  <si>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</si>
  <si>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</si>
  <si>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</si>
  <si>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</si>
  <si>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</si>
  <si>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</si>
  <si>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</si>
  <si>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</si>
  <si>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</si>
  <si>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</si>
  <si>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</si>
  <si>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</si>
  <si>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</si>
  <si>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</si>
  <si>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</si>
  <si>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</si>
  <si>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</si>
  <si>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</si>
  <si>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</si>
  <si>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</si>
  <si>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</si>
  <si>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</si>
  <si>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</si>
  <si>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</si>
  <si>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</si>
  <si>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</si>
  <si>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</si>
  <si>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</si>
  <si>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</si>
  <si>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</si>
  <si>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</si>
  <si>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</si>
  <si>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</si>
  <si>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</si>
  <si>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</si>
  <si>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</si>
  <si>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</si>
  <si>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</si>
  <si>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</si>
  <si>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</si>
  <si>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</si>
  <si>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</si>
  <si>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</si>
  <si>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</si>
  <si>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</si>
  <si>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</si>
  <si>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</si>
  <si>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</si>
  <si>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</si>
  <si>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</si>
  <si>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</si>
  <si>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</si>
  <si>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</si>
  <si>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</si>
  <si>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</si>
  <si>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</si>
  <si>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</si>
  <si>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</si>
  <si>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</si>
  <si>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</si>
  <si>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</si>
  <si>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</si>
  <si>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</si>
  <si>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</si>
  <si>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</si>
  <si>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</si>
  <si>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</si>
  <si>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</si>
  <si>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</si>
  <si>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</si>
  <si>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</si>
  <si>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</si>
  <si>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</si>
  <si>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</si>
  <si>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</si>
  <si>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</si>
  <si>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</si>
  <si>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</si>
  <si>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</si>
  <si>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</si>
  <si>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</si>
  <si>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</si>
  <si>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</si>
  <si>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</si>
  <si>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</si>
  <si>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</si>
  <si>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</si>
  <si>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</si>
  <si>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</si>
  <si>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</si>
  <si>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</si>
  <si>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</si>
  <si>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</si>
  <si>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</si>
  <si>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</si>
  <si>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</si>
  <si>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</si>
  <si>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</si>
  <si>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</si>
  <si>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</si>
  <si>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</si>
  <si>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</si>
  <si>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</si>
  <si>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</si>
  <si>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</si>
  <si>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</si>
  <si>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</si>
  <si>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</si>
  <si>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</si>
  <si>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</si>
  <si>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</si>
  <si>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</si>
  <si>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</si>
  <si>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</si>
  <si>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</si>
  <si>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</si>
  <si>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</si>
  <si>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</si>
  <si>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</si>
  <si>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</si>
  <si>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</si>
  <si>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</si>
  <si>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</si>
  <si>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</si>
  <si>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</si>
  <si>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</si>
  <si>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</si>
  <si>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</si>
  <si>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</si>
  <si>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</si>
  <si>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</si>
  <si>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</si>
  <si>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</si>
  <si>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</si>
  <si>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</si>
  <si>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</si>
  <si>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</si>
  <si>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</si>
  <si>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</si>
  <si>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</si>
  <si>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</si>
  <si>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</si>
  <si>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</si>
  <si>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</si>
  <si>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</si>
  <si>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</si>
  <si>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</si>
  <si>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</si>
  <si>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</si>
  <si>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</si>
  <si>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</si>
  <si>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</si>
  <si>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</si>
  <si>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</si>
  <si>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</si>
  <si>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</si>
  <si>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</si>
  <si>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</si>
  <si>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</si>
  <si>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</si>
  <si>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</si>
  <si>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</si>
  <si>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</si>
  <si>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</si>
  <si>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</si>
  <si>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</si>
  <si>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</si>
  <si>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</si>
  <si>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</si>
  <si>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</si>
  <si>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</si>
  <si>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</si>
  <si>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</si>
  <si>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</si>
  <si>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</si>
  <si>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</si>
  <si>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</si>
  <si>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</si>
  <si>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</si>
  <si>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</si>
  <si>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</si>
  <si>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</si>
  <si>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</si>
  <si>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</si>
  <si>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</si>
  <si>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</si>
  <si>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</si>
  <si>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</si>
  <si>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</si>
  <si>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</si>
  <si>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</si>
  <si>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</si>
  <si>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</si>
  <si>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</si>
  <si>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</si>
  <si>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</si>
  <si>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</si>
  <si>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</si>
  <si>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</si>
  <si>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</si>
  <si>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</si>
  <si>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</si>
  <si>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</si>
  <si>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</si>
  <si>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</si>
  <si>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</si>
  <si>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</si>
  <si>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</si>
  <si>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</si>
  <si>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</si>
  <si>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</si>
  <si>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</si>
  <si>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</si>
  <si>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</si>
  <si>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</si>
  <si>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</si>
  <si>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</si>
  <si>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</si>
  <si>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</si>
  <si>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</si>
  <si>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</si>
  <si>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</si>
  <si>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</si>
  <si>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</si>
  <si>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</si>
  <si>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</si>
  <si>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</si>
  <si>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</si>
  <si>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</si>
  <si>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</si>
  <si>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</si>
  <si>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</si>
  <si>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</si>
  <si>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</si>
  <si>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</si>
  <si>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</si>
  <si>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</si>
  <si>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</si>
  <si>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</si>
  <si>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</si>
  <si>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</si>
  <si>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</si>
  <si>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</si>
  <si>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</si>
  <si>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</si>
  <si>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</si>
  <si>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</si>
  <si>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</si>
  <si>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</si>
  <si>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</si>
  <si>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</si>
  <si>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</si>
  <si>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</si>
  <si>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</si>
  <si>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</si>
  <si>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</si>
  <si>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</si>
  <si>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</si>
  <si>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</si>
  <si>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</si>
  <si>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</si>
  <si>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</si>
  <si>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</si>
  <si>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</si>
  <si>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</si>
  <si>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</si>
  <si>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</si>
  <si>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</si>
  <si>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</si>
  <si>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</si>
  <si>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</si>
  <si>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</si>
  <si>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</si>
  <si>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</si>
  <si>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</si>
  <si>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</si>
  <si>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</si>
  <si>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</si>
  <si>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</si>
  <si>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</si>
  <si>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</si>
  <si>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</si>
  <si>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</si>
  <si>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</si>
  <si>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</si>
  <si>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</si>
  <si>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</si>
  <si>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</si>
  <si>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</si>
  <si>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</si>
  <si>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</si>
  <si>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</si>
  <si>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</si>
  <si>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</si>
  <si>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</si>
  <si>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</si>
  <si>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</si>
  <si>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</si>
  <si>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</si>
  <si>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</si>
  <si>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</si>
  <si>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</si>
  <si>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</si>
  <si>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</si>
  <si>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</si>
  <si>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</si>
  <si>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</si>
  <si>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</si>
  <si>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</si>
  <si>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</si>
  <si>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</si>
  <si>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</si>
  <si>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</si>
  <si>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</si>
  <si>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</si>
  <si>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</si>
  <si>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</si>
  <si>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</si>
  <si>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</si>
  <si>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</si>
  <si>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</si>
  <si>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</si>
  <si>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</si>
  <si>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</si>
  <si>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</si>
  <si>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</si>
  <si>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</si>
  <si>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</si>
  <si>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</si>
  <si>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</si>
  <si>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</si>
  <si>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</si>
  <si>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</si>
  <si>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</si>
  <si>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</si>
  <si>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</si>
  <si>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</si>
  <si>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</si>
  <si>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</si>
  <si>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</si>
  <si>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</si>
  <si>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</si>
  <si>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</si>
  <si>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</si>
  <si>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</si>
  <si>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</si>
  <si>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</si>
  <si>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</si>
  <si>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</si>
  <si>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</si>
  <si>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</si>
  <si>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</si>
  <si>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</si>
  <si>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</si>
  <si>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</si>
  <si>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</si>
  <si>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</si>
  <si>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</si>
  <si>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</si>
  <si>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</si>
  <si>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</si>
  <si>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</si>
  <si>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</si>
  <si>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</si>
  <si>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</si>
  <si>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</si>
  <si>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</si>
  <si>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</si>
  <si>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</si>
  <si>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</si>
  <si>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</si>
  <si>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</si>
  <si>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</si>
  <si>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</si>
  <si>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</si>
  <si>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</si>
  <si>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</si>
  <si>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</si>
  <si>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</si>
  <si>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</si>
  <si>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</si>
  <si>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</si>
  <si>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</si>
  <si>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</si>
  <si>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</si>
  <si>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</si>
  <si>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</si>
  <si>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</si>
  <si>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</si>
  <si>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</si>
  <si>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</si>
  <si>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</si>
  <si>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</si>
  <si>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</si>
  <si>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</si>
  <si>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</si>
  <si>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</si>
  <si>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</si>
  <si>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</si>
  <si>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</si>
  <si>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</si>
  <si>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</si>
  <si>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</si>
  <si>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</si>
  <si>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</si>
  <si>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</si>
  <si>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</si>
  <si>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</si>
  <si>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</si>
  <si>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</si>
  <si>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</si>
  <si>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</si>
  <si>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</si>
  <si>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</si>
  <si>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</si>
  <si>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</si>
  <si>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</si>
  <si>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</si>
  <si>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</si>
  <si>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</si>
  <si>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</si>
  <si>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</si>
  <si>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</si>
  <si>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</si>
  <si>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</si>
  <si>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</si>
  <si>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</si>
  <si>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</si>
  <si>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</si>
  <si>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</si>
  <si>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</si>
  <si>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</si>
  <si>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</si>
  <si>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</si>
  <si>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</si>
  <si>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</si>
  <si>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</si>
  <si>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</si>
  <si>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</si>
  <si>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</si>
  <si>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</si>
  <si>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</si>
  <si>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</si>
  <si>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</si>
  <si>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</si>
  <si>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</si>
  <si>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</si>
  <si>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</si>
  <si>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</si>
  <si>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</si>
  <si>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</si>
  <si>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</si>
  <si>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</si>
  <si>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</si>
  <si>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</si>
  <si>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</si>
  <si>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</si>
  <si>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</si>
  <si>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</si>
  <si>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</si>
  <si>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</si>
  <si>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</si>
  <si>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</si>
  <si>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</si>
  <si>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</si>
  <si>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</si>
  <si>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</si>
  <si>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</si>
  <si>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</si>
  <si>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</si>
  <si>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</si>
  <si>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</si>
  <si>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</si>
  <si>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</si>
  <si>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</si>
  <si>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</si>
  <si>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</si>
  <si>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</si>
  <si>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</si>
  <si>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</si>
  <si>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</si>
  <si>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</si>
  <si>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</si>
  <si>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</si>
  <si>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</si>
  <si>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</si>
  <si>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</si>
  <si>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</si>
  <si>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</si>
  <si>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</si>
  <si>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</si>
  <si>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</si>
  <si>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</si>
  <si>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</si>
  <si>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</si>
  <si>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</si>
  <si>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</si>
  <si>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</si>
  <si>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</si>
  <si>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</si>
  <si>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</si>
  <si>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</si>
  <si>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</si>
  <si>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</si>
  <si>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</si>
  <si>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</si>
  <si>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</si>
  <si>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</si>
  <si>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</si>
  <si>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</si>
  <si>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</si>
  <si>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</si>
  <si>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</si>
  <si>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</si>
  <si>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</si>
  <si>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</si>
  <si>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</si>
  <si>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</si>
  <si>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</si>
  <si>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</si>
  <si>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</si>
  <si>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</si>
  <si>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</si>
  <si>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</si>
  <si>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</si>
  <si>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</si>
  <si>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</si>
  <si>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</si>
  <si>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</si>
  <si>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</si>
  <si>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</si>
  <si>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</si>
  <si>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</si>
  <si>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</si>
  <si>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</si>
  <si>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</si>
  <si>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</si>
  <si>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</si>
  <si>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</si>
  <si>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</si>
  <si>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</si>
  <si>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</si>
  <si>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</si>
  <si>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</si>
  <si>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</si>
  <si>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</si>
  <si>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</si>
  <si>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</si>
  <si>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</si>
  <si>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</si>
  <si>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</si>
  <si>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</si>
  <si>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</si>
  <si>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</si>
  <si>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</si>
  <si>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</si>
  <si>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</si>
  <si>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</si>
  <si>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</si>
  <si>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</si>
  <si>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</si>
  <si>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</si>
  <si>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</si>
  <si>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</si>
  <si>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</si>
  <si>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</si>
  <si>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</si>
  <si>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</si>
  <si>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</si>
  <si>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</si>
  <si>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</si>
  <si>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</si>
  <si>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</si>
  <si>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</si>
  <si>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</si>
  <si>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</si>
  <si>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</si>
  <si>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</si>
  <si>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</si>
  <si>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</si>
  <si>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</si>
  <si>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</si>
  <si>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</si>
  <si>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</si>
  <si>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</si>
  <si>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</si>
  <si>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</si>
  <si>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</si>
  <si>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</si>
  <si>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</si>
  <si>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</si>
  <si>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</si>
  <si>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</si>
  <si>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</si>
  <si>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</si>
  <si>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</si>
  <si>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</si>
  <si>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</si>
  <si>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</si>
  <si>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</si>
  <si>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</si>
  <si>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</si>
  <si>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</si>
  <si>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</si>
  <si>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</si>
  <si>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</si>
  <si>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</si>
  <si>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</si>
  <si>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</si>
  <si>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</si>
  <si>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</si>
  <si>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</si>
  <si>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</si>
  <si>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</si>
  <si>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</si>
  <si>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</si>
  <si>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</si>
  <si>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</si>
  <si>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</si>
  <si>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</si>
  <si>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</si>
  <si>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</si>
  <si>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</si>
  <si>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</si>
  <si>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</si>
  <si>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</si>
  <si>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</si>
  <si>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</si>
  <si>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</si>
  <si>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</si>
  <si>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</si>
  <si>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</si>
  <si>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</si>
  <si>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</si>
  <si>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</si>
  <si>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</si>
  <si>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</si>
  <si>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</si>
  <si>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</si>
  <si>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</si>
  <si>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</si>
  <si>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</si>
  <si>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</si>
  <si>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</si>
  <si>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</si>
  <si>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</si>
  <si>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</si>
  <si>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</si>
  <si>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</si>
  <si>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</si>
  <si>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</si>
  <si>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</si>
  <si>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</si>
  <si>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</si>
  <si>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</si>
  <si>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</si>
  <si>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</si>
  <si>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</si>
  <si>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</si>
  <si>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</si>
  <si>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</si>
  <si>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</si>
  <si>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</si>
  <si>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</si>
  <si>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</si>
  <si>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</si>
  <si>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</si>
  <si>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</si>
  <si>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</si>
  <si>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</si>
  <si>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</si>
  <si>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</si>
  <si>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</si>
  <si>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</si>
  <si>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</si>
  <si>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</si>
  <si>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</si>
  <si>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</si>
  <si>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</si>
  <si>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</si>
  <si>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</si>
  <si>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</si>
  <si>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</si>
  <si>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</si>
  <si>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</si>
  <si>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</si>
  <si>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</si>
  <si>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</si>
  <si>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</si>
  <si>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</si>
  <si>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</si>
  <si>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</si>
  <si>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</si>
  <si>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</si>
  <si>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</si>
  <si>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</si>
  <si>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</si>
  <si>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</si>
  <si>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</si>
  <si>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</si>
  <si>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</si>
  <si>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</si>
  <si>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</si>
  <si>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</si>
  <si>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</si>
  <si>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</si>
  <si>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</si>
  <si>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</si>
  <si>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</si>
  <si>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</si>
  <si>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</si>
  <si>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</si>
  <si>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</si>
  <si>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</si>
  <si>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</si>
  <si>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</si>
  <si>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</si>
  <si>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</si>
  <si>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</si>
  <si>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</si>
  <si>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</si>
  <si>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</si>
  <si>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</si>
  <si>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</si>
  <si>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</si>
  <si>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</si>
  <si>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</si>
  <si>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</si>
  <si>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</si>
  <si>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</si>
  <si>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</si>
  <si>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</si>
  <si>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</si>
  <si>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</si>
  <si>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</si>
  <si>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</si>
  <si>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</si>
  <si>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</si>
  <si>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</si>
  <si>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</si>
  <si>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</si>
  <si>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</si>
  <si>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</si>
  <si>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</si>
  <si>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</si>
  <si>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</si>
  <si>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</si>
  <si>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</si>
  <si>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</si>
  <si>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</si>
  <si>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</si>
  <si>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</si>
  <si>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</si>
  <si>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</si>
  <si>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</si>
  <si>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</si>
  <si>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</si>
  <si>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</si>
  <si>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</si>
  <si>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</si>
  <si>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</si>
  <si>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</si>
  <si>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</si>
  <si>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</si>
  <si>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</si>
  <si>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</si>
  <si>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</si>
  <si>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</si>
  <si>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</si>
  <si>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</si>
  <si>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</si>
  <si>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</si>
  <si>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</si>
  <si>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</si>
  <si>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</si>
  <si>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</si>
  <si>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</si>
  <si>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</si>
  <si>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</si>
  <si>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</si>
  <si>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</si>
  <si>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</si>
  <si>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</si>
  <si>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</si>
  <si>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</si>
  <si>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</si>
  <si>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</si>
  <si>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</si>
  <si>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</si>
  <si>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</si>
  <si>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</si>
  <si>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</si>
  <si>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</si>
  <si>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</si>
  <si>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</si>
  <si>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</si>
  <si>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</si>
  <si>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</si>
  <si>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</si>
  <si>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</si>
  <si>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</si>
  <si>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</si>
  <si>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</si>
  <si>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</si>
  <si>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</si>
  <si>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</si>
  <si>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</si>
  <si>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</si>
  <si>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</si>
  <si>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</si>
  <si>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</si>
  <si>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</si>
  <si>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</si>
  <si>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</si>
  <si>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</si>
  <si>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</si>
  <si>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</si>
  <si>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</si>
  <si>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</si>
  <si>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</si>
  <si>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</si>
  <si>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</si>
  <si>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</si>
  <si>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</si>
  <si>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</si>
  <si>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</si>
  <si>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</si>
  <si>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</si>
  <si>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</si>
  <si>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</si>
  <si>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</si>
  <si>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</si>
  <si>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</si>
  <si>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</si>
  <si>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</si>
  <si>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</si>
  <si>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</si>
  <si>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</si>
  <si>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</si>
  <si>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</si>
  <si>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</si>
  <si>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</si>
  <si>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</si>
  <si>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</si>
  <si>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</si>
  <si>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</si>
  <si>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</si>
  <si>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</si>
  <si>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</si>
  <si>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</si>
  <si>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</si>
  <si>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</si>
  <si>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</si>
  <si>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</si>
  <si>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</si>
  <si>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</si>
  <si>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</si>
  <si>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</si>
  <si>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</si>
  <si>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</si>
  <si>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</si>
  <si>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</si>
  <si>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</si>
  <si>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</si>
  <si>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</si>
  <si>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</si>
  <si>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</si>
  <si>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</si>
  <si>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</si>
  <si>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</si>
  <si>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</si>
  <si>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</si>
  <si>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</si>
  <si>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</si>
  <si>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</si>
  <si>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</si>
  <si>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</si>
  <si>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</si>
  <si>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</si>
  <si>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</si>
  <si>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</si>
  <si>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</si>
  <si>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</si>
  <si>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</si>
  <si>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</si>
  <si>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</si>
  <si>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</si>
  <si>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</si>
  <si>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</si>
  <si>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</si>
  <si>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</si>
  <si>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</si>
  <si>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</si>
  <si>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</si>
  <si>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</si>
  <si>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</si>
  <si>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</si>
  <si>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</si>
  <si>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</si>
  <si>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</si>
  <si>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</si>
  <si>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</si>
  <si>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</si>
  <si>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</si>
  <si>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</si>
  <si>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</si>
  <si>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</si>
  <si>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</si>
  <si>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</si>
  <si>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</si>
  <si>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</si>
  <si>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</si>
  <si>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</si>
  <si>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</si>
  <si>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</si>
  <si>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</si>
  <si>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</si>
  <si>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</si>
  <si>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</si>
  <si>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</si>
  <si>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</si>
  <si>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</si>
  <si>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</si>
  <si>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</si>
  <si>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</si>
  <si>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</si>
  <si>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</si>
  <si>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</si>
  <si>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</si>
  <si>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</si>
  <si>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</si>
  <si>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</si>
  <si>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</si>
  <si>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</si>
  <si>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</si>
  <si>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</si>
  <si>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</si>
  <si>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</si>
  <si>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</si>
  <si>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</si>
  <si>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</si>
  <si>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</si>
  <si>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</si>
  <si>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</si>
  <si>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</si>
  <si>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</si>
  <si>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</si>
  <si>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</si>
  <si>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</si>
  <si>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</si>
  <si>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</si>
  <si>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</si>
  <si>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</si>
  <si>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</si>
  <si>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</si>
  <si>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</si>
  <si>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</si>
  <si>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</si>
  <si>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</si>
  <si>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</si>
  <si>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</si>
  <si>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</si>
  <si>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</si>
  <si>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</si>
  <si>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</si>
  <si>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</si>
  <si>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</si>
  <si>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</si>
  <si>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</si>
  <si>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</si>
  <si>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</si>
  <si>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</si>
  <si>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</si>
  <si>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</si>
  <si>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</si>
  <si>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</si>
  <si>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</si>
  <si>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</si>
  <si>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</si>
  <si>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</si>
  <si>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</si>
  <si>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</si>
  <si>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</si>
  <si>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</si>
  <si>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</si>
  <si>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</si>
  <si>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</si>
  <si>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</si>
  <si>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</si>
  <si>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</si>
  <si>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</si>
  <si>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</si>
  <si>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</si>
  <si>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</si>
  <si>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</si>
  <si>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</si>
  <si>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</si>
  <si>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</si>
  <si>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</si>
  <si>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</si>
  <si>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</si>
  <si>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</si>
  <si>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</si>
  <si>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</si>
  <si>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</si>
  <si>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</si>
  <si>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</si>
  <si>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</si>
  <si>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</si>
  <si>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</si>
  <si>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</si>
  <si>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</si>
  <si>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</si>
  <si>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</si>
  <si>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</si>
  <si>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</si>
  <si>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</si>
  <si>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</si>
  <si>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</si>
  <si>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</si>
  <si>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</si>
  <si>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</si>
  <si>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</si>
  <si>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</si>
  <si>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</si>
  <si>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</si>
  <si>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</si>
  <si>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</si>
  <si>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</si>
  <si>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</si>
  <si>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</si>
  <si>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</si>
  <si>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</si>
  <si>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</si>
  <si>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</si>
  <si>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</si>
  <si>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</si>
  <si>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</si>
  <si>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</si>
  <si>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</si>
  <si>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</si>
  <si>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</si>
  <si>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</si>
  <si>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</si>
  <si>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</si>
  <si>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</si>
  <si>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</si>
  <si>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</si>
  <si>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</si>
  <si>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</si>
  <si>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</si>
  <si>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</si>
  <si>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</si>
  <si>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</si>
  <si>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</si>
  <si>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</si>
  <si>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</si>
  <si>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</si>
  <si>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</si>
  <si>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</si>
  <si>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</si>
  <si>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</si>
  <si>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</si>
  <si>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</si>
  <si>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</si>
  <si>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</si>
  <si>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</si>
  <si>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</si>
  <si>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</si>
  <si>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</si>
  <si>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</si>
  <si>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</si>
  <si>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</si>
  <si>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</si>
  <si>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</si>
  <si>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</si>
  <si>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</si>
  <si>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</si>
  <si>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</si>
  <si>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</si>
  <si>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</si>
  <si>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</si>
  <si>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</si>
  <si>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</si>
  <si>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</si>
  <si>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</si>
  <si>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</si>
  <si>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</si>
  <si>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</si>
  <si>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</si>
  <si>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</si>
  <si>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</si>
  <si>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</si>
  <si>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</si>
  <si>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</si>
  <si>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</si>
  <si>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</si>
  <si>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</si>
  <si>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</si>
  <si>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</si>
  <si>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</si>
  <si>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</si>
  <si>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</si>
  <si>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</si>
  <si>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</si>
  <si>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</si>
  <si>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</si>
  <si>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</si>
  <si>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</si>
  <si>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</si>
  <si>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</si>
  <si>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</si>
  <si>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</si>
  <si>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</si>
  <si>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</si>
  <si>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</si>
  <si>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</si>
  <si>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</si>
  <si>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</si>
  <si>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</si>
  <si>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</si>
  <si>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</si>
  <si>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</si>
  <si>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</si>
  <si>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</si>
  <si>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</si>
  <si>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</si>
  <si>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</si>
  <si>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</si>
  <si>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</si>
  <si>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</si>
  <si>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</si>
  <si>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</si>
  <si>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</si>
  <si>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</si>
  <si>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</si>
  <si>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</si>
  <si>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</si>
  <si>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</si>
  <si>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</si>
  <si>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</si>
  <si>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</si>
  <si>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</si>
  <si>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</si>
  <si>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</si>
  <si>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</si>
  <si>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</si>
  <si>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</si>
  <si>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</si>
  <si>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</si>
  <si>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</si>
  <si>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</si>
  <si>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</si>
  <si>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</si>
  <si>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</si>
  <si>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</si>
  <si>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</si>
  <si>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</si>
  <si>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</si>
  <si>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</si>
  <si>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</si>
  <si>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</si>
  <si>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</si>
  <si>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</si>
  <si>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</si>
  <si>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</si>
  <si>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</si>
  <si>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</si>
  <si>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</si>
  <si>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</si>
  <si>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</si>
  <si>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</si>
  <si>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</si>
  <si>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</si>
  <si>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</si>
  <si>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</si>
  <si>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</si>
  <si>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</si>
  <si>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</si>
  <si>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</si>
  <si>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</si>
  <si>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</si>
  <si>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</si>
  <si>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</si>
  <si>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</si>
  <si>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</si>
  <si>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</si>
  <si>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</si>
  <si>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</si>
  <si>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</si>
  <si>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</si>
  <si>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</si>
  <si>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</si>
  <si>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</si>
  <si>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</si>
  <si>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</si>
  <si>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</si>
  <si>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</si>
  <si>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</si>
  <si>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</si>
  <si>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</si>
  <si>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</si>
  <si>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</si>
  <si>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</si>
  <si>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</si>
  <si>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</si>
  <si>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</si>
  <si>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</si>
  <si>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</si>
  <si>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</si>
  <si>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</si>
  <si>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</si>
  <si>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</si>
  <si>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</si>
  <si>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</si>
  <si>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</si>
  <si>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</si>
  <si>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</si>
  <si>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</si>
  <si>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</si>
  <si>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</si>
  <si>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</si>
  <si>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</si>
  <si>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</si>
  <si>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</si>
  <si>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</si>
  <si>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</si>
  <si>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</si>
  <si>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</si>
  <si>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</si>
  <si>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</si>
  <si>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</si>
  <si>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</si>
  <si>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</si>
  <si>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</si>
  <si>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</si>
  <si>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</si>
  <si>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</si>
  <si>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</si>
  <si>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</si>
  <si>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</si>
  <si>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</si>
  <si>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</si>
  <si>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</si>
  <si>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</si>
  <si>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</si>
  <si>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</si>
  <si>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</si>
  <si>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</si>
  <si>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</si>
  <si>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</si>
  <si>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</si>
  <si>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</si>
  <si>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</si>
  <si>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</si>
  <si>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</si>
  <si>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</si>
  <si>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</si>
  <si>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</si>
  <si>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</si>
  <si>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</si>
  <si>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</si>
  <si>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</si>
  <si>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</si>
  <si>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</si>
  <si>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</si>
  <si>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</si>
  <si>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</si>
  <si>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</si>
  <si>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</si>
  <si>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</si>
  <si>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</si>
  <si>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</si>
  <si>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</si>
  <si>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</si>
  <si>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</si>
  <si>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</si>
  <si>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</si>
  <si>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</si>
  <si>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</si>
  <si>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</si>
  <si>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</si>
  <si>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</si>
  <si>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</si>
  <si>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</si>
  <si>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</si>
  <si>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</si>
  <si>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</si>
  <si>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</si>
  <si>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</si>
  <si>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</si>
  <si>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</si>
  <si>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</si>
  <si>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</si>
  <si>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</si>
  <si>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</si>
  <si>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</si>
  <si>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</si>
  <si>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</si>
  <si>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</si>
  <si>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</si>
  <si>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</si>
  <si>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</si>
  <si>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</si>
  <si>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</si>
  <si>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</si>
  <si>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</si>
  <si>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</si>
  <si>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</si>
  <si>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</si>
  <si>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</si>
  <si>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</si>
  <si>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</si>
  <si>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</si>
  <si>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</si>
  <si>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</si>
  <si>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</si>
  <si>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</si>
  <si>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</si>
  <si>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</si>
  <si>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</si>
  <si>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</si>
  <si>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</si>
  <si>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</si>
  <si>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</si>
  <si>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</si>
  <si>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</si>
  <si>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</si>
  <si>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</si>
  <si>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</si>
  <si>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</si>
  <si>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</si>
  <si>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</si>
  <si>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</si>
  <si>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</si>
  <si>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</si>
  <si>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</si>
  <si>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</si>
  <si>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</si>
  <si>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</si>
  <si>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</si>
  <si>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</si>
  <si>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</si>
  <si>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</si>
  <si>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</si>
  <si>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</si>
  <si>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</si>
  <si>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</si>
  <si>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</si>
  <si>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</si>
  <si>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</si>
  <si>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</si>
  <si>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</si>
  <si>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</si>
  <si>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</si>
  <si>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</si>
  <si>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</si>
  <si>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</si>
  <si>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</si>
  <si>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</si>
  <si>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</si>
  <si>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</si>
  <si>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</si>
  <si>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</si>
  <si>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</si>
  <si>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</si>
  <si>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</si>
  <si>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</si>
  <si>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</si>
  <si>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</si>
  <si>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</si>
  <si>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</si>
  <si>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</si>
  <si>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</si>
  <si>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</si>
  <si>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</si>
  <si>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</si>
  <si>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</si>
  <si>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</si>
  <si>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</si>
  <si>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</si>
  <si>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</si>
  <si>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</si>
  <si>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</si>
  <si>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</si>
  <si>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</si>
  <si>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</si>
  <si>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</si>
  <si>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</si>
  <si>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</si>
  <si>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</si>
  <si>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</si>
  <si>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</si>
  <si>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</si>
  <si>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</si>
  <si>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</si>
  <si>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</si>
  <si>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</si>
  <si>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</si>
  <si>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</si>
  <si>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</si>
  <si>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</si>
  <si>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</si>
  <si>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</si>
  <si>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</si>
  <si>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</si>
  <si>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</si>
  <si>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</si>
  <si>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</si>
  <si>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</si>
  <si>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</si>
  <si>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</si>
  <si>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</si>
  <si>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</si>
  <si>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</si>
  <si>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</si>
  <si>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</si>
  <si>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</si>
  <si>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</si>
  <si>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</si>
  <si>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</si>
  <si>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</si>
  <si>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</si>
  <si>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</si>
  <si>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</si>
  <si>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</si>
  <si>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</si>
  <si>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</si>
  <si>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</si>
  <si>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</si>
  <si>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</si>
  <si>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</si>
  <si>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</si>
  <si>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</si>
  <si>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</si>
  <si>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</si>
  <si>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</si>
  <si>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</si>
  <si>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</si>
  <si>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</si>
  <si>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</si>
  <si>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</si>
  <si>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</si>
  <si>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</si>
  <si>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</si>
  <si>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</si>
  <si>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</si>
  <si>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</si>
  <si>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</si>
  <si>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</si>
  <si>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</si>
  <si>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</si>
  <si>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</si>
  <si>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</si>
  <si>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</si>
  <si>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</si>
  <si>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</si>
  <si>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</si>
  <si>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</si>
  <si>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</si>
  <si>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</si>
  <si>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</si>
  <si>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</si>
  <si>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</si>
  <si>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</si>
  <si>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</si>
  <si>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</si>
  <si>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</si>
  <si>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</si>
  <si>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</si>
  <si>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</si>
  <si>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</si>
  <si>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</si>
  <si>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</si>
  <si>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</si>
  <si>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</si>
  <si>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</si>
  <si>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</si>
  <si>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</si>
  <si>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</si>
  <si>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</si>
  <si>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</si>
  <si>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</si>
  <si>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</si>
  <si>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</si>
  <si>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</si>
  <si>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</si>
  <si>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</si>
  <si>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</si>
  <si>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</si>
  <si>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</si>
  <si>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</si>
  <si>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</si>
  <si>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</si>
  <si>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</si>
  <si>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</si>
  <si>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</si>
  <si>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</si>
  <si>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</si>
  <si>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</si>
  <si>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</si>
  <si>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</si>
  <si>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</si>
  <si>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</si>
  <si>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</si>
  <si>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</si>
  <si>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</si>
  <si>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</si>
  <si>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</si>
  <si>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</si>
  <si>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</si>
  <si>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</si>
  <si>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</si>
  <si>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</si>
  <si>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</si>
  <si>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</si>
  <si>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</si>
  <si>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</si>
  <si>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</si>
  <si>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</si>
  <si>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</si>
  <si>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</si>
  <si>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</si>
  <si>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</si>
  <si>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</si>
  <si>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</si>
  <si>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</si>
  <si>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</si>
  <si>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</si>
  <si>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</si>
  <si>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</si>
  <si>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</si>
  <si>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</si>
  <si>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</si>
  <si>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</si>
  <si>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</si>
  <si>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</si>
  <si>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</si>
  <si>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</si>
  <si>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</si>
  <si>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</si>
  <si>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</si>
  <si>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</si>
  <si>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</si>
  <si>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</si>
  <si>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</si>
  <si>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</si>
  <si>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</si>
  <si>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</si>
  <si>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</si>
  <si>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</si>
  <si>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</si>
  <si>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</si>
  <si>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</si>
  <si>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</si>
  <si>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</si>
  <si>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</si>
  <si>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</si>
  <si>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</si>
  <si>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</si>
  <si>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</si>
  <si>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</si>
  <si>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</si>
  <si>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</si>
  <si>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</si>
  <si>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</si>
  <si>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</si>
  <si>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</si>
  <si>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</si>
  <si>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</si>
  <si>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</si>
  <si>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</si>
  <si>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</si>
  <si>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</si>
  <si>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</si>
  <si>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</si>
  <si>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</si>
  <si>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</si>
  <si>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</si>
  <si>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</si>
  <si>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</si>
  <si>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</si>
  <si>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</si>
  <si>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</si>
  <si>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</si>
  <si>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</si>
  <si>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</si>
  <si>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</si>
  <si>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</si>
  <si>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</si>
  <si>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</si>
  <si>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</si>
  <si>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</si>
  <si>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</si>
  <si>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</si>
  <si>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</si>
  <si>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</si>
  <si>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</si>
  <si>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</si>
  <si>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</si>
  <si>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</si>
  <si>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</si>
  <si>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</si>
  <si>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</si>
  <si>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</si>
  <si>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</si>
  <si>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</si>
  <si>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</si>
  <si>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</si>
  <si>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</si>
  <si>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</si>
  <si>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</si>
  <si>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</si>
  <si>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</si>
  <si>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</si>
  <si>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</si>
  <si>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</si>
  <si>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</si>
  <si>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</si>
  <si>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</si>
  <si>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</si>
  <si>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</si>
  <si>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</si>
  <si>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</si>
  <si>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</si>
  <si>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</si>
  <si>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</si>
  <si>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</si>
  <si>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</si>
  <si>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</si>
  <si>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</si>
  <si>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</si>
  <si>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</si>
  <si>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</si>
  <si>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</si>
  <si>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</si>
  <si>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</si>
  <si>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</si>
  <si>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</si>
  <si>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</si>
  <si>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</si>
  <si>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</si>
  <si>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</si>
  <si>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</si>
  <si>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</si>
  <si>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</si>
  <si>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</si>
  <si>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</si>
  <si>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</si>
  <si>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</si>
  <si>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</si>
  <si>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</si>
  <si>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</si>
  <si>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</si>
  <si>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</si>
  <si>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</si>
  <si>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</si>
  <si>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</si>
  <si>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</si>
  <si>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</si>
  <si>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</si>
  <si>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</si>
  <si>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</si>
  <si>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</si>
  <si>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</si>
  <si>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</si>
  <si>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</si>
  <si>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</si>
  <si>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</si>
  <si>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</si>
  <si>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</si>
  <si>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</si>
  <si>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</si>
  <si>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</si>
  <si>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</si>
  <si>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</si>
  <si>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</si>
  <si>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</si>
  <si>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</si>
  <si>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</si>
  <si>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</si>
  <si>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</si>
  <si>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</si>
  <si>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</si>
  <si>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</si>
  <si>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</si>
  <si>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</si>
  <si>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</si>
  <si>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</si>
  <si>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</si>
  <si>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</si>
  <si>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</si>
  <si>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</si>
  <si>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</si>
  <si>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</si>
  <si>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</si>
  <si>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</si>
  <si>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</si>
  <si>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</si>
  <si>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</si>
  <si>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</si>
  <si>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</si>
  <si>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</si>
  <si>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</si>
  <si>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</si>
  <si>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</si>
  <si>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</si>
  <si>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</si>
  <si>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</si>
  <si>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</si>
  <si>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</si>
  <si>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</si>
  <si>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</si>
  <si>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</si>
  <si>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</si>
  <si>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</si>
  <si>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</si>
  <si>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</si>
  <si>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</si>
  <si>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</si>
  <si>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</si>
  <si>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</si>
  <si>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</si>
  <si>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</si>
  <si>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</si>
  <si>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</si>
  <si>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</si>
  <si>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</si>
  <si>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</si>
  <si>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</si>
  <si>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</si>
  <si>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</si>
  <si>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</si>
  <si>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</si>
  <si>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</si>
  <si>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</si>
  <si>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</si>
  <si>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</si>
  <si>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</si>
  <si>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</si>
  <si>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</si>
  <si>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</si>
  <si>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</si>
  <si>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</si>
  <si>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</si>
  <si>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</si>
  <si>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</si>
  <si>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</si>
  <si>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</si>
  <si>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</si>
  <si>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</si>
  <si>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</si>
  <si>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</si>
  <si>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</si>
  <si>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</si>
  <si>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</si>
  <si>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</si>
  <si>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</si>
  <si>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</si>
  <si>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</si>
  <si>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</si>
  <si>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</si>
  <si>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</si>
  <si>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</si>
  <si>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</si>
  <si>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</si>
  <si>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</si>
  <si>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</si>
  <si>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</si>
  <si>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</si>
  <si>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</si>
  <si>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</si>
  <si>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</si>
  <si>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</si>
  <si>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</si>
  <si>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</si>
  <si>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</si>
  <si>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</si>
  <si>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</si>
  <si>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</si>
  <si>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</si>
  <si>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</si>
  <si>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</si>
  <si>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</si>
  <si>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</si>
  <si>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</si>
  <si>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</si>
  <si>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</si>
  <si>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</si>
  <si>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</si>
  <si>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</si>
  <si>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</si>
  <si>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</si>
  <si>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</si>
  <si>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</si>
  <si>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</si>
  <si>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</si>
  <si>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</si>
  <si>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</si>
  <si>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</si>
  <si>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</si>
  <si>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</si>
  <si>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</si>
  <si>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</si>
  <si>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</si>
  <si>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</si>
  <si>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</si>
  <si>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</si>
  <si>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</si>
  <si>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</si>
  <si>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</si>
  <si>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</si>
  <si>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</si>
  <si>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</si>
  <si>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</si>
  <si>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</si>
  <si>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</si>
  <si>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</si>
  <si>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</si>
  <si>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</si>
  <si>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</si>
  <si>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</si>
  <si>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</si>
  <si>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</si>
  <si>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</si>
  <si>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</si>
  <si>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</si>
  <si>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</si>
  <si>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</si>
  <si>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</si>
  <si>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</si>
  <si>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</si>
  <si>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</si>
  <si>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</si>
  <si>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</si>
  <si>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</si>
  <si>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</si>
  <si>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</si>
  <si>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</si>
  <si>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</si>
  <si>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</si>
  <si>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</si>
  <si>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</si>
  <si>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</si>
  <si>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</si>
  <si>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</si>
  <si>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</si>
  <si>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</si>
  <si>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</si>
  <si>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</si>
  <si>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</si>
  <si>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</si>
  <si>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</si>
  <si>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</si>
  <si>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</si>
  <si>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</si>
  <si>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</si>
  <si>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</si>
  <si>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</si>
  <si>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</si>
  <si>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</si>
  <si>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</si>
  <si>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</si>
  <si>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</si>
  <si>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</si>
  <si>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</si>
  <si>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</si>
  <si>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</si>
  <si>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</si>
  <si>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</si>
  <si>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</si>
  <si>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</si>
  <si>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</si>
  <si>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</si>
  <si>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</si>
  <si>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</si>
  <si>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</si>
  <si>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</si>
  <si>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</si>
  <si>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</si>
  <si>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</si>
  <si>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</si>
  <si>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</si>
  <si>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</si>
  <si>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</si>
  <si>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</si>
  <si>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</si>
  <si>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</si>
  <si>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</si>
  <si>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</si>
  <si>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</si>
  <si>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</si>
  <si>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</si>
  <si>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</si>
  <si>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</si>
  <si>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</si>
  <si>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</si>
  <si>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</si>
  <si>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</si>
  <si>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</si>
  <si>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</si>
  <si>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</si>
  <si>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</si>
  <si>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</si>
  <si>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</si>
  <si>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</si>
  <si>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</si>
  <si>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</si>
  <si>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</si>
  <si>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</si>
  <si>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</si>
  <si>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</si>
  <si>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</si>
  <si>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</si>
  <si>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</si>
  <si>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</si>
  <si>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</si>
  <si>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</si>
  <si>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</si>
  <si>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</si>
  <si>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</si>
  <si>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</si>
  <si>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</si>
  <si>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</si>
  <si>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</si>
  <si>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</si>
  <si>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</si>
  <si>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</si>
  <si>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</si>
  <si>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</si>
  <si>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</si>
  <si>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</si>
  <si>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</si>
  <si>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</si>
  <si>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</si>
  <si>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</si>
  <si>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</si>
  <si>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</si>
  <si>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</si>
  <si>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</si>
  <si>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</si>
  <si>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</si>
  <si>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</si>
  <si>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</si>
  <si>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</si>
  <si>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</si>
  <si>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</si>
  <si>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</si>
  <si>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</si>
  <si>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</si>
  <si>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</si>
  <si>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</si>
  <si>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</si>
  <si>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</si>
  <si>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</si>
  <si>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</si>
  <si>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</si>
  <si>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</si>
  <si>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</si>
  <si>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</si>
  <si>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</si>
  <si>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</si>
  <si>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</si>
  <si>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</si>
  <si>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</si>
  <si>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</si>
  <si>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</si>
  <si>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</si>
  <si>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</si>
  <si>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</si>
  <si>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</si>
  <si>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</si>
  <si>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</si>
  <si>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</si>
  <si>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</si>
  <si>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</si>
  <si>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</si>
  <si>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</si>
  <si>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</si>
  <si>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</si>
  <si>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</si>
  <si>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</si>
  <si>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</si>
  <si>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</si>
  <si>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</si>
  <si>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</si>
  <si>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</si>
  <si>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</si>
  <si>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</si>
  <si>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</si>
  <si>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</si>
  <si>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</si>
  <si>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</si>
  <si>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</si>
  <si>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</si>
  <si>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</si>
  <si>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</si>
  <si>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</si>
  <si>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</si>
  <si>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</si>
  <si>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</si>
  <si>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</si>
  <si>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</si>
  <si>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</si>
  <si>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</si>
  <si>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</si>
  <si>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</si>
  <si>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</si>
  <si>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</si>
  <si>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</si>
  <si>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</si>
  <si>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</si>
  <si>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</si>
  <si>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</si>
  <si>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</si>
  <si>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</si>
  <si>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</si>
  <si>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</si>
  <si>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</si>
  <si>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</si>
  <si>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</si>
  <si>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</si>
  <si>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</si>
  <si>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</si>
  <si>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</si>
  <si>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</si>
  <si>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</si>
  <si>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</si>
  <si>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</si>
  <si>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</si>
  <si>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</si>
  <si>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</si>
  <si>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</si>
  <si>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</si>
  <si>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</si>
  <si>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</si>
  <si>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</si>
  <si>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</si>
  <si>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</si>
  <si>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</si>
  <si>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</si>
  <si>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</si>
  <si>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</si>
  <si>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</si>
  <si>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</si>
  <si>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</si>
  <si>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</si>
  <si>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</si>
  <si>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</si>
  <si>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</si>
  <si>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</si>
  <si>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</si>
  <si>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</si>
  <si>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</si>
  <si>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</si>
  <si>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</si>
  <si>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</si>
  <si>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</si>
  <si>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</si>
  <si>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</si>
  <si>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</si>
  <si>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</si>
  <si>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</si>
  <si>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</si>
  <si>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</si>
  <si>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</si>
  <si>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</si>
  <si>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</si>
  <si>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</si>
  <si>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</si>
  <si>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</si>
  <si>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</si>
  <si>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</si>
  <si>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</si>
  <si>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</si>
  <si>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</si>
  <si>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</si>
  <si>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</si>
  <si>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</si>
  <si>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</si>
  <si>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</si>
  <si>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</si>
  <si>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</si>
  <si>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</si>
  <si>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</si>
  <si>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</si>
  <si>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</si>
  <si>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</si>
  <si>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</si>
  <si>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</si>
  <si>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</si>
  <si>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</si>
  <si>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</si>
  <si>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</si>
  <si>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</si>
  <si>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</si>
  <si>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</si>
  <si>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</si>
  <si>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</si>
  <si>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</si>
  <si>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</si>
  <si>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</si>
  <si>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</si>
  <si>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</si>
  <si>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</si>
  <si>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</si>
  <si>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</si>
  <si>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</si>
  <si>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</si>
  <si>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</si>
  <si>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</si>
  <si>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</si>
  <si>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</si>
  <si>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</si>
  <si>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</si>
  <si>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</si>
  <si>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</si>
  <si>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</si>
  <si>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</si>
  <si>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</si>
  <si>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</si>
  <si>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</si>
  <si>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</si>
  <si>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</si>
  <si>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</si>
  <si>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</si>
  <si>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</si>
  <si>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</si>
  <si>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</si>
  <si>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</si>
  <si>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</si>
  <si>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</si>
  <si>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</si>
  <si>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</si>
  <si>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</si>
  <si>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</si>
  <si>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</si>
  <si>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</si>
  <si>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</si>
  <si>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</si>
  <si>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</si>
  <si>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</si>
  <si>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</si>
  <si>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</si>
  <si>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</si>
  <si>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</si>
  <si>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</si>
  <si>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</si>
  <si>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</si>
  <si>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</si>
  <si>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</si>
  <si>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</si>
  <si>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</si>
  <si>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</si>
  <si>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</si>
  <si>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</si>
  <si>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</si>
  <si>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</si>
  <si>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</si>
  <si>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</si>
  <si>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</si>
  <si>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</si>
  <si>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</si>
  <si>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</si>
  <si>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</si>
  <si>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</si>
  <si>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</si>
  <si>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</si>
  <si>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</si>
  <si>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</si>
  <si>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</si>
  <si>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</si>
  <si>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</si>
  <si>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</si>
  <si>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</si>
  <si>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</si>
  <si>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</si>
  <si>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</si>
  <si>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</si>
  <si>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</si>
  <si>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</si>
  <si>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</si>
  <si>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</si>
  <si>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</si>
  <si>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</si>
  <si>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</si>
  <si>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</si>
  <si>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</si>
  <si>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</si>
  <si>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</si>
  <si>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</si>
  <si>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</si>
  <si>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</si>
  <si>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</si>
  <si>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</si>
  <si>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</si>
  <si>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</si>
  <si>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</si>
  <si>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</si>
  <si>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</si>
  <si>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</si>
  <si>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</si>
  <si>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</si>
  <si>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</si>
  <si>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</si>
  <si>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</si>
  <si>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</si>
  <si>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</si>
  <si>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</si>
  <si>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</si>
  <si>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</si>
  <si>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</si>
  <si>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</si>
  <si>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</si>
  <si>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</si>
  <si>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</si>
  <si>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</si>
  <si>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</si>
  <si>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</si>
  <si>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</si>
  <si>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</si>
  <si>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</si>
  <si>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</si>
  <si>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</si>
  <si>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</si>
  <si>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</si>
  <si>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</si>
  <si>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</si>
  <si>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</si>
  <si>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</si>
  <si>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</si>
  <si>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</si>
  <si>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</si>
  <si>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</si>
  <si>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</si>
  <si>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</si>
  <si>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</si>
  <si>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</si>
  <si>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</si>
  <si>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</si>
  <si>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</si>
  <si>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</si>
  <si>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</si>
  <si>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</si>
  <si>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</si>
  <si>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</si>
  <si>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</si>
  <si>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</si>
  <si>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</si>
  <si>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</si>
  <si>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</si>
  <si>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</si>
  <si>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</si>
  <si>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</si>
  <si>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</si>
  <si>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</si>
  <si>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</si>
  <si>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</si>
  <si>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</si>
  <si>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</si>
  <si>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</si>
  <si>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</si>
  <si>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</si>
  <si>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</si>
  <si>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</si>
  <si>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</si>
  <si>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</si>
  <si>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</si>
  <si>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</si>
  <si>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</si>
  <si>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</si>
  <si>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</si>
  <si>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</si>
  <si>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</si>
  <si>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</si>
  <si>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</si>
  <si>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</si>
  <si>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</si>
  <si>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</si>
  <si>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</si>
  <si>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</si>
  <si>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</si>
  <si>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</si>
  <si>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</si>
  <si>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</si>
  <si>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</si>
  <si>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</si>
  <si>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</si>
  <si>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</si>
  <si>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</si>
  <si>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</si>
  <si>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</si>
  <si>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</si>
  <si>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</si>
  <si>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</si>
  <si>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</si>
  <si>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</si>
  <si>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</si>
  <si>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</si>
  <si>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</si>
  <si>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</si>
  <si>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</si>
  <si>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</si>
  <si>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</si>
  <si>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</si>
  <si>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</si>
  <si>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</si>
  <si>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</si>
  <si>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</si>
  <si>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</si>
  <si>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</si>
  <si>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</si>
  <si>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</si>
  <si>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</si>
  <si>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</si>
  <si>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</si>
  <si>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</si>
  <si>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</si>
  <si>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</si>
  <si>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</si>
  <si>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</si>
  <si>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</si>
  <si>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</si>
  <si>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</si>
  <si>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</si>
  <si>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</si>
  <si>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</si>
  <si>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</si>
  <si>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</si>
  <si>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</si>
  <si>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</si>
  <si>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</si>
  <si>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</si>
  <si>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</si>
  <si>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</si>
  <si>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</si>
  <si>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</si>
  <si>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</si>
  <si>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</si>
  <si>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</si>
  <si>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</si>
  <si>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</si>
  <si>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</si>
  <si>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</si>
  <si>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</si>
  <si>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</si>
  <si>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</si>
  <si>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</si>
  <si>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</si>
  <si>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</si>
  <si>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</si>
  <si>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</si>
  <si>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</si>
  <si>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</si>
  <si>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</si>
  <si>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</si>
  <si>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</si>
  <si>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</si>
  <si>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</si>
  <si>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</si>
  <si>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</si>
  <si>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</si>
  <si>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</si>
  <si>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</si>
  <si>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</si>
  <si>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</si>
  <si>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</si>
  <si>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</si>
  <si>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</si>
  <si>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</si>
  <si>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</si>
  <si>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</si>
  <si>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</si>
  <si>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</si>
  <si>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</si>
  <si>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</si>
  <si>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</si>
  <si>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</si>
  <si>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</si>
  <si>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</si>
  <si>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</si>
  <si>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</si>
  <si>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</si>
  <si>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</si>
  <si>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</si>
  <si>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</si>
  <si>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</si>
  <si>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</si>
  <si>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</si>
  <si>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</si>
  <si>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</si>
  <si>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</si>
  <si>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</si>
  <si>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</si>
  <si>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</si>
  <si>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</si>
  <si>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</si>
  <si>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</si>
  <si>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</si>
  <si>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</si>
  <si>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</si>
  <si>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</si>
  <si>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</si>
  <si>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</si>
  <si>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</si>
  <si>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</si>
  <si>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</si>
  <si>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</si>
  <si>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</si>
  <si>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</si>
  <si>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</si>
  <si>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</si>
  <si>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</si>
  <si>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</si>
  <si>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</si>
  <si>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</si>
  <si>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</si>
  <si>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</si>
  <si>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</si>
  <si>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</si>
  <si>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</si>
  <si>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</si>
  <si>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</si>
  <si>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</si>
  <si>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</si>
  <si>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</si>
  <si>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</si>
  <si>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</si>
  <si>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</si>
  <si>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</si>
  <si>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</si>
  <si>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</si>
  <si>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</si>
  <si>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</si>
  <si>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</si>
  <si>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</si>
  <si>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</si>
  <si>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</si>
  <si>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</si>
  <si>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</si>
  <si>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</si>
  <si>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</si>
  <si>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</si>
  <si>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</si>
  <si>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</si>
  <si>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</si>
  <si>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</si>
  <si>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</si>
  <si>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</si>
  <si>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</si>
  <si>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</si>
  <si>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</si>
  <si>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</si>
  <si>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</si>
  <si>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</si>
  <si>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</si>
  <si>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</si>
  <si>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</si>
  <si>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</si>
  <si>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</si>
  <si>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</si>
  <si>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</si>
  <si>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</si>
  <si>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</si>
  <si>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</si>
  <si>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</si>
  <si>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</si>
  <si>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</si>
  <si>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</si>
  <si>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</si>
  <si>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</si>
  <si>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</si>
  <si>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</si>
  <si>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</si>
  <si>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</si>
  <si>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</si>
  <si>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</si>
  <si>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</si>
  <si>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</si>
  <si>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</si>
  <si>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</si>
  <si>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</si>
  <si>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</si>
  <si>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</si>
  <si>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</si>
  <si>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</si>
  <si>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</si>
  <si>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</si>
  <si>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</si>
  <si>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</si>
  <si>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</si>
  <si>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</si>
  <si>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</si>
  <si>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</si>
  <si>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</si>
  <si>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</si>
  <si>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</si>
  <si>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</si>
  <si>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</si>
  <si>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</si>
  <si>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</si>
  <si>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</si>
  <si>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</si>
  <si>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</si>
  <si>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</si>
  <si>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</si>
  <si>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</si>
  <si>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</si>
  <si>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</si>
  <si>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</si>
  <si>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</si>
  <si>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</si>
  <si>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</si>
  <si>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</si>
  <si>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</si>
  <si>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</si>
  <si>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</si>
  <si>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</si>
  <si>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</si>
  <si>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</si>
  <si>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</si>
  <si>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</si>
  <si>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</si>
  <si>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</si>
  <si>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</si>
  <si>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</si>
  <si>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</si>
  <si>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</si>
  <si>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</si>
  <si>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</si>
  <si>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</si>
  <si>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</si>
  <si>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</si>
  <si>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</si>
  <si>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</si>
  <si>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</si>
  <si>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</si>
  <si>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</si>
  <si>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</si>
  <si>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</si>
  <si>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</si>
  <si>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</si>
  <si>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</si>
  <si>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</si>
  <si>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</si>
  <si>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</si>
  <si>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</si>
  <si>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</si>
  <si>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</si>
  <si>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</si>
  <si>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</si>
  <si>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</si>
  <si>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</si>
  <si>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</si>
  <si>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</si>
  <si>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</si>
  <si>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</si>
  <si>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</si>
  <si>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</si>
  <si>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</si>
  <si>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</si>
  <si>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</si>
  <si>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</si>
  <si>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</si>
  <si>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</si>
  <si>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</si>
  <si>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</si>
  <si>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</si>
  <si>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</si>
  <si>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</si>
  <si>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</si>
  <si>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</si>
  <si>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</si>
  <si>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</si>
  <si>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</si>
  <si>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</si>
  <si>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</si>
  <si>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</si>
  <si>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</si>
  <si>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</si>
  <si>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</si>
  <si>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</si>
  <si>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</si>
  <si>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</si>
  <si>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</si>
  <si>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</si>
  <si>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</si>
  <si>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</si>
  <si>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</si>
  <si>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</si>
  <si>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</si>
  <si>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</si>
  <si>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</si>
  <si>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</si>
  <si>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</si>
  <si>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</si>
  <si>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</si>
  <si>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</si>
  <si>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</si>
  <si>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</si>
  <si>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</si>
  <si>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</si>
  <si>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</si>
  <si>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</si>
  <si>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</si>
  <si>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</si>
  <si>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</si>
  <si>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</si>
  <si>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</si>
  <si>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</si>
  <si>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</si>
  <si>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</si>
  <si>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</si>
  <si>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</si>
  <si>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</si>
  <si>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</si>
  <si>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</si>
  <si>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</si>
  <si>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</si>
  <si>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</si>
  <si>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</si>
  <si>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</si>
  <si>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</si>
  <si>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</si>
  <si>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</si>
  <si>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</si>
  <si>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</si>
  <si>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</si>
  <si>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</si>
  <si>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</si>
  <si>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</si>
  <si>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</si>
  <si>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</si>
  <si>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</si>
  <si>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</si>
  <si>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</si>
  <si>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</si>
  <si>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</si>
  <si>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</si>
  <si>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</si>
  <si>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</si>
  <si>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</si>
  <si>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</si>
  <si>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</si>
  <si>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</si>
  <si>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</si>
  <si>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</si>
  <si>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</si>
  <si>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</si>
  <si>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</si>
  <si>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</si>
  <si>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</si>
  <si>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</si>
  <si>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</si>
  <si>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</si>
  <si>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</si>
  <si>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</si>
  <si>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</si>
  <si>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</si>
  <si>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</si>
  <si>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</si>
  <si>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</si>
  <si>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</si>
  <si>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</si>
  <si>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</si>
  <si>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</si>
  <si>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</si>
  <si>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</si>
  <si>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</si>
  <si>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</si>
  <si>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</si>
  <si>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</si>
  <si>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</si>
  <si>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</si>
  <si>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</si>
  <si>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</si>
  <si>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</si>
  <si>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</si>
  <si>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</si>
  <si>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</si>
  <si>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</si>
  <si>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</si>
  <si>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</si>
  <si>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</si>
  <si>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</si>
  <si>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</si>
  <si>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</si>
  <si>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</si>
  <si>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</si>
  <si>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</si>
  <si>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</si>
  <si>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</si>
  <si>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</si>
  <si>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</si>
  <si>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</si>
  <si>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</si>
  <si>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</si>
  <si>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</si>
  <si>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</si>
  <si>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</si>
  <si>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</si>
  <si>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</si>
  <si>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</si>
  <si>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</si>
  <si>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</si>
  <si>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</si>
  <si>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</si>
  <si>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</si>
  <si>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</si>
  <si>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</si>
  <si>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</si>
  <si>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</si>
  <si>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</si>
  <si>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</si>
  <si>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</si>
  <si>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</si>
  <si>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</si>
  <si>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</si>
  <si>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</si>
  <si>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</si>
  <si>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</si>
  <si>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</si>
  <si>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</si>
  <si>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</si>
  <si>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</si>
  <si>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</si>
  <si>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</si>
  <si>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</si>
  <si>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</si>
  <si>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</si>
  <si>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</si>
  <si>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</si>
  <si>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</si>
  <si>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</si>
  <si>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</si>
  <si>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</si>
  <si>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</si>
  <si>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</si>
  <si>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</si>
  <si>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</si>
  <si>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</si>
  <si>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</si>
  <si>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</si>
  <si>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</si>
  <si>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</si>
  <si>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</si>
  <si>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</si>
  <si>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</si>
  <si>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</si>
  <si>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</si>
  <si>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</si>
  <si>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</si>
  <si>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</si>
  <si>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</si>
  <si>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</si>
  <si>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</si>
  <si>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</si>
  <si>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</si>
  <si>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</si>
  <si>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</si>
  <si>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</si>
  <si>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</si>
  <si>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</si>
  <si>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</si>
  <si>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</si>
  <si>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</si>
  <si>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</si>
  <si>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</si>
  <si>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</si>
  <si>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</si>
  <si>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</si>
  <si>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</si>
  <si>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</si>
  <si>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</si>
  <si>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</si>
  <si>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</si>
  <si>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</si>
  <si>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</si>
  <si>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</si>
  <si>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</si>
  <si>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</si>
  <si>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</si>
  <si>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</si>
  <si>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</si>
  <si>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</si>
  <si>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</si>
  <si>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</si>
  <si>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</si>
  <si>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</si>
  <si>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</si>
  <si>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</si>
  <si>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</si>
  <si>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</si>
  <si>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</si>
  <si>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</si>
  <si>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</si>
  <si>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</si>
  <si>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</si>
  <si>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</si>
  <si>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</si>
  <si>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</si>
  <si>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</si>
  <si>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</si>
  <si>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</si>
  <si>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</si>
  <si>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</si>
  <si>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</si>
  <si>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</si>
  <si>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</si>
  <si>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</si>
  <si>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</si>
  <si>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</si>
  <si>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</si>
  <si>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</si>
  <si>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</si>
  <si>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</si>
  <si>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</si>
  <si>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</si>
  <si>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</si>
  <si>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</si>
  <si>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</si>
  <si>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</si>
  <si>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</si>
  <si>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</si>
  <si>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</si>
  <si>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</si>
  <si>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</si>
  <si>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</si>
  <si>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</si>
  <si>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</si>
  <si>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</si>
  <si>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</si>
  <si>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</si>
  <si>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</si>
  <si>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</si>
  <si>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</si>
  <si>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</si>
  <si>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</si>
  <si>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</si>
  <si>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</si>
  <si>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</si>
  <si>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</si>
  <si>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</si>
  <si>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</si>
  <si>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</si>
  <si>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</si>
  <si>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</si>
  <si>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</si>
  <si>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</si>
  <si>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</si>
  <si>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</si>
  <si>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</si>
  <si>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</si>
  <si>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</si>
  <si>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</si>
  <si>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</si>
  <si>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</si>
  <si>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</si>
  <si>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</si>
  <si>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</si>
  <si>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</si>
  <si>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</si>
  <si>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</si>
  <si>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</si>
  <si>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</si>
  <si>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</si>
  <si>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</si>
  <si>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</si>
  <si>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</si>
  <si>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</si>
  <si>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</si>
  <si>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</si>
  <si>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</si>
  <si>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</si>
  <si>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</si>
  <si>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</si>
  <si>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</si>
  <si>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</si>
  <si>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</si>
  <si>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</si>
  <si>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</si>
  <si>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</si>
  <si>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</si>
  <si>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</si>
  <si>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</si>
  <si>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</si>
  <si>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</si>
  <si>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</si>
  <si>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</si>
  <si>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</si>
  <si>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</si>
  <si>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</si>
  <si>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</si>
  <si>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</si>
  <si>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</si>
  <si>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</si>
  <si>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</si>
  <si>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</si>
  <si>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</si>
  <si>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</si>
  <si>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</si>
  <si>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</si>
  <si>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</si>
  <si>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</si>
  <si>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</si>
  <si>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</si>
  <si>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</si>
  <si>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</si>
  <si>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</si>
  <si>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</si>
  <si>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</si>
  <si>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</si>
  <si>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</si>
  <si>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</si>
  <si>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</si>
  <si>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</si>
  <si>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</si>
  <si>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</si>
  <si>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</si>
  <si>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</si>
  <si>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</si>
  <si>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</si>
  <si>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</si>
  <si>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</si>
  <si>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</si>
  <si>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</si>
  <si>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</si>
  <si>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</si>
  <si>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</si>
  <si>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</si>
  <si>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</si>
  <si>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</si>
  <si>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</si>
  <si>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</si>
  <si>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</si>
  <si>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</si>
  <si>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</si>
  <si>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</si>
  <si>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</si>
  <si>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</si>
  <si>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</si>
  <si>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</si>
  <si>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</si>
  <si>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</si>
  <si>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</si>
  <si>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Percent_Funded</t>
  </si>
  <si>
    <t>Average_Donation</t>
  </si>
  <si>
    <t>Category</t>
  </si>
  <si>
    <t>Sub-Category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</si>
  <si>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</si>
  <si>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</si>
  <si>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</si>
  <si>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</si>
  <si>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</si>
  <si>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</si>
  <si>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</si>
  <si>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</si>
  <si>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</si>
  <si>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</si>
  <si>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</si>
  <si>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</si>
  <si>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</si>
  <si>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</si>
  <si>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</si>
  <si>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</si>
  <si>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</si>
  <si>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</si>
  <si>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</si>
  <si>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</si>
  <si>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</si>
  <si>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</si>
  <si>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</si>
  <si>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</si>
  <si>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</si>
  <si>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</si>
  <si>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</si>
  <si>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</si>
  <si>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</si>
  <si>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</si>
  <si>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</si>
  <si>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</si>
  <si>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</si>
  <si>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</si>
  <si>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</si>
  <si>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</si>
  <si>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</si>
  <si>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</si>
  <si>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</si>
  <si>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</si>
  <si>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</si>
  <si>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</si>
  <si>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</si>
  <si>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</si>
  <si>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</si>
  <si>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</si>
  <si>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</si>
  <si>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</si>
  <si>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</si>
  <si>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</si>
  <si>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Row Labels</t>
  </si>
  <si>
    <t>Grand Total</t>
  </si>
  <si>
    <t>(All)</t>
  </si>
  <si>
    <t>Column Labels</t>
  </si>
  <si>
    <t>Count of state</t>
  </si>
  <si>
    <t>Parent_Category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</si>
</sst>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4">
    <dxf>
      <fill>
        <patternFill>
          <bgColor rgb="FF00B050"/>
        </patternFill>
      </fill>
    </dxf>
    <dxf>
      <fill>
        <patternFill>
          <bgColor theme="5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[V1.5 - StarterBook - pivot table category.xlsx]Category!PivotTable20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Kickstarter</a:t>
            </a:r>
            <a:r>
              <a:rPr lang="en-US" baseline="0"/>
              <a:t> Campaigns per Category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Category!$B$3:$B$4</c:f>
              <c:strCache>
                <c:ptCount val="1"/>
                <c:pt idx="0">
                  <c:v>successful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Category!$B$5:$B$14</c:f>
              <c:numCache>
                <c:formatCode>General</c:formatCode>
                <c:ptCount val="9"/>
                <c:pt idx="0">
                  <c:v>300</c:v>
                </c:pt>
                <c:pt idx="1">
                  <c:v>34</c:v>
                </c:pt>
                <c:pt idx="2">
                  <c:v>80</c:v>
                </c:pt>
                <c:pt idx="4">
                  <c:v>540</c:v>
                </c:pt>
                <c:pt idx="5">
                  <c:v>103</c:v>
                </c:pt>
                <c:pt idx="6">
                  <c:v>80</c:v>
                </c:pt>
                <c:pt idx="7">
                  <c:v>209</c:v>
                </c:pt>
                <c:pt idx="8">
                  <c:v>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AF-494B-A5BD-4EA7538B5CA1}"/>
            </c:ext>
          </c:extLst>
        </c:ser>
        <c:ser>
          <c:idx val="1"/>
          <c:order val="1"/>
          <c:tx>
            <c:strRef>
              <c:f>Category!$C$3:$C$4</c:f>
              <c:strCache>
                <c:ptCount val="1"/>
                <c:pt idx="0">
                  <c:v>failed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Category!$C$5:$C$14</c:f>
              <c:numCache>
                <c:formatCode>General</c:formatCode>
                <c:ptCount val="9"/>
                <c:pt idx="0">
                  <c:v>180</c:v>
                </c:pt>
                <c:pt idx="1">
                  <c:v>140</c:v>
                </c:pt>
                <c:pt idx="2">
                  <c:v>140</c:v>
                </c:pt>
                <c:pt idx="4">
                  <c:v>120</c:v>
                </c:pt>
                <c:pt idx="5">
                  <c:v>117</c:v>
                </c:pt>
                <c:pt idx="6">
                  <c:v>127</c:v>
                </c:pt>
                <c:pt idx="7">
                  <c:v>213</c:v>
                </c:pt>
                <c:pt idx="8">
                  <c:v>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AF-494B-A5BD-4EA7538B5CA1}"/>
            </c:ext>
          </c:extLst>
        </c:ser>
        <c:ser>
          <c:idx val="2"/>
          <c:order val="2"/>
          <c:tx>
            <c:strRef>
              <c:f>Category!$D$3:$D$4</c:f>
              <c:strCache>
                <c:ptCount val="1"/>
                <c:pt idx="0">
                  <c:v>canceled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Category!$D$5:$D$14</c:f>
              <c:numCache>
                <c:formatCode>General</c:formatCode>
                <c:ptCount val="9"/>
                <c:pt idx="0">
                  <c:v>40</c:v>
                </c:pt>
                <c:pt idx="1">
                  <c:v>20</c:v>
                </c:pt>
                <c:pt idx="3">
                  <c:v>24</c:v>
                </c:pt>
                <c:pt idx="4">
                  <c:v>20</c:v>
                </c:pt>
                <c:pt idx="6">
                  <c:v>30</c:v>
                </c:pt>
                <c:pt idx="7">
                  <c:v>178</c:v>
                </c:pt>
                <c:pt idx="8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3AF-494B-A5BD-4EA7538B5CA1}"/>
            </c:ext>
          </c:extLst>
        </c:ser>
        <c:ser>
          <c:idx val="3"/>
          <c:order val="3"/>
          <c:tx>
            <c:strRef>
              <c:f>Category!$E$3:$E$4</c:f>
              <c:strCache>
                <c:ptCount val="1"/>
                <c:pt idx="0">
                  <c:v>live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Category!$E$5:$E$14</c:f>
              <c:numCache>
                <c:formatCode>General</c:formatCode>
                <c:ptCount val="9"/>
                <c:pt idx="1">
                  <c:v>6</c:v>
                </c:pt>
                <c:pt idx="4">
                  <c:v>20</c:v>
                </c:pt>
                <c:pt idx="8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3AF-494B-A5BD-4EA7538B5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54634736"/>
        <c:axId val="529039584"/>
      </c:barChart>
      <c:catAx>
        <c:axId val="854634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Category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039584"/>
        <c:crosses val="autoZero"/>
        <c:auto val="1"/>
        <c:lblAlgn val="ctr"/>
        <c:lblOffset val="100"/>
        <c:noMultiLvlLbl val="0"/>
      </c:catAx>
      <c:valAx>
        <c:axId val="52903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634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[V1.5 - StarterBook - pivot table category.xlsx]Sub-Category!PivotTable20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Kickstarter</a:t>
            </a:r>
            <a:r>
              <a:rPr lang="en-US" baseline="0"/>
              <a:t> Campaigns per Sub-Category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'Sub-Category'!$B$4:$B$5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'Sub-Category'!$A$6:$A$47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'Sub-Category'!$B$6:$B$47</c:f>
              <c:numCache>
                <c:formatCode>General</c:formatCode>
                <c:ptCount val="41"/>
                <c:pt idx="4">
                  <c:v>40</c:v>
                </c:pt>
                <c:pt idx="5">
                  <c:v>180</c:v>
                </c:pt>
                <c:pt idx="7">
                  <c:v>40</c:v>
                </c:pt>
                <c:pt idx="12">
                  <c:v>140</c:v>
                </c:pt>
                <c:pt idx="13">
                  <c:v>140</c:v>
                </c:pt>
                <c:pt idx="15">
                  <c:v>9</c:v>
                </c:pt>
                <c:pt idx="16">
                  <c:v>20</c:v>
                </c:pt>
                <c:pt idx="18">
                  <c:v>60</c:v>
                </c:pt>
                <c:pt idx="20">
                  <c:v>60</c:v>
                </c:pt>
                <c:pt idx="22">
                  <c:v>103</c:v>
                </c:pt>
                <c:pt idx="24">
                  <c:v>694</c:v>
                </c:pt>
                <c:pt idx="25">
                  <c:v>40</c:v>
                </c:pt>
                <c:pt idx="26">
                  <c:v>20</c:v>
                </c:pt>
                <c:pt idx="28">
                  <c:v>260</c:v>
                </c:pt>
                <c:pt idx="30">
                  <c:v>60</c:v>
                </c:pt>
                <c:pt idx="31">
                  <c:v>34</c:v>
                </c:pt>
                <c:pt idx="32">
                  <c:v>40</c:v>
                </c:pt>
                <c:pt idx="33">
                  <c:v>85</c:v>
                </c:pt>
                <c:pt idx="34">
                  <c:v>80</c:v>
                </c:pt>
                <c:pt idx="35">
                  <c:v>60</c:v>
                </c:pt>
                <c:pt idx="38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CC-431C-9E4C-46DBE7D33951}"/>
            </c:ext>
          </c:extLst>
        </c:ser>
        <c:ser>
          <c:idx val="1"/>
          <c:order val="1"/>
          <c:tx>
            <c:strRef>
              <c:f>'Sub-Category'!$C$4:$C$5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'Sub-Category'!$A$6:$A$47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'Sub-Category'!$C$6:$C$47</c:f>
              <c:numCache>
                <c:formatCode>General</c:formatCode>
                <c:ptCount val="41"/>
                <c:pt idx="0">
                  <c:v>100</c:v>
                </c:pt>
                <c:pt idx="3">
                  <c:v>40</c:v>
                </c:pt>
                <c:pt idx="6">
                  <c:v>80</c:v>
                </c:pt>
                <c:pt idx="8">
                  <c:v>40</c:v>
                </c:pt>
                <c:pt idx="9">
                  <c:v>40</c:v>
                </c:pt>
                <c:pt idx="10">
                  <c:v>120</c:v>
                </c:pt>
                <c:pt idx="11">
                  <c:v>20</c:v>
                </c:pt>
                <c:pt idx="13">
                  <c:v>20</c:v>
                </c:pt>
                <c:pt idx="14">
                  <c:v>60</c:v>
                </c:pt>
                <c:pt idx="15">
                  <c:v>11</c:v>
                </c:pt>
                <c:pt idx="17">
                  <c:v>40</c:v>
                </c:pt>
                <c:pt idx="18">
                  <c:v>60</c:v>
                </c:pt>
                <c:pt idx="19">
                  <c:v>20</c:v>
                </c:pt>
                <c:pt idx="21">
                  <c:v>20</c:v>
                </c:pt>
                <c:pt idx="22">
                  <c:v>57</c:v>
                </c:pt>
                <c:pt idx="23">
                  <c:v>20</c:v>
                </c:pt>
                <c:pt idx="24">
                  <c:v>353</c:v>
                </c:pt>
                <c:pt idx="27">
                  <c:v>20</c:v>
                </c:pt>
                <c:pt idx="32">
                  <c:v>2</c:v>
                </c:pt>
                <c:pt idx="33">
                  <c:v>80</c:v>
                </c:pt>
                <c:pt idx="36">
                  <c:v>47</c:v>
                </c:pt>
                <c:pt idx="37">
                  <c:v>100</c:v>
                </c:pt>
                <c:pt idx="38">
                  <c:v>120</c:v>
                </c:pt>
                <c:pt idx="3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CC-431C-9E4C-46DBE7D33951}"/>
            </c:ext>
          </c:extLst>
        </c:ser>
        <c:ser>
          <c:idx val="2"/>
          <c:order val="2"/>
          <c:tx>
            <c:strRef>
              <c:f>'Sub-Category'!$D$4:$D$5</c:f>
              <c:strCache>
                <c:ptCount val="1"/>
                <c:pt idx="0">
                  <c:v>canceled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'Sub-Category'!$A$6:$A$47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'Sub-Category'!$D$6:$D$47</c:f>
              <c:numCache>
                <c:formatCode>General</c:formatCode>
                <c:ptCount val="41"/>
                <c:pt idx="1">
                  <c:v>20</c:v>
                </c:pt>
                <c:pt idx="2">
                  <c:v>24</c:v>
                </c:pt>
                <c:pt idx="10">
                  <c:v>20</c:v>
                </c:pt>
                <c:pt idx="18">
                  <c:v>20</c:v>
                </c:pt>
                <c:pt idx="29">
                  <c:v>40</c:v>
                </c:pt>
                <c:pt idx="32">
                  <c:v>18</c:v>
                </c:pt>
                <c:pt idx="33">
                  <c:v>17</c:v>
                </c:pt>
                <c:pt idx="36">
                  <c:v>10</c:v>
                </c:pt>
                <c:pt idx="38">
                  <c:v>60</c:v>
                </c:pt>
                <c:pt idx="39">
                  <c:v>100</c:v>
                </c:pt>
                <c:pt idx="4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CC-431C-9E4C-46DBE7D33951}"/>
            </c:ext>
          </c:extLst>
        </c:ser>
        <c:ser>
          <c:idx val="3"/>
          <c:order val="3"/>
          <c:tx>
            <c:strRef>
              <c:f>'Sub-Category'!$E$4:$E$5</c:f>
              <c:strCache>
                <c:ptCount val="1"/>
                <c:pt idx="0">
                  <c:v>live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'Sub-Category'!$A$6:$A$47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'Sub-Category'!$E$6:$E$47</c:f>
              <c:numCache>
                <c:formatCode>General</c:formatCode>
                <c:ptCount val="41"/>
                <c:pt idx="8">
                  <c:v>20</c:v>
                </c:pt>
                <c:pt idx="24">
                  <c:v>19</c:v>
                </c:pt>
                <c:pt idx="31">
                  <c:v>6</c:v>
                </c:pt>
                <c:pt idx="3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5CC-431C-9E4C-46DBE7D339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54634736"/>
        <c:axId val="529039584"/>
      </c:barChart>
      <c:catAx>
        <c:axId val="854634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Sub-Category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039584"/>
        <c:crosses val="autoZero"/>
        <c:auto val="1"/>
        <c:lblAlgn val="ctr"/>
        <c:lblOffset val="100"/>
        <c:noMultiLvlLbl val="0"/>
      </c:catAx>
      <c:valAx>
        <c:axId val="52903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634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285750</xdr:colOff>
      <xdr:row>1</xdr:row>
      <xdr:rowOff>90487</xdr:rowOff>
    </xdr:from>
    <xdr:to>
      <xdr:col>17</xdr:col>
      <xdr:colOff>390525</xdr:colOff>
      <xdr:row>23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6B5E24-7B6E-40B4-98E7-51340699AB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285750</xdr:colOff>
      <xdr:row>1</xdr:row>
      <xdr:rowOff>90487</xdr:rowOff>
    </xdr:from>
    <xdr:to>
      <xdr:col>17</xdr:col>
      <xdr:colOff>390525</xdr:colOff>
      <xdr:row>23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DEF004-7734-4E0A-A9DE-2FA7EB6438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eyur Patil" refreshedDate="44084.493693402779" createdVersion="6" refreshedVersion="6" minRefreshableVersion="3" recordCount="4114" xr:uid="{0B8FC5CB-8848-4652-8923-2CC6CF00BADD}">
  <cacheSource type="worksheet">
    <worksheetSource ref="A1:R4115" sheet="Sheet1"/>
  </cacheSource>
  <cacheFields count="18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0">
      <sharedItems containsSemiMixedTypes="0" containsString="0" containsNumber="1" minValue="1" maxValue="100000000"/>
    </cacheField>
    <cacheField name="pledged" numFmtId="0">
      <sharedItems containsSemiMixedTypes="0" containsString="0" containsNumber="1" minValue="0" maxValue="2344134.67"/>
    </cacheField>
    <cacheField name="state" numFmtId="0">
      <sharedItems count="4">
        <s v="successful"/>
        <s v="canceled"/>
        <s v="failed"/>
        <s v="live"/>
      </sharedItems>
    </cacheField>
    <cacheField name="country" numFmtId="0">
      <sharedItems count="21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</sharedItems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-Category" numFmtId="0">
      <sharedItems count="41">
        <s v="film &amp; video/television"/>
        <s v="film &amp; video/shorts"/>
        <s v="film &amp; video/science fiction"/>
        <s v="film &amp; video/drama"/>
        <s v="film &amp; video/documentary"/>
        <s v="film &amp; video/animation"/>
        <s v="theater/plays"/>
        <s v="technology/web"/>
        <s v="technology/wearables"/>
        <s v="publishing/nonfiction"/>
        <s v="publishing/fiction"/>
        <s v="music/rock"/>
        <s v="music/metal"/>
        <s v="music/jazz"/>
        <s v="music/indie rock"/>
        <s v="music/electronic music"/>
        <s v="journalism/audio"/>
        <s v="games/video games"/>
        <s v="games/mobile games"/>
        <s v="food/food trucks"/>
        <s v="photography/photobooks"/>
        <s v="music/world music"/>
        <s v="publishing/translations"/>
        <s v="publishing/radio &amp; podcasts"/>
        <s v="photography/nature"/>
        <s v="publishing/art books"/>
        <s v="photography/places"/>
        <s v="music/pop"/>
        <s v="music/faith"/>
        <s v="technology/gadgets"/>
        <s v="technology/hardware"/>
        <s v="photography/people"/>
        <s v="games/tabletop games"/>
        <s v="food/small batch"/>
        <s v="food/restaurants"/>
        <s v="music/classical music"/>
        <s v="technology/space exploration"/>
        <s v="technology/makerspaces"/>
        <s v="theater/spaces"/>
        <s v="publishing/children's books"/>
        <s v="theater/musical"/>
      </sharedItems>
    </cacheField>
    <cacheField name="Percent_Funded" numFmtId="2">
      <sharedItems containsSemiMixedTypes="0" containsString="0" containsNumber="1" minValue="0" maxValue="2260300"/>
    </cacheField>
    <cacheField name="Average_Donation" numFmtId="2">
      <sharedItems containsMixedTypes="1" containsNumber="1" minValue="1" maxValue="3304"/>
    </cacheField>
    <cacheField name="Category" numFmtId="0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-Category" numFmtId="0">
      <sharedItems count="41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s v="USD"/>
    <n v="1437620400"/>
    <n v="1434931811"/>
    <b v="0"/>
    <n v="182"/>
    <b v="1"/>
    <x v="0"/>
    <n v="136.85882352941175"/>
    <n v="63.917582417582416"/>
    <x v="0"/>
    <x v="0"/>
  </r>
  <r>
    <n v="1"/>
    <s v="FannibalFest Fan Convention"/>
    <s v="A Hannibal TV Show Fan Convention and Art Collective"/>
    <n v="10275"/>
    <n v="14653"/>
    <x v="0"/>
    <x v="0"/>
    <s v="USD"/>
    <n v="1488464683"/>
    <n v="1485872683"/>
    <b v="0"/>
    <n v="79"/>
    <b v="1"/>
    <x v="0"/>
    <n v="142.60827250608273"/>
    <n v="185.48101265822785"/>
    <x v="0"/>
    <x v="0"/>
  </r>
  <r>
    <n v="2"/>
    <s v="Charlie teaser completion"/>
    <s v="Completion fund for post-production for teaser of British crime/drama tv series about a girl who sells morals for money"/>
    <n v="500"/>
    <n v="525"/>
    <x v="0"/>
    <x v="1"/>
    <s v="GBP"/>
    <n v="1455555083"/>
    <n v="1454691083"/>
    <b v="0"/>
    <n v="35"/>
    <b v="1"/>
    <x v="0"/>
    <n v="105"/>
    <n v="15"/>
    <x v="0"/>
    <x v="0"/>
  </r>
  <r>
    <n v="3"/>
    <s v="Unsure/Positive: A Dramedy Series About Life with HIV"/>
    <s v="We already produced the *very* beginning of this story. Help us to see it through?"/>
    <n v="10000"/>
    <n v="10390"/>
    <x v="0"/>
    <x v="0"/>
    <s v="USD"/>
    <n v="1407414107"/>
    <n v="1404822107"/>
    <b v="0"/>
    <n v="150"/>
    <b v="1"/>
    <x v="0"/>
    <n v="103.9"/>
    <n v="69.266666666666666"/>
    <x v="0"/>
    <x v="0"/>
  </r>
  <r>
    <n v="4"/>
    <s v="Party Monsters"/>
    <s v="19th centuryâ€™s most notorious literary characters, out of step with the times, find comradery as roommates in modern day Los Angeles."/>
    <n v="44000"/>
    <n v="54116.28"/>
    <x v="0"/>
    <x v="0"/>
    <s v="USD"/>
    <n v="1450555279"/>
    <n v="1447963279"/>
    <b v="0"/>
    <n v="284"/>
    <b v="1"/>
    <x v="0"/>
    <n v="122.99154545454546"/>
    <n v="190.55028169014085"/>
    <x v="0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s v="USD"/>
    <n v="1469770500"/>
    <n v="1468362207"/>
    <b v="0"/>
    <n v="47"/>
    <b v="1"/>
    <x v="0"/>
    <n v="109.77744436109028"/>
    <n v="93.40425531914893"/>
    <x v="0"/>
    <x v="0"/>
  </r>
  <r>
    <n v="6"/>
    <s v="POINT HOPE"/>
    <s v="The story of &quot;Point Hope&quot; will honor, respect, and share the beauty and traditions of the Alaska Natives in Point Hope, AK: the Inupiat"/>
    <n v="8000"/>
    <n v="8519"/>
    <x v="0"/>
    <x v="0"/>
    <s v="USD"/>
    <n v="1402710250"/>
    <n v="1401846250"/>
    <b v="0"/>
    <n v="58"/>
    <b v="1"/>
    <x v="0"/>
    <n v="106.4875"/>
    <n v="146.87931034482759"/>
    <x v="0"/>
    <x v="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s v="USD"/>
    <n v="1467680867"/>
    <n v="1464224867"/>
    <b v="0"/>
    <n v="57"/>
    <b v="1"/>
    <x v="0"/>
    <n v="101.22222222222223"/>
    <n v="159.82456140350877"/>
    <x v="0"/>
    <x v="0"/>
  </r>
  <r>
    <n v="8"/>
    <s v="Sizzling in the Kitchen Flynn Style"/>
    <s v="Help us raise the funds to film our pilot episode!"/>
    <n v="3500"/>
    <n v="3501.52"/>
    <x v="0"/>
    <x v="0"/>
    <s v="USD"/>
    <n v="1460754000"/>
    <n v="1460155212"/>
    <b v="0"/>
    <n v="12"/>
    <b v="1"/>
    <x v="0"/>
    <n v="100.04342857142858"/>
    <n v="291.79333333333335"/>
    <x v="0"/>
    <x v="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s v="USD"/>
    <n v="1460860144"/>
    <n v="1458268144"/>
    <b v="0"/>
    <n v="20"/>
    <b v="1"/>
    <x v="0"/>
    <n v="125.998"/>
    <n v="31.499500000000001"/>
    <x v="0"/>
    <x v="0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s v="USD"/>
    <n v="1403660279"/>
    <n v="1400636279"/>
    <b v="0"/>
    <n v="19"/>
    <b v="1"/>
    <x v="0"/>
    <n v="100.5"/>
    <n v="158.68421052631578"/>
    <x v="0"/>
    <x v="0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x v="0"/>
    <s v="USD"/>
    <n v="1471834800"/>
    <n v="1469126462"/>
    <b v="0"/>
    <n v="75"/>
    <b v="1"/>
    <x v="0"/>
    <n v="120.5"/>
    <n v="80.333333333333329"/>
    <x v="0"/>
    <x v="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x v="0"/>
    <s v="USD"/>
    <n v="1405479600"/>
    <n v="1401642425"/>
    <b v="0"/>
    <n v="827"/>
    <b v="1"/>
    <x v="0"/>
    <n v="165.29333333333332"/>
    <n v="59.961305925030231"/>
    <x v="0"/>
    <x v="0"/>
  </r>
  <r>
    <n v="13"/>
    <s v="Can't Go Home"/>
    <s v="A travel series hosted by touring musicians that profiles a different American city in each episode."/>
    <n v="3500"/>
    <n v="5599"/>
    <x v="0"/>
    <x v="0"/>
    <s v="USD"/>
    <n v="1466713620"/>
    <n v="1463588109"/>
    <b v="0"/>
    <n v="51"/>
    <b v="1"/>
    <x v="0"/>
    <n v="159.97142857142856"/>
    <n v="109.78431372549019"/>
    <x v="0"/>
    <x v="0"/>
  </r>
  <r>
    <n v="14"/>
    <s v="3010 | Sci-fi Series"/>
    <s v="A highly charged post apocalyptic sci fi series that pulls no punches!"/>
    <n v="6000"/>
    <n v="6056"/>
    <x v="0"/>
    <x v="2"/>
    <s v="AUD"/>
    <n v="1405259940"/>
    <n v="1403051888"/>
    <b v="0"/>
    <n v="41"/>
    <b v="1"/>
    <x v="0"/>
    <n v="100.93333333333334"/>
    <n v="147.70731707317074"/>
    <x v="0"/>
    <x v="0"/>
  </r>
  <r>
    <n v="15"/>
    <s v="Cien&amp;Cia"/>
    <s v="Cien&amp;Cia es un proyecto transmedia para televisiÃ³n; la finalidad de la venta de camisetas es financiar el reality (Factual)."/>
    <n v="2000"/>
    <n v="2132"/>
    <x v="0"/>
    <x v="3"/>
    <s v="EUR"/>
    <n v="1443384840"/>
    <n v="1441790658"/>
    <b v="0"/>
    <n v="98"/>
    <b v="1"/>
    <x v="0"/>
    <n v="106.6"/>
    <n v="21.755102040816325"/>
    <x v="0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x v="0"/>
    <s v="USD"/>
    <n v="1402896600"/>
    <n v="1398971211"/>
    <b v="0"/>
    <n v="70"/>
    <b v="1"/>
    <x v="0"/>
    <n v="100.24166666666666"/>
    <n v="171.84285714285716"/>
    <x v="0"/>
    <x v="0"/>
  </r>
  <r>
    <n v="17"/>
    <s v="Humble Pie"/>
    <s v="Uplifting English sitcom, a love letter to youthful exuberance that proves once and for all that none of us are ready for real life."/>
    <n v="1500"/>
    <n v="1510"/>
    <x v="0"/>
    <x v="1"/>
    <s v="GBP"/>
    <n v="1415126022"/>
    <n v="1412530422"/>
    <b v="0"/>
    <n v="36"/>
    <b v="1"/>
    <x v="0"/>
    <n v="100.66666666666667"/>
    <n v="41.944444444444443"/>
    <x v="0"/>
    <x v="0"/>
  </r>
  <r>
    <n v="18"/>
    <s v="Indian As Apple Pie TV"/>
    <s v="The Indian cooking show you crave: complete with cooking, travel to India, and loads of spicy inspiration with Anupy."/>
    <n v="30000"/>
    <n v="31896.33"/>
    <x v="0"/>
    <x v="0"/>
    <s v="USD"/>
    <n v="1410958856"/>
    <n v="1408366856"/>
    <b v="0"/>
    <n v="342"/>
    <b v="1"/>
    <x v="0"/>
    <n v="106.3211"/>
    <n v="93.264122807017543"/>
    <x v="0"/>
    <x v="0"/>
  </r>
  <r>
    <n v="19"/>
    <s v="Brouhaha (an Original Sitcom)"/>
    <s v="Brouhaha chronicles the adventures of aspiring comedian and prolific hedonist Jenny Carmichael as she works at a clickbait website."/>
    <n v="850"/>
    <n v="1235"/>
    <x v="0"/>
    <x v="0"/>
    <s v="USD"/>
    <n v="1437420934"/>
    <n v="1434828934"/>
    <b v="0"/>
    <n v="22"/>
    <b v="1"/>
    <x v="0"/>
    <n v="145.29411764705881"/>
    <n v="56.136363636363633"/>
    <x v="0"/>
    <x v="0"/>
  </r>
  <r>
    <n v="20"/>
    <s v="Finding Kylie Hard Read Fund"/>
    <s v="Help us reach our goal &amp; pay the drama dept that is performing the hard read, which is set for October 2015."/>
    <n v="2000"/>
    <n v="2004"/>
    <x v="0"/>
    <x v="0"/>
    <s v="USD"/>
    <n v="1442167912"/>
    <n v="1436983912"/>
    <b v="0"/>
    <n v="25"/>
    <b v="1"/>
    <x v="0"/>
    <n v="100.2"/>
    <n v="80.16"/>
    <x v="0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s v="USD"/>
    <n v="1411743789"/>
    <n v="1409151789"/>
    <b v="0"/>
    <n v="101"/>
    <b v="1"/>
    <x v="0"/>
    <n v="109.13513513513513"/>
    <n v="199.9009900990099"/>
    <x v="0"/>
    <x v="0"/>
  </r>
  <r>
    <n v="22"/>
    <s v="CREATURES OF HABIT!"/>
    <s v="Meet Gary, and Troy: Two unlikely friends that investigate &quot;strange phenomenon&quot;."/>
    <n v="350"/>
    <n v="410"/>
    <x v="0"/>
    <x v="0"/>
    <s v="USD"/>
    <n v="1420099140"/>
    <n v="1418766740"/>
    <b v="0"/>
    <n v="8"/>
    <b v="1"/>
    <x v="0"/>
    <n v="117.14285714285714"/>
    <n v="51.25"/>
    <x v="0"/>
    <x v="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x v="0"/>
    <s v="USD"/>
    <n v="1430407200"/>
    <n v="1428086501"/>
    <b v="0"/>
    <n v="23"/>
    <b v="1"/>
    <x v="0"/>
    <n v="118.5"/>
    <n v="103.04347826086956"/>
    <x v="0"/>
    <x v="0"/>
  </r>
  <r>
    <n v="24"/>
    <s v="Bring STL Up Late to TV"/>
    <s v="STL Up Late is a weekly late night comedy talk show for St. Louis television."/>
    <n v="35000"/>
    <n v="38082.69"/>
    <x v="0"/>
    <x v="0"/>
    <s v="USD"/>
    <n v="1442345940"/>
    <n v="1439494863"/>
    <b v="0"/>
    <n v="574"/>
    <b v="1"/>
    <x v="0"/>
    <n v="108.80768571428571"/>
    <n v="66.346149825783982"/>
    <x v="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s v="USD"/>
    <n v="1452299761"/>
    <n v="1447115761"/>
    <b v="0"/>
    <n v="14"/>
    <b v="1"/>
    <x v="0"/>
    <n v="133.33333333333334"/>
    <n v="57.142857142857146"/>
    <x v="0"/>
    <x v="0"/>
  </r>
  <r>
    <n v="26"/>
    <s v="You, Me &amp; Sicily:  Part I Editing"/>
    <s v="Highlighting Sicily's points of light: its extraordinary people. Editing phase is now underway!!!"/>
    <n v="1250"/>
    <n v="1940"/>
    <x v="0"/>
    <x v="0"/>
    <s v="USD"/>
    <n v="1408278144"/>
    <n v="1404822144"/>
    <b v="0"/>
    <n v="19"/>
    <b v="1"/>
    <x v="0"/>
    <n v="155.19999999999999"/>
    <n v="102.10526315789474"/>
    <x v="0"/>
    <x v="0"/>
  </r>
  <r>
    <n v="27"/>
    <s v="B-Rabbit TV Comedy Pilot"/>
    <s v="B-Rabbit is a hilarious depiction of immigrating to New Zealand and the life you desperately tried to leave behind."/>
    <n v="20000"/>
    <n v="22345"/>
    <x v="0"/>
    <x v="4"/>
    <s v="NZD"/>
    <n v="1416113833"/>
    <n v="1413518233"/>
    <b v="0"/>
    <n v="150"/>
    <b v="1"/>
    <x v="0"/>
    <n v="111.72499999999999"/>
    <n v="148.96666666666667"/>
    <x v="0"/>
    <x v="0"/>
  </r>
  <r>
    <n v="28"/>
    <s v="John Earle Dog Training Concept Development Reel"/>
    <s v="John and Brian are on a quest to change people's lives and rehabilitate dogs."/>
    <n v="12000"/>
    <n v="12042"/>
    <x v="0"/>
    <x v="0"/>
    <s v="USD"/>
    <n v="1450307284"/>
    <n v="1447715284"/>
    <b v="0"/>
    <n v="71"/>
    <b v="1"/>
    <x v="0"/>
    <n v="100.35"/>
    <n v="169.6056338028169"/>
    <x v="0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x v="1"/>
    <s v="GBP"/>
    <n v="1406045368"/>
    <n v="1403453368"/>
    <b v="0"/>
    <n v="117"/>
    <b v="1"/>
    <x v="0"/>
    <n v="123.33333333333333"/>
    <n v="31.623931623931625"/>
    <x v="0"/>
    <x v="0"/>
  </r>
  <r>
    <n v="30"/>
    <s v="Introverts Web Series"/>
    <s v="Comedy series about three introverted roommates coping with single life, secret resentments, and loudmouthed extroverts."/>
    <n v="4000"/>
    <n v="4051.99"/>
    <x v="0"/>
    <x v="0"/>
    <s v="USD"/>
    <n v="1408604515"/>
    <n v="1406012515"/>
    <b v="0"/>
    <n v="53"/>
    <b v="1"/>
    <x v="0"/>
    <n v="101.29975"/>
    <n v="76.45264150943396"/>
    <x v="0"/>
    <x v="0"/>
  </r>
  <r>
    <n v="31"/>
    <s v="The Alan Katz Show"/>
    <s v="After a two-year hiatus, The Alan Katz Show is coming back! But it can't unless we can get a 16gb flash drive valued at $12.71!"/>
    <n v="13"/>
    <n v="13"/>
    <x v="0"/>
    <x v="0"/>
    <s v="USD"/>
    <n v="1453748434"/>
    <n v="1452193234"/>
    <b v="0"/>
    <n v="1"/>
    <b v="1"/>
    <x v="0"/>
    <n v="100"/>
    <n v="13"/>
    <x v="0"/>
    <x v="0"/>
  </r>
  <r>
    <n v="32"/>
    <s v="Over &amp; Out"/>
    <s v="Approaching a milestone birthday, Gail abandons her group of yuppie stay-at-home mom friends for the vibrant and rowdy gay community."/>
    <n v="28450"/>
    <n v="28520"/>
    <x v="0"/>
    <x v="0"/>
    <s v="USD"/>
    <n v="1463111940"/>
    <n v="1459523017"/>
    <b v="0"/>
    <n v="89"/>
    <b v="1"/>
    <x v="0"/>
    <n v="100.24604569420035"/>
    <n v="320.44943820224717"/>
    <x v="0"/>
    <x v="0"/>
  </r>
  <r>
    <n v="33"/>
    <s v="Imaginary Problems"/>
    <s v="3 best friends balance their work, personal and private lives while finding time for their imaginary friends (who are 3 puppets)."/>
    <n v="5250"/>
    <n v="5360"/>
    <x v="0"/>
    <x v="0"/>
    <s v="USD"/>
    <n v="1447001501"/>
    <n v="1444405901"/>
    <b v="0"/>
    <n v="64"/>
    <b v="1"/>
    <x v="0"/>
    <n v="102.0952380952381"/>
    <n v="83.75"/>
    <x v="0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x v="0"/>
    <s v="USD"/>
    <n v="1407224601"/>
    <n v="1405928601"/>
    <b v="0"/>
    <n v="68"/>
    <b v="1"/>
    <x v="0"/>
    <n v="130.46153846153845"/>
    <n v="49.882352941176471"/>
    <x v="0"/>
    <x v="0"/>
  </r>
  <r>
    <n v="35"/>
    <s v="Why Adam? A TV show about the science behind everyday life!"/>
    <s v="Why Adam? is an independent TV show that explores concepts of basic science in everyday life."/>
    <n v="1000"/>
    <n v="1665"/>
    <x v="0"/>
    <x v="0"/>
    <s v="USD"/>
    <n v="1430179200"/>
    <n v="1428130814"/>
    <b v="0"/>
    <n v="28"/>
    <b v="1"/>
    <x v="0"/>
    <n v="166.5"/>
    <n v="59.464285714285715"/>
    <x v="0"/>
    <x v="0"/>
  </r>
  <r>
    <n v="36"/>
    <s v="THE LISTENING BOX"/>
    <s v="A modern day priest makes an unusual discovery, setting off a chain of events."/>
    <n v="6000"/>
    <n v="8529"/>
    <x v="0"/>
    <x v="0"/>
    <s v="USD"/>
    <n v="1428128525"/>
    <n v="1425540125"/>
    <b v="0"/>
    <n v="44"/>
    <b v="1"/>
    <x v="0"/>
    <n v="142.15"/>
    <n v="193.84090909090909"/>
    <x v="0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x v="0"/>
    <s v="USD"/>
    <n v="1425055079"/>
    <n v="1422463079"/>
    <b v="0"/>
    <n v="253"/>
    <b v="1"/>
    <x v="0"/>
    <n v="183.44090909090909"/>
    <n v="159.51383399209487"/>
    <x v="0"/>
    <x v="0"/>
  </r>
  <r>
    <n v="38"/>
    <s v="Brewz Brothers TV"/>
    <s v="A television show about three brothers from Chicago on a mission to discover and highlight the best breweries in America."/>
    <n v="2500"/>
    <n v="2751"/>
    <x v="0"/>
    <x v="0"/>
    <s v="USD"/>
    <n v="1368235344"/>
    <n v="1365643344"/>
    <b v="0"/>
    <n v="66"/>
    <b v="1"/>
    <x v="0"/>
    <n v="110.04"/>
    <n v="41.68181818181818"/>
    <x v="0"/>
    <x v="0"/>
  </r>
  <r>
    <n v="39"/>
    <s v="Deep Cuts - Series"/>
    <s v="Mystery-Drama Series. Following a shocking event, residents of a remote woodland community learn that some wounds never heal..."/>
    <n v="25000"/>
    <n v="32745"/>
    <x v="0"/>
    <x v="1"/>
    <s v="GBP"/>
    <n v="1401058740"/>
    <n v="1398388068"/>
    <b v="0"/>
    <n v="217"/>
    <b v="1"/>
    <x v="0"/>
    <n v="130.97999999999999"/>
    <n v="150.89861751152074"/>
    <x v="0"/>
    <x v="0"/>
  </r>
  <r>
    <n v="40"/>
    <s v="Regal Fare Season One"/>
    <s v="There is a cooking show in production that needs your help, a show about using local ingredients to create simple and elegant meals."/>
    <n v="2000"/>
    <n v="2027"/>
    <x v="0"/>
    <x v="0"/>
    <s v="USD"/>
    <n v="1403150400"/>
    <n v="1401426488"/>
    <b v="0"/>
    <n v="16"/>
    <b v="1"/>
    <x v="0"/>
    <n v="101.35"/>
    <n v="126.6875"/>
    <x v="0"/>
    <x v="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x v="0"/>
    <s v="USD"/>
    <n v="1412516354"/>
    <n v="1409924354"/>
    <b v="0"/>
    <n v="19"/>
    <b v="1"/>
    <x v="0"/>
    <n v="100"/>
    <n v="105.26315789473684"/>
    <x v="0"/>
    <x v="0"/>
  </r>
  <r>
    <n v="42"/>
    <s v="BROS TV Pilot (Iraq)"/>
    <s v="A show that explores the universal hospitality and shenanigans of BRO cultures in the most forbidden and unfamiliar places on earth!"/>
    <n v="14000"/>
    <n v="19860"/>
    <x v="0"/>
    <x v="0"/>
    <s v="USD"/>
    <n v="1419780026"/>
    <n v="1417188026"/>
    <b v="0"/>
    <n v="169"/>
    <b v="1"/>
    <x v="0"/>
    <n v="141.85714285714286"/>
    <n v="117.51479289940828"/>
    <x v="0"/>
    <x v="0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s v="USD"/>
    <n v="1405209600"/>
    <n v="1402599486"/>
    <b v="0"/>
    <n v="263"/>
    <b v="1"/>
    <x v="0"/>
    <n v="308.66000000000003"/>
    <n v="117.36121673003802"/>
    <x v="0"/>
    <x v="0"/>
  </r>
  <r>
    <n v="44"/>
    <s v="BIG WHISKEY TV Show"/>
    <s v="The Creator of the hit FOX show THE BOURBON LOUNGE brings you BIG WHISKEY. A new travel show exploring whiskey like you've never seen."/>
    <n v="2000"/>
    <n v="2000"/>
    <x v="0"/>
    <x v="0"/>
    <s v="USD"/>
    <n v="1412648537"/>
    <n v="1408760537"/>
    <b v="0"/>
    <n v="15"/>
    <b v="1"/>
    <x v="0"/>
    <n v="100"/>
    <n v="133.33333333333334"/>
    <x v="0"/>
    <x v="0"/>
  </r>
  <r>
    <n v="45"/>
    <s v="The Art of the Lift"/>
    <s v="The Art of the Lift is a crime drama that follows an expert crew of pick-pockets and their attempt at breaking in a new recruit."/>
    <n v="5000"/>
    <n v="6000"/>
    <x v="0"/>
    <x v="0"/>
    <s v="USD"/>
    <n v="1461769107"/>
    <n v="1459177107"/>
    <b v="0"/>
    <n v="61"/>
    <b v="1"/>
    <x v="0"/>
    <n v="120"/>
    <n v="98.360655737704917"/>
    <x v="0"/>
    <x v="0"/>
  </r>
  <r>
    <n v="46"/>
    <s v="New equipment for Joy's World!"/>
    <s v="The legendary community TV programme Joy's World is in dire need of new equipment! We are hoping you can help."/>
    <n v="8400"/>
    <n v="8750"/>
    <x v="0"/>
    <x v="2"/>
    <s v="AUD"/>
    <n v="1450220974"/>
    <n v="1447628974"/>
    <b v="0"/>
    <n v="45"/>
    <b v="1"/>
    <x v="0"/>
    <n v="104.16666666666667"/>
    <n v="194.44444444444446"/>
    <x v="0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x v="0"/>
    <s v="USD"/>
    <n v="1419021607"/>
    <n v="1413834007"/>
    <b v="0"/>
    <n v="70"/>
    <b v="1"/>
    <x v="0"/>
    <n v="107.611"/>
    <n v="76.865000000000009"/>
    <x v="0"/>
    <x v="0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x v="1"/>
    <s v="GBP"/>
    <n v="1425211200"/>
    <n v="1422534260"/>
    <b v="0"/>
    <n v="38"/>
    <b v="1"/>
    <x v="0"/>
    <n v="107.95"/>
    <n v="56.815789473684212"/>
    <x v="0"/>
    <x v="0"/>
  </r>
  <r>
    <n v="49"/>
    <s v="Driving Jersey - Season Five"/>
    <s v="Driving Jersey is real people telling real stories."/>
    <n v="12000"/>
    <n v="12000"/>
    <x v="0"/>
    <x v="0"/>
    <s v="USD"/>
    <n v="1445660045"/>
    <n v="1443068045"/>
    <b v="0"/>
    <n v="87"/>
    <b v="1"/>
    <x v="0"/>
    <n v="100"/>
    <n v="137.93103448275863"/>
    <x v="0"/>
    <x v="0"/>
  </r>
  <r>
    <n v="50"/>
    <s v="The Love Lounge"/>
    <s v="A brand new dating show which helps one lucky lady find her Mr Right with difficult decisions to make along the way."/>
    <n v="600"/>
    <n v="600"/>
    <x v="0"/>
    <x v="1"/>
    <s v="GBP"/>
    <n v="1422637200"/>
    <n v="1419271458"/>
    <b v="0"/>
    <n v="22"/>
    <b v="1"/>
    <x v="0"/>
    <n v="100"/>
    <n v="27.272727272727273"/>
    <x v="0"/>
    <x v="0"/>
  </r>
  <r>
    <n v="51"/>
    <s v="SKY CITY HAYA"/>
    <s v="Please help us reach stretch goals of 16k, 26k, 41k for the soundtrack, extended scenes &amp; story development for our sci-fi TV series!"/>
    <n v="11000"/>
    <n v="14082"/>
    <x v="0"/>
    <x v="0"/>
    <s v="USD"/>
    <n v="1439245037"/>
    <n v="1436653037"/>
    <b v="0"/>
    <n v="119"/>
    <b v="1"/>
    <x v="0"/>
    <n v="128.01818181818183"/>
    <n v="118.33613445378151"/>
    <x v="0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x v="0"/>
    <s v="USD"/>
    <n v="1405615846"/>
    <n v="1403023846"/>
    <b v="0"/>
    <n v="52"/>
    <b v="1"/>
    <x v="0"/>
    <n v="116.21"/>
    <n v="223.48076923076923"/>
    <x v="0"/>
    <x v="0"/>
  </r>
  <r>
    <n v="53"/>
    <s v="Rolling out Vegan Mashup's Season 2"/>
    <s v="Delicious TV's Vegan Mashup launching season two on public television"/>
    <n v="3000"/>
    <n v="3289"/>
    <x v="0"/>
    <x v="0"/>
    <s v="USD"/>
    <n v="1396648800"/>
    <n v="1395407445"/>
    <b v="0"/>
    <n v="117"/>
    <b v="1"/>
    <x v="0"/>
    <n v="109.63333333333334"/>
    <n v="28.111111111111111"/>
    <x v="0"/>
    <x v="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x v="0"/>
    <s v="USD"/>
    <n v="1451063221"/>
    <n v="1448471221"/>
    <b v="0"/>
    <n v="52"/>
    <b v="1"/>
    <x v="0"/>
    <n v="101"/>
    <n v="194.23076923076923"/>
    <x v="0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x v="0"/>
    <s v="USD"/>
    <n v="1464390916"/>
    <n v="1462576516"/>
    <b v="0"/>
    <n v="86"/>
    <b v="1"/>
    <x v="0"/>
    <n v="128.95348837209303"/>
    <n v="128.95348837209303"/>
    <x v="0"/>
    <x v="0"/>
  </r>
  <r>
    <n v="56"/>
    <s v="Voxwomen Cycling Show"/>
    <s v="We want to see more women's cycling on TV - and we need your help to make it happen!"/>
    <n v="8000"/>
    <n v="8581"/>
    <x v="0"/>
    <x v="1"/>
    <s v="GBP"/>
    <n v="1433779200"/>
    <n v="1432559424"/>
    <b v="0"/>
    <n v="174"/>
    <b v="1"/>
    <x v="0"/>
    <n v="107.2625"/>
    <n v="49.316091954022987"/>
    <x v="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s v="USD"/>
    <n v="1429991962"/>
    <n v="1427399962"/>
    <b v="0"/>
    <n v="69"/>
    <b v="1"/>
    <x v="0"/>
    <n v="101.9"/>
    <n v="221.52173913043478"/>
    <x v="0"/>
    <x v="0"/>
  </r>
  <r>
    <n v="58"/>
    <s v="Gloaming"/>
    <s v="Alex thought he knew how the world worked. You live, you die and it's over. He was very, very wrong."/>
    <n v="10000"/>
    <n v="10291"/>
    <x v="0"/>
    <x v="0"/>
    <s v="USD"/>
    <n v="1416423172"/>
    <n v="1413827572"/>
    <b v="0"/>
    <n v="75"/>
    <b v="1"/>
    <x v="0"/>
    <n v="102.91"/>
    <n v="137.21333333333334"/>
    <x v="0"/>
    <x v="0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x v="0"/>
    <s v="USD"/>
    <n v="1442264400"/>
    <n v="1439530776"/>
    <b v="0"/>
    <n v="33"/>
    <b v="1"/>
    <x v="0"/>
    <n v="100.12569999999999"/>
    <n v="606.82242424242418"/>
    <x v="0"/>
    <x v="0"/>
  </r>
  <r>
    <n v="60"/>
    <s v="Ever Since - Short Film"/>
    <s v="Set in a beautiful but desolate world, we see how loneliness can lead to friendship in unconventional ways."/>
    <n v="4500"/>
    <n v="4648.33"/>
    <x v="0"/>
    <x v="1"/>
    <s v="GBP"/>
    <n v="1395532800"/>
    <n v="1393882717"/>
    <b v="0"/>
    <n v="108"/>
    <b v="1"/>
    <x v="1"/>
    <n v="103.29622222222223"/>
    <n v="43.040092592592593"/>
    <x v="0"/>
    <x v="1"/>
  </r>
  <r>
    <n v="61"/>
    <s v="SPLITTING THE SYNAPSE"/>
    <s v="An exploration of the shadows that follow us from our past, the darkness that lives inside us and the ability to find our own freedom"/>
    <n v="5000"/>
    <n v="7415"/>
    <x v="0"/>
    <x v="0"/>
    <s v="USD"/>
    <n v="1370547157"/>
    <n v="1368646357"/>
    <b v="0"/>
    <n v="23"/>
    <b v="1"/>
    <x v="1"/>
    <n v="148.30000000000001"/>
    <n v="322.39130434782606"/>
    <x v="0"/>
    <x v="1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x v="0"/>
    <s v="USD"/>
    <n v="1362337878"/>
    <n v="1360177878"/>
    <b v="0"/>
    <n v="48"/>
    <b v="1"/>
    <x v="1"/>
    <n v="154.73333333333332"/>
    <n v="96.708333333333329"/>
    <x v="0"/>
    <x v="1"/>
  </r>
  <r>
    <n v="63"/>
    <s v="The Attic"/>
    <s v="The Attic is my first short film.  Please help me with post production and distribution so that I can let it out into the world"/>
    <n v="2000"/>
    <n v="2270.37"/>
    <x v="0"/>
    <x v="0"/>
    <s v="USD"/>
    <n v="1388206740"/>
    <n v="1386194013"/>
    <b v="0"/>
    <n v="64"/>
    <b v="1"/>
    <x v="1"/>
    <n v="113.5185"/>
    <n v="35.474531249999998"/>
    <x v="0"/>
    <x v="1"/>
  </r>
  <r>
    <n v="64"/>
    <s v="Millennial, The Movie"/>
    <s v="At the dawn of the New Millennium, a group of teenagers battle the Y2K bug to save humanity from boredom. The 2nd film by and/or."/>
    <n v="1200"/>
    <n v="2080"/>
    <x v="0"/>
    <x v="0"/>
    <s v="USD"/>
    <n v="1373243181"/>
    <n v="1370651181"/>
    <b v="0"/>
    <n v="24"/>
    <b v="1"/>
    <x v="1"/>
    <n v="173.33333333333334"/>
    <n v="86.666666666666671"/>
    <x v="0"/>
    <x v="1"/>
  </r>
  <r>
    <n v="65"/>
    <s v="Hello World - Post Production Funds"/>
    <s v="Help finish the short film Hello World. The story of an android in the broken home of a father &amp; son."/>
    <n v="7000"/>
    <n v="7527"/>
    <x v="0"/>
    <x v="5"/>
    <s v="CAD"/>
    <n v="1407736740"/>
    <n v="1405453354"/>
    <b v="0"/>
    <n v="57"/>
    <b v="1"/>
    <x v="1"/>
    <n v="107.52857142857142"/>
    <n v="132.05263157894737"/>
    <x v="0"/>
    <x v="1"/>
  </r>
  <r>
    <n v="66"/>
    <s v="A Stagnant Fever: Short Film"/>
    <s v="A dark comedy set in the '60s about clinical depression and one night stands."/>
    <n v="2000"/>
    <n v="2372"/>
    <x v="0"/>
    <x v="0"/>
    <s v="USD"/>
    <n v="1468873420"/>
    <n v="1466281420"/>
    <b v="0"/>
    <n v="26"/>
    <b v="1"/>
    <x v="1"/>
    <n v="118.6"/>
    <n v="91.230769230769226"/>
    <x v="0"/>
    <x v="1"/>
  </r>
  <r>
    <n v="67"/>
    <s v="You are a Priest Forever"/>
    <s v="The Ordination Mass of five Dominicans friars to the priesthood at the historic Saint Dominicâ€™s Church in Washington DC."/>
    <n v="2000"/>
    <n v="2325"/>
    <x v="0"/>
    <x v="0"/>
    <s v="USD"/>
    <n v="1342360804"/>
    <n v="1339768804"/>
    <b v="0"/>
    <n v="20"/>
    <b v="1"/>
    <x v="1"/>
    <n v="116.25"/>
    <n v="116.25"/>
    <x v="0"/>
    <x v="1"/>
  </r>
  <r>
    <n v="68"/>
    <s v="King Eider: Short Film"/>
    <s v="Black Comedy by final year students at Leeds University. _x000a_'Bird watching, tea, seaside and murder. Just your average British holiday.'"/>
    <n v="600"/>
    <n v="763"/>
    <x v="0"/>
    <x v="1"/>
    <s v="GBP"/>
    <n v="1393162791"/>
    <n v="1390570791"/>
    <b v="0"/>
    <n v="36"/>
    <b v="1"/>
    <x v="1"/>
    <n v="127.16666666666667"/>
    <n v="21.194444444444443"/>
    <x v="0"/>
    <x v="1"/>
  </r>
  <r>
    <n v="69"/>
    <s v="More Than A Drive"/>
    <s v="A breakthrough cinematic experience about more than just the carsâ€¦the people, lifestyle, enthusiasm, party, and the Leavenworth Drive."/>
    <n v="10000"/>
    <n v="11094.23"/>
    <x v="0"/>
    <x v="0"/>
    <s v="USD"/>
    <n v="1317538740"/>
    <n v="1314765025"/>
    <b v="0"/>
    <n v="178"/>
    <b v="1"/>
    <x v="1"/>
    <n v="110.9423"/>
    <n v="62.327134831460668"/>
    <x v="0"/>
    <x v="1"/>
  </r>
  <r>
    <n v="70"/>
    <s v="Scraps"/>
    <s v="Maggie barely survives a deranged baptism by her mother only to be born again to a string of foster parents. Things can always be worse"/>
    <n v="500"/>
    <n v="636"/>
    <x v="0"/>
    <x v="0"/>
    <s v="USD"/>
    <n v="1315171845"/>
    <n v="1309987845"/>
    <b v="0"/>
    <n v="17"/>
    <b v="1"/>
    <x v="1"/>
    <n v="127.2"/>
    <n v="37.411764705882355"/>
    <x v="0"/>
    <x v="1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s v="USD"/>
    <n v="1338186657"/>
    <n v="1333002657"/>
    <b v="0"/>
    <n v="32"/>
    <b v="1"/>
    <x v="1"/>
    <n v="123.94444444444444"/>
    <n v="69.71875"/>
    <x v="0"/>
    <x v="1"/>
  </r>
  <r>
    <n v="72"/>
    <s v="Trickle"/>
    <s v="A young man forced to live back home after an automobile accident leaves him to rediscover what it means to be a part of his family."/>
    <n v="2200"/>
    <n v="2385"/>
    <x v="0"/>
    <x v="0"/>
    <s v="USD"/>
    <n v="1352937600"/>
    <n v="1351210481"/>
    <b v="0"/>
    <n v="41"/>
    <b v="1"/>
    <x v="1"/>
    <n v="108.40909090909091"/>
    <n v="58.170731707317074"/>
    <x v="0"/>
    <x v="1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s v="USD"/>
    <n v="1304395140"/>
    <n v="1297620584"/>
    <b v="0"/>
    <n v="18"/>
    <b v="1"/>
    <x v="1"/>
    <n v="100"/>
    <n v="50"/>
    <x v="0"/>
    <x v="1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x v="6"/>
    <s v="EUR"/>
    <n v="1453376495"/>
    <n v="1450784495"/>
    <b v="0"/>
    <n v="29"/>
    <b v="1"/>
    <x v="1"/>
    <n v="112.932"/>
    <n v="19.471034482758618"/>
    <x v="0"/>
    <x v="1"/>
  </r>
  <r>
    <n v="75"/>
    <s v="&quot;DAD&quot; - A USC Short Film"/>
    <s v="A teenager named Charlie discovers something new about himself while coping with the loss of his father."/>
    <n v="3500"/>
    <n v="4040"/>
    <x v="0"/>
    <x v="0"/>
    <s v="USD"/>
    <n v="1366693272"/>
    <n v="1364101272"/>
    <b v="0"/>
    <n v="47"/>
    <b v="1"/>
    <x v="1"/>
    <n v="115.42857142857143"/>
    <n v="85.957446808510639"/>
    <x v="0"/>
    <x v="1"/>
  </r>
  <r>
    <n v="76"/>
    <s v="Star Wars: Insidious"/>
    <s v="Karn A'Mor has awoken bloodied on a distant battlefield with no memory of his past! JOIN THE RESISTANCE and find out more..."/>
    <n v="300"/>
    <n v="460"/>
    <x v="0"/>
    <x v="0"/>
    <s v="USD"/>
    <n v="1325007358"/>
    <n v="1319819758"/>
    <b v="0"/>
    <n v="15"/>
    <b v="1"/>
    <x v="1"/>
    <n v="153.33333333333334"/>
    <n v="30.666666666666668"/>
    <x v="0"/>
    <x v="1"/>
  </r>
  <r>
    <n v="77"/>
    <s v="Jonah and the Crab"/>
    <s v="A short film about a boy searching for companionship in a hermit crab he finds on the beach."/>
    <n v="400"/>
    <n v="1570"/>
    <x v="0"/>
    <x v="0"/>
    <s v="USD"/>
    <n v="1337569140"/>
    <n v="1332991717"/>
    <b v="0"/>
    <n v="26"/>
    <b v="1"/>
    <x v="1"/>
    <n v="392.5"/>
    <n v="60.384615384615387"/>
    <x v="0"/>
    <x v="1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x v="6"/>
    <s v="EUR"/>
    <n v="1472751121"/>
    <n v="1471887121"/>
    <b v="0"/>
    <n v="35"/>
    <b v="1"/>
    <x v="1"/>
    <n v="2702"/>
    <n v="38.6"/>
    <x v="0"/>
    <x v="1"/>
  </r>
  <r>
    <n v="79"/>
    <s v="Japanese/International Short Film &quot;Mtn.&quot;"/>
    <s v="A short film about life, achieving your dreams, and overcoming hardship. We all have our mountain to climb."/>
    <n v="1300"/>
    <n v="1651"/>
    <x v="0"/>
    <x v="1"/>
    <s v="GBP"/>
    <n v="1398451093"/>
    <n v="1395859093"/>
    <b v="0"/>
    <n v="41"/>
    <b v="1"/>
    <x v="1"/>
    <n v="127"/>
    <n v="40.268292682926827"/>
    <x v="0"/>
    <x v="1"/>
  </r>
  <r>
    <n v="80"/>
    <s v="Swingers Anonymous"/>
    <s v="What would you do if you ended up at a swingers party with two dead bodies and $20,000 in drug money?"/>
    <n v="12000"/>
    <n v="12870"/>
    <x v="0"/>
    <x v="0"/>
    <s v="USD"/>
    <n v="1386640856"/>
    <n v="1383616856"/>
    <b v="0"/>
    <n v="47"/>
    <b v="1"/>
    <x v="1"/>
    <n v="107.25"/>
    <n v="273.82978723404256"/>
    <x v="0"/>
    <x v="1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x v="0"/>
    <s v="USD"/>
    <n v="1342234920"/>
    <n v="1341892127"/>
    <b v="0"/>
    <n v="28"/>
    <b v="1"/>
    <x v="1"/>
    <n v="198"/>
    <n v="53.035714285714285"/>
    <x v="0"/>
    <x v="1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s v="USD"/>
    <n v="1318189261"/>
    <n v="1315597261"/>
    <b v="0"/>
    <n v="100"/>
    <b v="1"/>
    <x v="1"/>
    <n v="100.0125"/>
    <n v="40.005000000000003"/>
    <x v="0"/>
    <x v="1"/>
  </r>
  <r>
    <n v="83"/>
    <s v="Sleep Lovers - By Daniel Modeste"/>
    <s v="Isaac, creator of the DreamMaker3000, finds love in his dreams with Mei his boss's wife who lives on the other side of the planet."/>
    <n v="200"/>
    <n v="205"/>
    <x v="0"/>
    <x v="1"/>
    <s v="GBP"/>
    <n v="1424604600"/>
    <n v="1423320389"/>
    <b v="0"/>
    <n v="13"/>
    <b v="1"/>
    <x v="1"/>
    <n v="102.5"/>
    <n v="15.76923076923077"/>
    <x v="0"/>
    <x v="1"/>
  </r>
  <r>
    <n v="84"/>
    <s v="Redemption - Short Film"/>
    <s v="&quot;A sociopath crosses paths with the person he must confront about his wife's murder, it might be himself&quot;"/>
    <n v="500"/>
    <n v="500"/>
    <x v="0"/>
    <x v="0"/>
    <s v="USD"/>
    <n v="1305483086"/>
    <n v="1302891086"/>
    <b v="0"/>
    <n v="7"/>
    <b v="1"/>
    <x v="1"/>
    <n v="100"/>
    <n v="71.428571428571431"/>
    <x v="0"/>
    <x v="1"/>
  </r>
  <r>
    <n v="85"/>
    <s v="In Her Voice: short film"/>
    <s v="A short film by Melissa Woodrow &amp; Mark Janiak about seeking forgiveness, embracing the past and memories with a loved one."/>
    <n v="1200"/>
    <n v="1506"/>
    <x v="0"/>
    <x v="0"/>
    <s v="USD"/>
    <n v="1316746837"/>
    <n v="1314154837"/>
    <b v="0"/>
    <n v="21"/>
    <b v="1"/>
    <x v="1"/>
    <n v="125.5"/>
    <n v="71.714285714285708"/>
    <x v="0"/>
    <x v="1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x v="6"/>
    <s v="EUR"/>
    <n v="1451226045"/>
    <n v="1444828845"/>
    <b v="0"/>
    <n v="17"/>
    <b v="1"/>
    <x v="1"/>
    <n v="106.46666666666667"/>
    <n v="375.76470588235293"/>
    <x v="0"/>
    <x v="1"/>
  </r>
  <r>
    <n v="87"/>
    <s v="Village Films Summer Project Fund (TK 2)"/>
    <s v="A father without work uses his daughter to con sympathy from strangers... sound familiar?  Help us make this film!"/>
    <n v="2500"/>
    <n v="2615"/>
    <x v="0"/>
    <x v="0"/>
    <s v="USD"/>
    <n v="1275529260"/>
    <n v="1274705803"/>
    <b v="0"/>
    <n v="25"/>
    <b v="1"/>
    <x v="1"/>
    <n v="104.6"/>
    <n v="104.6"/>
    <x v="0"/>
    <x v="1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x v="0"/>
    <s v="USD"/>
    <n v="1403452131"/>
    <n v="1401205731"/>
    <b v="0"/>
    <n v="60"/>
    <b v="1"/>
    <x v="1"/>
    <n v="102.85714285714286"/>
    <n v="60"/>
    <x v="0"/>
    <x v="1"/>
  </r>
  <r>
    <n v="89"/>
    <s v="The Southwest Chronicles"/>
    <s v="A chronicle of four very different stories concerning racism to the power of love, all set in the beauty of the Southwest."/>
    <n v="6000"/>
    <n v="6904"/>
    <x v="0"/>
    <x v="0"/>
    <s v="USD"/>
    <n v="1370196192"/>
    <n v="1368036192"/>
    <b v="0"/>
    <n v="56"/>
    <b v="1"/>
    <x v="1"/>
    <n v="115.06666666666666"/>
    <n v="123.28571428571429"/>
    <x v="0"/>
    <x v="1"/>
  </r>
  <r>
    <n v="90"/>
    <s v="Help Get the Short Film Interior Design into Film Festivals!"/>
    <s v="We're looking for funding to help submit a short film to film festivals."/>
    <n v="500"/>
    <n v="502"/>
    <x v="0"/>
    <x v="0"/>
    <s v="USD"/>
    <n v="1310454499"/>
    <n v="1307862499"/>
    <b v="0"/>
    <n v="16"/>
    <b v="1"/>
    <x v="1"/>
    <n v="100.4"/>
    <n v="31.375"/>
    <x v="0"/>
    <x v="1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s v="USD"/>
    <n v="1305625164"/>
    <n v="1300354764"/>
    <b v="0"/>
    <n v="46"/>
    <b v="1"/>
    <x v="1"/>
    <n v="120"/>
    <n v="78.260869565217391"/>
    <x v="0"/>
    <x v="1"/>
  </r>
  <r>
    <n v="92"/>
    <s v="Euphoria"/>
    <s v="Euphoria is an adventure film that follows adrenaline filled athletes on their hunt for the sublime while balancing family and careers."/>
    <n v="5000"/>
    <n v="5260"/>
    <x v="0"/>
    <x v="5"/>
    <s v="CAD"/>
    <n v="1485936000"/>
    <n v="1481949983"/>
    <b v="0"/>
    <n v="43"/>
    <b v="1"/>
    <x v="1"/>
    <n v="105.2"/>
    <n v="122.32558139534883"/>
    <x v="0"/>
    <x v="1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x v="0"/>
    <s v="USD"/>
    <n v="1341349200"/>
    <n v="1338928537"/>
    <b v="0"/>
    <n v="15"/>
    <b v="1"/>
    <x v="1"/>
    <n v="110.6"/>
    <n v="73.733333333333334"/>
    <x v="0"/>
    <x v="1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s v="GBP"/>
    <n v="1396890822"/>
    <n v="1395162822"/>
    <b v="0"/>
    <n v="12"/>
    <b v="1"/>
    <x v="1"/>
    <n v="104"/>
    <n v="21.666666666666668"/>
    <x v="0"/>
    <x v="1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x v="0"/>
    <s v="USD"/>
    <n v="1330214841"/>
    <n v="1327622841"/>
    <b v="0"/>
    <n v="21"/>
    <b v="1"/>
    <x v="1"/>
    <n v="131.42857142857142"/>
    <n v="21.904761904761905"/>
    <x v="0"/>
    <x v="1"/>
  </r>
  <r>
    <n v="96"/>
    <s v="Ice Hockey"/>
    <s v="Danny is a defenseman for his high school hockey team. This is a day in his life: school, hockey, girls and his next-door neighbor, Ken Daneyko."/>
    <n v="1500"/>
    <n v="1720"/>
    <x v="0"/>
    <x v="0"/>
    <s v="USD"/>
    <n v="1280631600"/>
    <n v="1274889241"/>
    <b v="0"/>
    <n v="34"/>
    <b v="1"/>
    <x v="1"/>
    <n v="114.66666666666667"/>
    <n v="50.588235294117645"/>
    <x v="0"/>
    <x v="1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s v="USD"/>
    <n v="1310440482"/>
    <n v="1307848482"/>
    <b v="0"/>
    <n v="8"/>
    <b v="1"/>
    <x v="1"/>
    <n v="106.25"/>
    <n v="53.125"/>
    <x v="0"/>
    <x v="1"/>
  </r>
  <r>
    <n v="98"/>
    <s v="CUT OUT"/>
    <s v="&quot;Cut Out&quot; tells the story of a young woman who befriends a neighborhood teen and finds herself involved with gang violence."/>
    <n v="3200"/>
    <n v="3400"/>
    <x v="0"/>
    <x v="0"/>
    <s v="USD"/>
    <n v="1354923000"/>
    <n v="1351796674"/>
    <b v="0"/>
    <n v="60"/>
    <b v="1"/>
    <x v="1"/>
    <n v="106.25"/>
    <n v="56.666666666666664"/>
    <x v="0"/>
    <x v="1"/>
  </r>
  <r>
    <n v="99"/>
    <s v="BEAT: An Original Short Film"/>
    <s v="A feminist tale of two girls finally giving a &quot;Nice Guy&quot; what he truly deserves. Also, dancing!"/>
    <n v="1500"/>
    <n v="1590.29"/>
    <x v="0"/>
    <x v="0"/>
    <s v="USD"/>
    <n v="1390426799"/>
    <n v="1387834799"/>
    <b v="0"/>
    <n v="39"/>
    <b v="1"/>
    <x v="1"/>
    <n v="106.01933333333334"/>
    <n v="40.776666666666664"/>
    <x v="0"/>
    <x v="1"/>
  </r>
  <r>
    <n v="100"/>
    <s v="Two Sisters"/>
    <s v="Two sisters share a fragile relationship. When their mother dies and they inherit the family house, old problems rise to the surface."/>
    <n v="5000"/>
    <n v="5000"/>
    <x v="0"/>
    <x v="0"/>
    <s v="USD"/>
    <n v="1352055886"/>
    <n v="1350324286"/>
    <b v="0"/>
    <n v="26"/>
    <b v="1"/>
    <x v="1"/>
    <n v="100"/>
    <n v="192.30769230769232"/>
    <x v="0"/>
    <x v="1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x v="0"/>
    <s v="USD"/>
    <n v="1359052710"/>
    <n v="1356979110"/>
    <b v="0"/>
    <n v="35"/>
    <b v="1"/>
    <x v="1"/>
    <n v="100"/>
    <n v="100"/>
    <x v="0"/>
    <x v="1"/>
  </r>
  <r>
    <n v="102"/>
    <s v="Dear God No!"/>
    <s v="A gang of outlaw bikers pull a home invasion on a disgraced Anthropologist hiding a secret locked in his cabin basement."/>
    <n v="6000"/>
    <n v="7665"/>
    <x v="0"/>
    <x v="0"/>
    <s v="USD"/>
    <n v="1293073733"/>
    <n v="1290481733"/>
    <b v="0"/>
    <n v="65"/>
    <b v="1"/>
    <x v="1"/>
    <n v="127.75"/>
    <n v="117.92307692307692"/>
    <x v="0"/>
    <x v="1"/>
  </r>
  <r>
    <n v="103"/>
    <s v="I'M TWENTY SOMETHING"/>
    <s v="Three friends in their twenties are trying to do the impossible - have fun on a casual Friday night."/>
    <n v="1300"/>
    <n v="1367"/>
    <x v="0"/>
    <x v="1"/>
    <s v="GBP"/>
    <n v="1394220030"/>
    <n v="1392232830"/>
    <b v="0"/>
    <n v="49"/>
    <b v="1"/>
    <x v="1"/>
    <n v="105.15384615384616"/>
    <n v="27.897959183673468"/>
    <x v="0"/>
    <x v="1"/>
  </r>
  <r>
    <n v="104"/>
    <s v="Good 'Ol Trumpet"/>
    <s v="UCF short film about an old man, his love for music, and his misplaced trumpet.  "/>
    <n v="500"/>
    <n v="600"/>
    <x v="0"/>
    <x v="0"/>
    <s v="USD"/>
    <n v="1301792400"/>
    <n v="1299775266"/>
    <b v="0"/>
    <n v="10"/>
    <b v="1"/>
    <x v="1"/>
    <n v="120"/>
    <n v="60"/>
    <x v="0"/>
    <x v="1"/>
  </r>
  <r>
    <n v="105"/>
    <s v="Single Parent Date Night-A Comedic Short Film"/>
    <s v="Single Parent Date Night is a comedic short film about two single parents trying to reentering the dating pool."/>
    <n v="2200"/>
    <n v="2363"/>
    <x v="0"/>
    <x v="0"/>
    <s v="USD"/>
    <n v="1463184000"/>
    <n v="1461605020"/>
    <b v="0"/>
    <n v="60"/>
    <b v="1"/>
    <x v="1"/>
    <n v="107.40909090909091"/>
    <n v="39.383333333333333"/>
    <x v="0"/>
    <x v="1"/>
  </r>
  <r>
    <n v="106"/>
    <s v="LOST WEEKEND"/>
    <s v="A Boy. A Girl. A Car. A Serial Killer."/>
    <n v="5000"/>
    <n v="5025"/>
    <x v="0"/>
    <x v="0"/>
    <s v="USD"/>
    <n v="1333391901"/>
    <n v="1332182301"/>
    <b v="0"/>
    <n v="27"/>
    <b v="1"/>
    <x v="1"/>
    <n v="100.5"/>
    <n v="186.11111111111111"/>
    <x v="0"/>
    <x v="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s v="USD"/>
    <n v="1303688087"/>
    <n v="1301787287"/>
    <b v="0"/>
    <n v="69"/>
    <b v="1"/>
    <x v="1"/>
    <n v="102.46666666666667"/>
    <n v="111.37681159420291"/>
    <x v="0"/>
    <x v="1"/>
  </r>
  <r>
    <n v="108"/>
    <s v="GLASS: A Love Story"/>
    <s v="When a man can't find love, his Google GLASS does the searching for him. A short film shot with Google Glass."/>
    <n v="1500"/>
    <n v="3700"/>
    <x v="0"/>
    <x v="0"/>
    <s v="USD"/>
    <n v="1370011370"/>
    <n v="1364827370"/>
    <b v="0"/>
    <n v="47"/>
    <b v="1"/>
    <x v="1"/>
    <n v="246.66666666666666"/>
    <n v="78.723404255319153"/>
    <x v="0"/>
    <x v="1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x v="0"/>
    <s v="USD"/>
    <n v="1298680630"/>
    <n v="1296088630"/>
    <b v="0"/>
    <n v="47"/>
    <b v="1"/>
    <x v="1"/>
    <n v="219.5"/>
    <n v="46.702127659574465"/>
    <x v="0"/>
    <x v="1"/>
  </r>
  <r>
    <n v="110"/>
    <s v="Earlids"/>
    <s v="Lee, an awkward teenager with sound-blocking earlids, must confront his self-isolation after a girl moves in next door."/>
    <n v="1300"/>
    <n v="1700"/>
    <x v="0"/>
    <x v="0"/>
    <s v="USD"/>
    <n v="1384408740"/>
    <n v="1381445253"/>
    <b v="0"/>
    <n v="26"/>
    <b v="1"/>
    <x v="1"/>
    <n v="130.76923076923077"/>
    <n v="65.384615384615387"/>
    <x v="0"/>
    <x v="1"/>
  </r>
  <r>
    <n v="111"/>
    <s v="Judi Dench is Cool in Person"/>
    <s v="Two actors, one bookie and a very bad day.  Judi Dench is Cool in Person is fast, funny and only a little bit nasty."/>
    <n v="3500"/>
    <n v="5410"/>
    <x v="0"/>
    <x v="2"/>
    <s v="AUD"/>
    <n v="1433059187"/>
    <n v="1430467187"/>
    <b v="0"/>
    <n v="53"/>
    <b v="1"/>
    <x v="1"/>
    <n v="154.57142857142858"/>
    <n v="102.0754716981132"/>
    <x v="0"/>
    <x v="1"/>
  </r>
  <r>
    <n v="112"/>
    <s v="MITOSIS | a short film"/>
    <s v="Only one choice can stop Anthony Oswald from fulfilling his destiny and saving millions of lives, and itâ€™s not his decision to make."/>
    <n v="5000"/>
    <n v="5200"/>
    <x v="0"/>
    <x v="0"/>
    <s v="USD"/>
    <n v="1397354400"/>
    <n v="1395277318"/>
    <b v="0"/>
    <n v="81"/>
    <b v="1"/>
    <x v="1"/>
    <n v="104"/>
    <n v="64.197530864197532"/>
    <x v="0"/>
    <x v="1"/>
  </r>
  <r>
    <n v="113"/>
    <s v="&quot;The First Day&quot; by Julia Othmer- Music Video"/>
    <s v="A living memorial for all those dealing with trauma, grief and loss."/>
    <n v="5000"/>
    <n v="7050"/>
    <x v="0"/>
    <x v="0"/>
    <s v="USD"/>
    <n v="1312642800"/>
    <n v="1311963128"/>
    <b v="0"/>
    <n v="78"/>
    <b v="1"/>
    <x v="1"/>
    <n v="141"/>
    <n v="90.384615384615387"/>
    <x v="0"/>
    <x v="1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x v="0"/>
    <s v="USD"/>
    <n v="1326436488"/>
    <n v="1321252488"/>
    <b v="0"/>
    <n v="35"/>
    <b v="1"/>
    <x v="1"/>
    <n v="103.33333333333333"/>
    <n v="88.571428571428569"/>
    <x v="0"/>
    <x v="1"/>
  </r>
  <r>
    <n v="115"/>
    <s v="The World's Greatest Lover"/>
    <s v="Never judge a book (or a lover) by their cover."/>
    <n v="450"/>
    <n v="632"/>
    <x v="0"/>
    <x v="0"/>
    <s v="USD"/>
    <n v="1328377444"/>
    <n v="1326217444"/>
    <b v="0"/>
    <n v="22"/>
    <b v="1"/>
    <x v="1"/>
    <n v="140.44444444444446"/>
    <n v="28.727272727272727"/>
    <x v="0"/>
    <x v="1"/>
  </r>
  <r>
    <n v="116"/>
    <s v="Villanelle"/>
    <s v="Villanelle is a feature film that blends elements of classic, hardboiled Film Noir, with classic Horror and tells a great story to boot"/>
    <n v="3500"/>
    <n v="3978"/>
    <x v="0"/>
    <x v="0"/>
    <s v="USD"/>
    <n v="1302260155"/>
    <n v="1298289355"/>
    <b v="0"/>
    <n v="57"/>
    <b v="1"/>
    <x v="1"/>
    <n v="113.65714285714286"/>
    <n v="69.78947368421052"/>
    <x v="0"/>
    <x v="1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n v="1268337744"/>
    <b v="0"/>
    <n v="27"/>
    <b v="1"/>
    <x v="1"/>
    <n v="100.49377777777778"/>
    <n v="167.48962962962963"/>
    <x v="0"/>
    <x v="1"/>
  </r>
  <r>
    <n v="118"/>
    <s v="DENOUNCED - A Short Film"/>
    <s v="When a ruthless hit-man is 'denounced' from the mafia, his old enemies declare war."/>
    <n v="5000"/>
    <n v="5651.58"/>
    <x v="0"/>
    <x v="0"/>
    <s v="USD"/>
    <n v="1311902236"/>
    <n v="1309310236"/>
    <b v="0"/>
    <n v="39"/>
    <b v="1"/>
    <x v="1"/>
    <n v="113.0316"/>
    <n v="144.91230769230768"/>
    <x v="0"/>
    <x v="1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s v="USD"/>
    <n v="1313276400"/>
    <n v="1310693986"/>
    <b v="0"/>
    <n v="37"/>
    <b v="1"/>
    <x v="1"/>
    <n v="104.55692307692307"/>
    <n v="91.840540540540545"/>
    <x v="0"/>
    <x v="1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x v="7"/>
    <s v="HKD"/>
    <n v="1475457107"/>
    <n v="1472865107"/>
    <b v="0"/>
    <n v="1"/>
    <b v="0"/>
    <x v="2"/>
    <n v="1.4285714285714285E-2"/>
    <n v="10"/>
    <x v="0"/>
    <x v="2"/>
  </r>
  <r>
    <n v="121"/>
    <s v="MICRO-MISSION"/>
    <s v="NAVY SEALS sent on a Area 51 Top-Secret rescue mission where they are shrunken and injected into an ET body, the immune system mutated."/>
    <n v="3000"/>
    <n v="1"/>
    <x v="1"/>
    <x v="0"/>
    <s v="USD"/>
    <n v="1429352160"/>
    <n v="1427993710"/>
    <b v="0"/>
    <n v="1"/>
    <b v="0"/>
    <x v="2"/>
    <n v="3.3333333333333333E-2"/>
    <n v="1"/>
    <x v="0"/>
    <x v="2"/>
  </r>
  <r>
    <n v="122"/>
    <s v="The Time Jumper (Canceled)"/>
    <s v="My ambition for this knows no bounds.  Seeing Sephoria in a live-action is a dream of mine."/>
    <n v="100000000"/>
    <n v="0"/>
    <x v="1"/>
    <x v="0"/>
    <s v="USD"/>
    <n v="1476094907"/>
    <n v="1470910907"/>
    <b v="0"/>
    <n v="0"/>
    <b v="0"/>
    <x v="2"/>
    <n v="0"/>
    <e v="#DIV/0!"/>
    <x v="0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x v="0"/>
    <s v="USD"/>
    <n v="1414533600"/>
    <n v="1411411564"/>
    <b v="0"/>
    <n v="6"/>
    <b v="0"/>
    <x v="2"/>
    <n v="0.27454545454545454"/>
    <n v="25.166666666666668"/>
    <x v="0"/>
    <x v="2"/>
  </r>
  <r>
    <n v="124"/>
    <s v="Blank Bodies - Post Production (Canceled)"/>
    <s v="An artificial man and woman discover love under the unsuspecting eyes of the four renowned artists who created them."/>
    <n v="4000"/>
    <n v="0"/>
    <x v="1"/>
    <x v="0"/>
    <s v="USD"/>
    <n v="1431728242"/>
    <n v="1429568242"/>
    <b v="0"/>
    <n v="0"/>
    <b v="0"/>
    <x v="2"/>
    <n v="0"/>
    <e v="#DIV/0!"/>
    <x v="0"/>
    <x v="2"/>
  </r>
  <r>
    <n v="125"/>
    <s v="Star Wars Fan Film (Canceled)"/>
    <s v="Due to my little sister finally having recovered from her surgery we can finally make our movie if we can get even a little help to pay"/>
    <n v="500"/>
    <n v="70"/>
    <x v="1"/>
    <x v="5"/>
    <s v="CAD"/>
    <n v="1486165880"/>
    <n v="1480981880"/>
    <b v="0"/>
    <n v="6"/>
    <b v="0"/>
    <x v="2"/>
    <n v="14"/>
    <n v="11.666666666666666"/>
    <x v="0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x v="0"/>
    <s v="USD"/>
    <n v="1433988000"/>
    <n v="1431353337"/>
    <b v="0"/>
    <n v="13"/>
    <b v="0"/>
    <x v="2"/>
    <n v="5.548"/>
    <n v="106.69230769230769"/>
    <x v="0"/>
    <x v="2"/>
  </r>
  <r>
    <n v="127"/>
    <s v="Human Evolution (Canceled)"/>
    <s v="An ambitious Sci-Fi/Action film that will have a big-budget feel with stunning visuals &amp; stunts starring a casting of up and comers."/>
    <n v="8000"/>
    <n v="190"/>
    <x v="1"/>
    <x v="0"/>
    <s v="USD"/>
    <n v="1428069541"/>
    <n v="1425481141"/>
    <b v="0"/>
    <n v="4"/>
    <b v="0"/>
    <x v="2"/>
    <n v="2.375"/>
    <n v="47.5"/>
    <x v="0"/>
    <x v="2"/>
  </r>
  <r>
    <n v="128"/>
    <s v="Ralphi3 (Canceled)"/>
    <s v="A Science Fiction film filled with entertainment and Excitement"/>
    <n v="100000"/>
    <n v="1867"/>
    <x v="1"/>
    <x v="0"/>
    <s v="USD"/>
    <n v="1476941293"/>
    <n v="1473917293"/>
    <b v="0"/>
    <n v="6"/>
    <b v="0"/>
    <x v="2"/>
    <n v="1.867"/>
    <n v="311.16666666666669"/>
    <x v="0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x v="0"/>
    <s v="USD"/>
    <n v="1414708183"/>
    <n v="1409524183"/>
    <b v="0"/>
    <n v="0"/>
    <b v="0"/>
    <x v="2"/>
    <n v="0"/>
    <e v="#DIV/0!"/>
    <x v="0"/>
    <x v="2"/>
  </r>
  <r>
    <n v="130"/>
    <s v="Blue in the Green (Canceled)"/>
    <s v="A journey down the rabbit hole into the dark future. A mix of reality and dreams of a world dependant on an oppressed by technology."/>
    <n v="600"/>
    <n v="0"/>
    <x v="1"/>
    <x v="1"/>
    <s v="GBP"/>
    <n v="1402949760"/>
    <n v="1400536692"/>
    <b v="0"/>
    <n v="0"/>
    <b v="0"/>
    <x v="2"/>
    <n v="0"/>
    <e v="#DIV/0!"/>
    <x v="0"/>
    <x v="2"/>
  </r>
  <r>
    <n v="131"/>
    <s v="I (Canceled)"/>
    <s v="I"/>
    <n v="1200"/>
    <n v="0"/>
    <x v="1"/>
    <x v="0"/>
    <s v="USD"/>
    <n v="1467763200"/>
    <n v="1466453161"/>
    <b v="0"/>
    <n v="0"/>
    <b v="0"/>
    <x v="2"/>
    <n v="0"/>
    <e v="#DIV/0!"/>
    <x v="0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x v="0"/>
    <s v="USD"/>
    <n v="1415392207"/>
    <n v="1411500607"/>
    <b v="0"/>
    <n v="81"/>
    <b v="0"/>
    <x v="2"/>
    <n v="9.5687499999999996"/>
    <n v="94.506172839506178"/>
    <x v="0"/>
    <x v="2"/>
  </r>
  <r>
    <n v="133"/>
    <s v="Demon Women from outer space (Canceled)"/>
    <s v="Invasion from outer space sights, to weird to imagine destruction too monstrous to escape"/>
    <n v="71764"/>
    <n v="0"/>
    <x v="1"/>
    <x v="0"/>
    <s v="USD"/>
    <n v="1464715860"/>
    <n v="1462130584"/>
    <b v="0"/>
    <n v="0"/>
    <b v="0"/>
    <x v="2"/>
    <n v="0"/>
    <e v="#DIV/0!"/>
    <x v="0"/>
    <x v="2"/>
  </r>
  <r>
    <n v="134"/>
    <s v="MARLEY'S GHOST (AMBASSADORS OF STEAM) (Canceled)"/>
    <s v="steampunk  remake of &quot;a Christmas carol&quot;"/>
    <n v="5000"/>
    <n v="0"/>
    <x v="1"/>
    <x v="0"/>
    <s v="USD"/>
    <n v="1441386000"/>
    <n v="1438811418"/>
    <b v="0"/>
    <n v="0"/>
    <b v="0"/>
    <x v="2"/>
    <n v="0"/>
    <e v="#DIV/0!"/>
    <x v="0"/>
    <x v="2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x v="0"/>
    <s v="USD"/>
    <n v="1404241200"/>
    <n v="1401354597"/>
    <b v="0"/>
    <n v="5"/>
    <b v="0"/>
    <x v="2"/>
    <n v="13.433333333333334"/>
    <n v="80.599999999999994"/>
    <x v="0"/>
    <x v="2"/>
  </r>
  <r>
    <n v="136"/>
    <s v="MICRO-MISSION (Canceled)"/>
    <s v="NAVY SEALS sent on a Area 51 Top-Secret rescue mission where they are shrunken and injected into an ET body, the immune system mutated."/>
    <n v="3000"/>
    <n v="0"/>
    <x v="1"/>
    <x v="0"/>
    <s v="USD"/>
    <n v="1431771360"/>
    <n v="1427968234"/>
    <b v="0"/>
    <n v="0"/>
    <b v="0"/>
    <x v="2"/>
    <n v="0"/>
    <e v="#DIV/0!"/>
    <x v="0"/>
    <x v="2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x v="8"/>
    <s v="DKK"/>
    <n v="1444657593"/>
    <n v="1440337593"/>
    <b v="0"/>
    <n v="0"/>
    <b v="0"/>
    <x v="2"/>
    <n v="0"/>
    <e v="#DIV/0!"/>
    <x v="0"/>
    <x v="2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x v="0"/>
    <s v="USD"/>
    <n v="1438405140"/>
    <n v="1435731041"/>
    <b v="0"/>
    <n v="58"/>
    <b v="0"/>
    <x v="2"/>
    <n v="3.1413333333333333"/>
    <n v="81.241379310344826"/>
    <x v="0"/>
    <x v="2"/>
  </r>
  <r>
    <n v="139"/>
    <s v="Roman Dead (Canceled)"/>
    <s v="When  Rome is infected with a zombie plague, Lucius Agrippa and a small group fights for survival"/>
    <n v="500"/>
    <n v="500"/>
    <x v="1"/>
    <x v="0"/>
    <s v="USD"/>
    <n v="1436738772"/>
    <n v="1435874772"/>
    <b v="0"/>
    <n v="1"/>
    <b v="0"/>
    <x v="2"/>
    <n v="100"/>
    <n v="500"/>
    <x v="0"/>
    <x v="2"/>
  </r>
  <r>
    <n v="140"/>
    <s v="Rome of the Dead (Canceled)"/>
    <s v="A Gladiator fights for his freedom to be reunited with his Family, he's one fight away, when Rome is infected with a Zombie Virus"/>
    <n v="200000"/>
    <n v="0"/>
    <x v="1"/>
    <x v="0"/>
    <s v="USD"/>
    <n v="1426823132"/>
    <n v="1424234732"/>
    <b v="0"/>
    <n v="0"/>
    <b v="0"/>
    <x v="2"/>
    <n v="0"/>
    <e v="#DIV/0!"/>
    <x v="0"/>
    <x v="2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x v="0"/>
    <s v="USD"/>
    <n v="1433043623"/>
    <n v="1429155623"/>
    <b v="0"/>
    <n v="28"/>
    <b v="0"/>
    <x v="2"/>
    <n v="10.775"/>
    <n v="46.178571428571431"/>
    <x v="0"/>
    <x v="2"/>
  </r>
  <r>
    <n v="142"/>
    <s v="SAMANTHA  SHADOW (Canceled)"/>
    <s v="A science fiction series about a women trying to stave off a mysterious appearance of monsters from getting out of a dark alley."/>
    <n v="3000"/>
    <n v="10"/>
    <x v="1"/>
    <x v="0"/>
    <s v="USD"/>
    <n v="1416176778"/>
    <n v="1414358778"/>
    <b v="0"/>
    <n v="1"/>
    <b v="0"/>
    <x v="2"/>
    <n v="0.33333333333333331"/>
    <n v="10"/>
    <x v="0"/>
    <x v="2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x v="2"/>
    <s v="AUD"/>
    <n v="1472882100"/>
    <n v="1467941542"/>
    <b v="0"/>
    <n v="0"/>
    <b v="0"/>
    <x v="2"/>
    <n v="0"/>
    <e v="#DIV/0!"/>
    <x v="0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x v="5"/>
    <s v="CAD"/>
    <n v="1428945472"/>
    <n v="1423765072"/>
    <b v="0"/>
    <n v="37"/>
    <b v="0"/>
    <x v="2"/>
    <n v="27.6"/>
    <n v="55.945945945945944"/>
    <x v="0"/>
    <x v="2"/>
  </r>
  <r>
    <n v="145"/>
    <s v="Threshold (Canceled)"/>
    <s v="Film-Makers Ricky Comuniello &amp; Ian Weeks are at it again - for the 1st time. We need your support for a modern Sci-Fiction short film"/>
    <n v="4500"/>
    <n v="338"/>
    <x v="1"/>
    <x v="0"/>
    <s v="USD"/>
    <n v="1439298052"/>
    <n v="1436965252"/>
    <b v="0"/>
    <n v="9"/>
    <b v="0"/>
    <x v="2"/>
    <n v="7.5111111111111111"/>
    <n v="37.555555555555557"/>
    <x v="0"/>
    <x v="2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x v="0"/>
    <s v="USD"/>
    <n v="1484698998"/>
    <n v="1479514998"/>
    <b v="0"/>
    <n v="3"/>
    <b v="0"/>
    <x v="2"/>
    <n v="0.57499999999999996"/>
    <n v="38.333333333333336"/>
    <x v="0"/>
    <x v="2"/>
  </r>
  <r>
    <n v="147"/>
    <s v="Consumed (Static Air) (Canceled)"/>
    <s v="Film makers catch live footage beyond their wildest dreams."/>
    <n v="7000"/>
    <n v="0"/>
    <x v="1"/>
    <x v="1"/>
    <s v="GBP"/>
    <n v="1420741080"/>
    <n v="1417026340"/>
    <b v="0"/>
    <n v="0"/>
    <b v="0"/>
    <x v="2"/>
    <n v="0"/>
    <e v="#DIV/0!"/>
    <x v="0"/>
    <x v="2"/>
  </r>
  <r>
    <n v="148"/>
    <s v="Space Gangstars (Canceled)"/>
    <s v="An aspiring pilot decides to take his Dad's ship for a joyride, and learns it was the biggest mistake of his life in this Sci-Fi comedy"/>
    <n v="50000"/>
    <n v="40"/>
    <x v="1"/>
    <x v="0"/>
    <s v="USD"/>
    <n v="1456555536"/>
    <n v="1453963536"/>
    <b v="0"/>
    <n v="2"/>
    <b v="0"/>
    <x v="2"/>
    <n v="0.08"/>
    <n v="20"/>
    <x v="0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x v="0"/>
    <s v="USD"/>
    <n v="1419494400"/>
    <n v="1416888470"/>
    <b v="0"/>
    <n v="6"/>
    <b v="0"/>
    <x v="2"/>
    <n v="0.92"/>
    <n v="15.333333333333334"/>
    <x v="0"/>
    <x v="2"/>
  </r>
  <r>
    <n v="150"/>
    <s v="Star Trek First Frontier (Canceled)"/>
    <s v="The untold story of Captain Robert April and the first launching of the starship U.S.S. Enterprise,  NCC-1701"/>
    <n v="130000"/>
    <n v="30112"/>
    <x v="1"/>
    <x v="0"/>
    <s v="USD"/>
    <n v="1432612382"/>
    <n v="1427428382"/>
    <b v="0"/>
    <n v="67"/>
    <b v="0"/>
    <x v="2"/>
    <n v="23.163076923076922"/>
    <n v="449.43283582089555"/>
    <x v="0"/>
    <x v="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x v="2"/>
    <s v="AUD"/>
    <n v="1434633191"/>
    <n v="1429449191"/>
    <b v="0"/>
    <n v="5"/>
    <b v="0"/>
    <x v="2"/>
    <n v="5.6000000000000001E-2"/>
    <n v="28"/>
    <x v="0"/>
    <x v="2"/>
  </r>
  <r>
    <n v="152"/>
    <s v="The Great Dark (Canceled)"/>
    <s v="The Great Dark is a journey through the unimaginable...and un foreseeable..."/>
    <n v="380000"/>
    <n v="30"/>
    <x v="1"/>
    <x v="0"/>
    <s v="USD"/>
    <n v="1411437100"/>
    <n v="1408845100"/>
    <b v="0"/>
    <n v="2"/>
    <b v="0"/>
    <x v="2"/>
    <n v="7.8947368421052634E-3"/>
    <n v="15"/>
    <x v="0"/>
    <x v="2"/>
  </r>
  <r>
    <n v="153"/>
    <s v="Awakening (Canceled)"/>
    <s v="What would you do if you face something beyond your understanding? If someone you loved disappeared without a trace?"/>
    <n v="50000"/>
    <n v="359"/>
    <x v="1"/>
    <x v="0"/>
    <s v="USD"/>
    <n v="1417532644"/>
    <n v="1413900244"/>
    <b v="0"/>
    <n v="10"/>
    <b v="0"/>
    <x v="2"/>
    <n v="0.71799999999999997"/>
    <n v="35.9"/>
    <x v="0"/>
    <x v="2"/>
  </r>
  <r>
    <n v="154"/>
    <s v="Quantum Alterations: Sci-fi, Stop Motion &amp; Fantasy Fan Film"/>
    <s v="Fiction Becomes Reality in this non-profit science fiction, stop motion, and fantasy fan film."/>
    <n v="1500"/>
    <n v="40"/>
    <x v="1"/>
    <x v="0"/>
    <s v="USD"/>
    <n v="1433336895"/>
    <n v="1429621695"/>
    <b v="0"/>
    <n v="3"/>
    <b v="0"/>
    <x v="2"/>
    <n v="2.6666666666666665"/>
    <n v="13.333333333333334"/>
    <x v="0"/>
    <x v="2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x v="0"/>
    <s v="USD"/>
    <n v="1437657935"/>
    <n v="1434201935"/>
    <b v="0"/>
    <n v="4"/>
    <b v="0"/>
    <x v="2"/>
    <n v="6.0000000000000001E-3"/>
    <n v="20.25"/>
    <x v="0"/>
    <x v="2"/>
  </r>
  <r>
    <n v="156"/>
    <s v="Mosaics (Canceled)"/>
    <s v="A short science-fiction film about an underground network of human-animal hybrids &amp; their struggle with oppression &amp; marginalization."/>
    <n v="35000"/>
    <n v="1785"/>
    <x v="1"/>
    <x v="5"/>
    <s v="CAD"/>
    <n v="1407034796"/>
    <n v="1401850796"/>
    <b v="0"/>
    <n v="15"/>
    <b v="0"/>
    <x v="2"/>
    <n v="5.0999999999999996"/>
    <n v="119"/>
    <x v="0"/>
    <x v="2"/>
  </r>
  <r>
    <n v="157"/>
    <s v="Forever Man (short film) (Canceled)"/>
    <s v="Man's cryogenic chamber and his soulmate's time travel from the distant future allows them to meet in the middle."/>
    <n v="2995"/>
    <n v="8"/>
    <x v="1"/>
    <x v="0"/>
    <s v="USD"/>
    <n v="1456523572"/>
    <n v="1453931572"/>
    <b v="0"/>
    <n v="2"/>
    <b v="0"/>
    <x v="2"/>
    <n v="0.26711185308848079"/>
    <n v="4"/>
    <x v="0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x v="0"/>
    <s v="USD"/>
    <n v="1413942628"/>
    <n v="1411350628"/>
    <b v="0"/>
    <n v="0"/>
    <b v="0"/>
    <x v="2"/>
    <n v="0"/>
    <e v="#DIV/0!"/>
    <x v="0"/>
    <x v="2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x v="0"/>
    <s v="USD"/>
    <n v="1467541545"/>
    <n v="1464085545"/>
    <b v="0"/>
    <n v="1"/>
    <b v="0"/>
    <x v="2"/>
    <n v="2E-3"/>
    <n v="10"/>
    <x v="0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x v="0"/>
    <s v="USD"/>
    <n v="1439675691"/>
    <n v="1434491691"/>
    <b v="0"/>
    <n v="0"/>
    <b v="0"/>
    <x v="3"/>
    <n v="0"/>
    <e v="#DIV/0!"/>
    <x v="0"/>
    <x v="3"/>
  </r>
  <r>
    <n v="161"/>
    <s v="Midway: The Turning Point"/>
    <s v="Step 1 (script editing) to produce a dramatic film about the air/sea battle of WWII that turned the tide of victory for the US."/>
    <n v="50000"/>
    <n v="5"/>
    <x v="2"/>
    <x v="0"/>
    <s v="USD"/>
    <n v="1404318595"/>
    <n v="1401726595"/>
    <b v="0"/>
    <n v="1"/>
    <b v="0"/>
    <x v="3"/>
    <n v="0.01"/>
    <n v="5"/>
    <x v="0"/>
    <x v="3"/>
  </r>
  <r>
    <n v="162"/>
    <s v="See It My Way"/>
    <s v="This film follows a young man who has had only a troubled family life. He turns to all the wrong things and life falls apart."/>
    <n v="2800"/>
    <n v="435"/>
    <x v="2"/>
    <x v="0"/>
    <s v="USD"/>
    <n v="1408232520"/>
    <n v="1405393356"/>
    <b v="0"/>
    <n v="10"/>
    <b v="0"/>
    <x v="3"/>
    <n v="15.535714285714286"/>
    <n v="43.5"/>
    <x v="0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x v="0"/>
    <s v="USD"/>
    <n v="1443657600"/>
    <n v="1440716654"/>
    <b v="0"/>
    <n v="0"/>
    <b v="0"/>
    <x v="3"/>
    <n v="0"/>
    <e v="#DIV/0!"/>
    <x v="0"/>
    <x v="3"/>
  </r>
  <r>
    <n v="164"/>
    <s v="Angelix"/>
    <s v="Two cousins are caught up in the private war between warrior class angels and demons. You may be caught up too and not realize it yet."/>
    <n v="120000"/>
    <n v="640"/>
    <x v="2"/>
    <x v="0"/>
    <s v="USD"/>
    <n v="1411150701"/>
    <n v="1405966701"/>
    <b v="0"/>
    <n v="7"/>
    <b v="0"/>
    <x v="3"/>
    <n v="0.53333333333333333"/>
    <n v="91.428571428571431"/>
    <x v="0"/>
    <x v="3"/>
  </r>
  <r>
    <n v="165"/>
    <s v="NET"/>
    <s v="A teacher. A boy. The beach and a heatwave that drove them all insane."/>
    <n v="17000"/>
    <n v="0"/>
    <x v="2"/>
    <x v="1"/>
    <s v="GBP"/>
    <n v="1452613724"/>
    <n v="1450021724"/>
    <b v="0"/>
    <n v="0"/>
    <b v="0"/>
    <x v="3"/>
    <n v="0"/>
    <e v="#DIV/0!"/>
    <x v="0"/>
    <x v="3"/>
  </r>
  <r>
    <n v="166"/>
    <s v="Pressure"/>
    <s v="A young teen makes a bad decision after joining gang and the film expresses his choices that led him to that point."/>
    <n v="5000"/>
    <n v="3000"/>
    <x v="2"/>
    <x v="0"/>
    <s v="USD"/>
    <n v="1484531362"/>
    <n v="1481939362"/>
    <b v="0"/>
    <n v="1"/>
    <b v="0"/>
    <x v="3"/>
    <n v="60"/>
    <n v="3000"/>
    <x v="0"/>
    <x v="3"/>
  </r>
  <r>
    <n v="167"/>
    <s v="Past"/>
    <s v="A young man experiences a tragedy and has the opportunity to go back and learn from his mistakes and find out his true self."/>
    <n v="110000"/>
    <n v="11"/>
    <x v="2"/>
    <x v="0"/>
    <s v="USD"/>
    <n v="1438726535"/>
    <n v="1433542535"/>
    <b v="0"/>
    <n v="2"/>
    <b v="0"/>
    <x v="3"/>
    <n v="0.01"/>
    <n v="5.5"/>
    <x v="0"/>
    <x v="3"/>
  </r>
  <r>
    <n v="168"/>
    <s v="Moving On"/>
    <s v="A homeless Gulf War 2 vet, and Congressional Medal of Honor recipient fights for his sanity on the mean streets of Albuquerque."/>
    <n v="8000"/>
    <n v="325"/>
    <x v="2"/>
    <x v="0"/>
    <s v="USD"/>
    <n v="1426791770"/>
    <n v="1424203370"/>
    <b v="0"/>
    <n v="3"/>
    <b v="0"/>
    <x v="3"/>
    <n v="4.0625"/>
    <n v="108.33333333333333"/>
    <x v="0"/>
    <x v="3"/>
  </r>
  <r>
    <n v="169"/>
    <s v="Family"/>
    <s v="Family is a short film about a father and son and two brothers who were separated by the Korean war and finally reunite after 60 years."/>
    <n v="2500"/>
    <n v="560"/>
    <x v="2"/>
    <x v="1"/>
    <s v="GBP"/>
    <n v="1413634059"/>
    <n v="1411042059"/>
    <b v="0"/>
    <n v="10"/>
    <b v="0"/>
    <x v="3"/>
    <n v="22.4"/>
    <n v="56"/>
    <x v="0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x v="0"/>
    <s v="USD"/>
    <n v="1440912480"/>
    <n v="1438385283"/>
    <b v="0"/>
    <n v="10"/>
    <b v="0"/>
    <x v="3"/>
    <n v="3.25"/>
    <n v="32.5"/>
    <x v="0"/>
    <x v="3"/>
  </r>
  <r>
    <n v="171"/>
    <s v="IRL: Gamers Unite"/>
    <s v="Team Mayhem, a local small town gang of gamers who are enlisted   to save the world from the new great evil known as Prowler."/>
    <n v="50000"/>
    <n v="1"/>
    <x v="2"/>
    <x v="0"/>
    <s v="USD"/>
    <n v="1470975614"/>
    <n v="1465791614"/>
    <b v="0"/>
    <n v="1"/>
    <b v="0"/>
    <x v="3"/>
    <n v="2E-3"/>
    <n v="1"/>
    <x v="0"/>
    <x v="3"/>
  </r>
  <r>
    <n v="172"/>
    <s v="The Blind Dolphin Story"/>
    <s v="A short film on the rarest mammal and the second most endangered freshwater river dolphin, in Pakistan."/>
    <n v="95000"/>
    <n v="0"/>
    <x v="2"/>
    <x v="0"/>
    <s v="USD"/>
    <n v="1426753723"/>
    <n v="1423733323"/>
    <b v="0"/>
    <n v="0"/>
    <b v="0"/>
    <x v="3"/>
    <n v="0"/>
    <e v="#DIV/0!"/>
    <x v="0"/>
    <x v="3"/>
  </r>
  <r>
    <n v="173"/>
    <s v="7 Sins"/>
    <s v="This is a film inspired by Quentin Tarantino, I want to make a film thats entertaining yet gritty. 7 Sins is in pre-production."/>
    <n v="1110"/>
    <n v="0"/>
    <x v="2"/>
    <x v="1"/>
    <s v="GBP"/>
    <n v="1425131108"/>
    <n v="1422539108"/>
    <b v="0"/>
    <n v="0"/>
    <b v="0"/>
    <x v="3"/>
    <n v="0"/>
    <e v="#DIV/0!"/>
    <x v="0"/>
    <x v="3"/>
  </r>
  <r>
    <n v="174"/>
    <s v="I Am Forgotten"/>
    <s v="An international short film project. It is about loneliness, wich is caused by the current compulsion to check your Facebook every day."/>
    <n v="6000"/>
    <n v="0"/>
    <x v="2"/>
    <x v="9"/>
    <s v="EUR"/>
    <n v="1431108776"/>
    <n v="1425924776"/>
    <b v="0"/>
    <n v="0"/>
    <b v="0"/>
    <x v="3"/>
    <n v="0"/>
    <e v="#DIV/0!"/>
    <x v="0"/>
    <x v="3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x v="1"/>
    <s v="GBP"/>
    <n v="1409337611"/>
    <n v="1407177611"/>
    <b v="0"/>
    <n v="26"/>
    <b v="0"/>
    <x v="3"/>
    <n v="6.4850000000000003"/>
    <n v="49.884615384615387"/>
    <x v="0"/>
    <x v="3"/>
  </r>
  <r>
    <n v="176"/>
    <s v="Silent Monster"/>
    <s v="I'm seeking funding to finish my short film, Silent Monster, to bring awareness to teenage bullying as well as teenage violence."/>
    <n v="1500"/>
    <n v="0"/>
    <x v="2"/>
    <x v="0"/>
    <s v="USD"/>
    <n v="1438803999"/>
    <n v="1436211999"/>
    <b v="0"/>
    <n v="0"/>
    <b v="0"/>
    <x v="3"/>
    <n v="0"/>
    <e v="#DIV/0!"/>
    <x v="0"/>
    <x v="3"/>
  </r>
  <r>
    <n v="177"/>
    <s v="The Good Samaritan"/>
    <s v="I'm making a modern day version of the bible story &quot; The Good Samaritan&quot;"/>
    <n v="450"/>
    <n v="180"/>
    <x v="2"/>
    <x v="0"/>
    <s v="USD"/>
    <n v="1427155726"/>
    <n v="1425690526"/>
    <b v="0"/>
    <n v="7"/>
    <b v="0"/>
    <x v="3"/>
    <n v="40"/>
    <n v="25.714285714285715"/>
    <x v="0"/>
    <x v="3"/>
  </r>
  <r>
    <n v="178"/>
    <s v="El viaje de LucÃ­a"/>
    <s v="El viaje de LucÃ­a es un largometraje de ficciÃ³n con temÃ¡tica sobre el cÃ¡ncer infantil."/>
    <n v="500000"/>
    <n v="0"/>
    <x v="2"/>
    <x v="3"/>
    <s v="EUR"/>
    <n v="1448582145"/>
    <n v="1445986545"/>
    <b v="0"/>
    <n v="0"/>
    <b v="0"/>
    <x v="3"/>
    <n v="0"/>
    <e v="#DIV/0!"/>
    <x v="0"/>
    <x v="3"/>
  </r>
  <r>
    <n v="179"/>
    <s v="Sustain: A Film About Survival"/>
    <s v="A feature-length film about how three people survive in a diseased world."/>
    <n v="1000"/>
    <n v="200"/>
    <x v="2"/>
    <x v="0"/>
    <s v="USD"/>
    <n v="1457056555"/>
    <n v="1454464555"/>
    <b v="0"/>
    <n v="2"/>
    <b v="0"/>
    <x v="3"/>
    <n v="20"/>
    <n v="100"/>
    <x v="0"/>
    <x v="3"/>
  </r>
  <r>
    <n v="180"/>
    <s v="The Rest of Us Mini-Series"/>
    <s v="The Rest of Us follows a survivor of an outbreak that nearly destroyed the earth as he travels to find some form of humanity."/>
    <n v="1200"/>
    <n v="401"/>
    <x v="2"/>
    <x v="1"/>
    <s v="GBP"/>
    <n v="1428951600"/>
    <n v="1425512843"/>
    <b v="0"/>
    <n v="13"/>
    <b v="0"/>
    <x v="3"/>
    <n v="33.416666666666664"/>
    <n v="30.846153846153847"/>
    <x v="0"/>
    <x v="3"/>
  </r>
  <r>
    <n v="181"/>
    <s v="Immemorial"/>
    <s v="Christina has been suffering with flash backs and some very disturbing nightmares and realises that it is more than just nightmares."/>
    <n v="3423"/>
    <n v="722"/>
    <x v="2"/>
    <x v="1"/>
    <s v="GBP"/>
    <n v="1434995295"/>
    <n v="1432403295"/>
    <b v="0"/>
    <n v="4"/>
    <b v="0"/>
    <x v="3"/>
    <n v="21.092608822670172"/>
    <n v="180.5"/>
    <x v="0"/>
    <x v="3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x v="0"/>
    <s v="USD"/>
    <n v="1483748232"/>
    <n v="1481156232"/>
    <b v="0"/>
    <n v="0"/>
    <b v="0"/>
    <x v="3"/>
    <n v="0"/>
    <e v="#DIV/0!"/>
    <x v="0"/>
    <x v="3"/>
  </r>
  <r>
    <n v="183"/>
    <s v="Three Little Words"/>
    <s v="Don't kill me until I meet my Dad"/>
    <n v="12500"/>
    <n v="4482"/>
    <x v="2"/>
    <x v="1"/>
    <s v="GBP"/>
    <n v="1417033610"/>
    <n v="1414438010"/>
    <b v="0"/>
    <n v="12"/>
    <b v="0"/>
    <x v="3"/>
    <n v="35.856000000000002"/>
    <n v="373.5"/>
    <x v="0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x v="5"/>
    <s v="CAD"/>
    <n v="1409543940"/>
    <n v="1404586762"/>
    <b v="0"/>
    <n v="2"/>
    <b v="0"/>
    <x v="3"/>
    <n v="3.4"/>
    <n v="25.5"/>
    <x v="0"/>
    <x v="3"/>
  </r>
  <r>
    <n v="185"/>
    <s v="BLANK Short Movie"/>
    <s v="Love has no boundaries!"/>
    <n v="40000"/>
    <n v="2200"/>
    <x v="2"/>
    <x v="10"/>
    <s v="NOK"/>
    <n v="1471557139"/>
    <n v="1468965139"/>
    <b v="0"/>
    <n v="10"/>
    <b v="0"/>
    <x v="3"/>
    <n v="5.5"/>
    <n v="220"/>
    <x v="0"/>
    <x v="3"/>
  </r>
  <r>
    <n v="186"/>
    <s v="Feature Film: The Wolfes"/>
    <s v="My film is about a boy who discovers the truth about his fathers dissapearance through the dark secrets of his mothers past."/>
    <n v="5000"/>
    <n v="0"/>
    <x v="2"/>
    <x v="0"/>
    <s v="USD"/>
    <n v="1488571200"/>
    <n v="1485977434"/>
    <b v="0"/>
    <n v="0"/>
    <b v="0"/>
    <x v="3"/>
    <n v="0"/>
    <e v="#DIV/0!"/>
    <x v="0"/>
    <x v="3"/>
  </r>
  <r>
    <n v="187"/>
    <s v="The Imbalanced Heart of a Symmetric Mind (film)"/>
    <s v="A young man suffering from a severe case of OCD embarks on a road trip to find peace of mind."/>
    <n v="5000"/>
    <n v="800"/>
    <x v="2"/>
    <x v="0"/>
    <s v="USD"/>
    <n v="1437461940"/>
    <n v="1435383457"/>
    <b v="0"/>
    <n v="5"/>
    <b v="0"/>
    <x v="3"/>
    <n v="16"/>
    <n v="160"/>
    <x v="0"/>
    <x v="3"/>
  </r>
  <r>
    <n v="188"/>
    <s v="Mariano (A Screenplay)"/>
    <s v="Mariano Messini, an aspiring musician, indebted to the mafia must put his life on the line to escape their grasp and pursue his dream."/>
    <n v="1500"/>
    <n v="0"/>
    <x v="2"/>
    <x v="0"/>
    <s v="USD"/>
    <n v="1409891015"/>
    <n v="1407299015"/>
    <b v="0"/>
    <n v="0"/>
    <b v="0"/>
    <x v="3"/>
    <n v="0"/>
    <e v="#DIV/0!"/>
    <x v="0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x v="0"/>
    <s v="USD"/>
    <n v="1472920477"/>
    <n v="1467736477"/>
    <b v="0"/>
    <n v="5"/>
    <b v="0"/>
    <x v="3"/>
    <n v="6.9000000000000006E-2"/>
    <n v="69"/>
    <x v="0"/>
    <x v="3"/>
  </r>
  <r>
    <n v="190"/>
    <s v="REGIONRAT, the movie"/>
    <s v="Because hope can be a 4 letter word"/>
    <n v="12000"/>
    <n v="50"/>
    <x v="2"/>
    <x v="0"/>
    <s v="USD"/>
    <n v="1466091446"/>
    <n v="1465227446"/>
    <b v="0"/>
    <n v="1"/>
    <b v="0"/>
    <x v="3"/>
    <n v="0.41666666666666669"/>
    <n v="50"/>
    <x v="0"/>
    <x v="3"/>
  </r>
  <r>
    <n v="191"/>
    <s v="Trillion: Feature Film"/>
    <s v="A young boy passionate about Astronomy and Chemistry tracks down an astroid that scientists said would never hit earth."/>
    <n v="5000"/>
    <n v="250"/>
    <x v="2"/>
    <x v="2"/>
    <s v="AUD"/>
    <n v="1443782138"/>
    <n v="1440326138"/>
    <b v="0"/>
    <n v="3"/>
    <b v="0"/>
    <x v="3"/>
    <n v="5"/>
    <n v="83.333333333333329"/>
    <x v="0"/>
    <x v="3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x v="0"/>
    <s v="USD"/>
    <n v="1413572432"/>
    <n v="1410980432"/>
    <b v="0"/>
    <n v="3"/>
    <b v="0"/>
    <x v="3"/>
    <n v="1.6999999999999999E-3"/>
    <n v="5.666666666666667"/>
    <x v="0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x v="1"/>
    <s v="GBP"/>
    <n v="1417217166"/>
    <n v="1412029566"/>
    <b v="0"/>
    <n v="0"/>
    <b v="0"/>
    <x v="3"/>
    <n v="0"/>
    <e v="#DIV/0!"/>
    <x v="0"/>
    <x v="3"/>
  </r>
  <r>
    <n v="194"/>
    <s v="Desperation Short Film"/>
    <s v="Northern Irish Original Short Film based on the desperation of love and survival and taking a risk that may change everything."/>
    <n v="2500"/>
    <n v="3"/>
    <x v="2"/>
    <x v="1"/>
    <s v="GBP"/>
    <n v="1457308531"/>
    <n v="1452124531"/>
    <b v="0"/>
    <n v="3"/>
    <b v="0"/>
    <x v="3"/>
    <n v="0.12"/>
    <n v="1"/>
    <x v="0"/>
    <x v="3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x v="0"/>
    <s v="USD"/>
    <n v="1436544332"/>
    <n v="1431360332"/>
    <b v="0"/>
    <n v="0"/>
    <b v="0"/>
    <x v="3"/>
    <n v="0"/>
    <e v="#DIV/0!"/>
    <x v="0"/>
    <x v="3"/>
  </r>
  <r>
    <n v="196"/>
    <s v="Thunder Under Control"/>
    <s v="A moving short film about a retired female boxer who develops a relationship with a young journalist who idolises her"/>
    <n v="3500"/>
    <n v="1465"/>
    <x v="2"/>
    <x v="1"/>
    <s v="GBP"/>
    <n v="1444510800"/>
    <n v="1442062898"/>
    <b v="0"/>
    <n v="19"/>
    <b v="0"/>
    <x v="3"/>
    <n v="41.857142857142854"/>
    <n v="77.10526315789474"/>
    <x v="0"/>
    <x v="3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x v="1"/>
    <s v="GBP"/>
    <n v="1487365200"/>
    <n v="1483734100"/>
    <b v="0"/>
    <n v="8"/>
    <b v="0"/>
    <x v="3"/>
    <n v="10.48"/>
    <n v="32.75"/>
    <x v="0"/>
    <x v="3"/>
  </r>
  <r>
    <n v="198"/>
    <s v="Nine Lives"/>
    <s v="Nine Lives is a story of one woman's survival of EIGHT near deaths and her love for one man as an influence to fight for the NINTH."/>
    <n v="25000"/>
    <n v="279"/>
    <x v="2"/>
    <x v="0"/>
    <s v="USD"/>
    <n v="1412500322"/>
    <n v="1409908322"/>
    <b v="0"/>
    <n v="6"/>
    <b v="0"/>
    <x v="3"/>
    <n v="1.1160000000000001"/>
    <n v="46.5"/>
    <x v="0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x v="0"/>
    <s v="USD"/>
    <n v="1472698702"/>
    <n v="1470106702"/>
    <b v="0"/>
    <n v="0"/>
    <b v="0"/>
    <x v="3"/>
    <n v="0"/>
    <e v="#DIV/0!"/>
    <x v="0"/>
    <x v="3"/>
  </r>
  <r>
    <n v="200"/>
    <s v="The Crossing Shore"/>
    <s v="A film dedicated to an AAF Pilot's struggle to survive behind enemy lines during WWII."/>
    <n v="6000"/>
    <n v="1571.55"/>
    <x v="2"/>
    <x v="0"/>
    <s v="USD"/>
    <n v="1410746403"/>
    <n v="1408154403"/>
    <b v="0"/>
    <n v="18"/>
    <b v="0"/>
    <x v="3"/>
    <n v="26.192499999999999"/>
    <n v="87.308333333333337"/>
    <x v="0"/>
    <x v="3"/>
  </r>
  <r>
    <n v="201"/>
    <s v="Life of Change"/>
    <s v="Everyone has a choice. Can two college students get past their differences to save the life of a man whom they've never met before?"/>
    <n v="650"/>
    <n v="380"/>
    <x v="2"/>
    <x v="0"/>
    <s v="USD"/>
    <n v="1423424329"/>
    <n v="1421696329"/>
    <b v="0"/>
    <n v="7"/>
    <b v="0"/>
    <x v="3"/>
    <n v="58.46153846153846"/>
    <n v="54.285714285714285"/>
    <x v="0"/>
    <x v="3"/>
  </r>
  <r>
    <n v="202"/>
    <s v="Modern Gangsters"/>
    <s v="new web series created by jonney terry"/>
    <n v="6000"/>
    <n v="0"/>
    <x v="2"/>
    <x v="0"/>
    <s v="USD"/>
    <n v="1444337940"/>
    <n v="1441750564"/>
    <b v="0"/>
    <n v="0"/>
    <b v="0"/>
    <x v="3"/>
    <n v="0"/>
    <e v="#DIV/0!"/>
    <x v="0"/>
    <x v="3"/>
  </r>
  <r>
    <n v="203"/>
    <s v="TheM"/>
    <s v="We are aiming to make a Web Series based on Youth Culture and the misrepresentation of socially stereotyped people."/>
    <n v="2500"/>
    <n v="746"/>
    <x v="2"/>
    <x v="1"/>
    <s v="GBP"/>
    <n v="1422562864"/>
    <n v="1417378864"/>
    <b v="0"/>
    <n v="8"/>
    <b v="0"/>
    <x v="3"/>
    <n v="29.84"/>
    <n v="93.25"/>
    <x v="0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x v="2"/>
    <s v="AUD"/>
    <n v="1470319203"/>
    <n v="1467727203"/>
    <b v="0"/>
    <n v="1293"/>
    <b v="0"/>
    <x v="3"/>
    <n v="50.721666666666664"/>
    <n v="117.68368136117556"/>
    <x v="0"/>
    <x v="3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x v="0"/>
    <s v="USD"/>
    <n v="1444144222"/>
    <n v="1441120222"/>
    <b v="0"/>
    <n v="17"/>
    <b v="0"/>
    <x v="3"/>
    <n v="16.25"/>
    <n v="76.470588235294116"/>
    <x v="0"/>
    <x v="3"/>
  </r>
  <r>
    <n v="206"/>
    <s v="Blood Bond Movie Development"/>
    <s v="A love story featuring adoption,struggle,dysfunction,grace, healing, and restoration."/>
    <n v="12700"/>
    <n v="0"/>
    <x v="2"/>
    <x v="0"/>
    <s v="USD"/>
    <n v="1470441983"/>
    <n v="1468627583"/>
    <b v="0"/>
    <n v="0"/>
    <b v="0"/>
    <x v="3"/>
    <n v="0"/>
    <e v="#DIV/0!"/>
    <x v="0"/>
    <x v="3"/>
  </r>
  <r>
    <n v="207"/>
    <s v="M39 - Action film / Drama"/>
    <s v="To avoid bankruptcy, Vincent, a passionate young entrepreneur embarks  on an illicit affair in order to save his dream business."/>
    <n v="14000"/>
    <n v="2130"/>
    <x v="2"/>
    <x v="5"/>
    <s v="CAD"/>
    <n v="1420346638"/>
    <n v="1417754638"/>
    <b v="0"/>
    <n v="13"/>
    <b v="0"/>
    <x v="3"/>
    <n v="15.214285714285714"/>
    <n v="163.84615384615384"/>
    <x v="0"/>
    <x v="3"/>
  </r>
  <r>
    <n v="208"/>
    <s v="OLIVIA"/>
    <s v="A young woman's journey from Africa to Australia where she finds heaven on earth, love and tragedy. Within her tragedy she saves lives."/>
    <n v="50000"/>
    <n v="0"/>
    <x v="2"/>
    <x v="2"/>
    <s v="AUD"/>
    <n v="1418719967"/>
    <n v="1416127967"/>
    <b v="0"/>
    <n v="0"/>
    <b v="0"/>
    <x v="3"/>
    <n v="0"/>
    <e v="#DIV/0!"/>
    <x v="0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x v="0"/>
    <s v="USD"/>
    <n v="1436566135"/>
    <n v="1433974135"/>
    <b v="0"/>
    <n v="0"/>
    <b v="0"/>
    <x v="3"/>
    <n v="0"/>
    <e v="#DIV/0!"/>
    <x v="0"/>
    <x v="3"/>
  </r>
  <r>
    <n v="210"/>
    <s v="Like Son, Like Father"/>
    <s v="A tender short film about a young man who needs advice from  someone he had no intention of ever meeting, his biological father."/>
    <n v="12000"/>
    <n v="3030"/>
    <x v="2"/>
    <x v="0"/>
    <s v="USD"/>
    <n v="1443675600"/>
    <n v="1441157592"/>
    <b v="0"/>
    <n v="33"/>
    <b v="0"/>
    <x v="3"/>
    <n v="25.25"/>
    <n v="91.818181818181813"/>
    <x v="0"/>
    <x v="3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x v="0"/>
    <s v="USD"/>
    <n v="1442634617"/>
    <n v="1440042617"/>
    <b v="0"/>
    <n v="12"/>
    <b v="0"/>
    <x v="3"/>
    <n v="44.6"/>
    <n v="185.83333333333334"/>
    <x v="0"/>
    <x v="3"/>
  </r>
  <r>
    <n v="212"/>
    <s v="The Ecstasy of Vengeance - Feature Length Film"/>
    <s v="This film is a fictional crime drama following the events of a heist that ended in bloodshed."/>
    <n v="6300"/>
    <n v="1"/>
    <x v="2"/>
    <x v="0"/>
    <s v="USD"/>
    <n v="1460837320"/>
    <n v="1455656920"/>
    <b v="0"/>
    <n v="1"/>
    <b v="0"/>
    <x v="3"/>
    <n v="1.5873015873015872E-2"/>
    <n v="1"/>
    <x v="0"/>
    <x v="3"/>
  </r>
  <r>
    <n v="213"/>
    <s v="Hart Blvd. A feature film by Andrew Greve"/>
    <s v="A family dramedy about a grandfather  and grandson who are both on their path to redemption."/>
    <n v="50000"/>
    <n v="20"/>
    <x v="2"/>
    <x v="0"/>
    <s v="USD"/>
    <n v="1439734001"/>
    <n v="1437142547"/>
    <b v="0"/>
    <n v="1"/>
    <b v="0"/>
    <x v="3"/>
    <n v="0.04"/>
    <n v="20"/>
    <x v="0"/>
    <x v="3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x v="0"/>
    <s v="USD"/>
    <n v="1425655349"/>
    <n v="1420471349"/>
    <b v="0"/>
    <n v="1"/>
    <b v="0"/>
    <x v="3"/>
    <n v="8.0000000000000002E-3"/>
    <n v="1"/>
    <x v="0"/>
    <x v="3"/>
  </r>
  <r>
    <n v="215"/>
    <s v="Invisible Scars"/>
    <s v="A short drama based on a true events. Story of a British Soldier who comes back home suffering from Post Traumatic Stress Disorder."/>
    <n v="4400"/>
    <n v="10"/>
    <x v="2"/>
    <x v="1"/>
    <s v="GBP"/>
    <n v="1455753540"/>
    <n v="1452058282"/>
    <b v="0"/>
    <n v="1"/>
    <b v="0"/>
    <x v="3"/>
    <n v="0.22727272727272727"/>
    <n v="10"/>
    <x v="0"/>
    <x v="3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x v="0"/>
    <s v="USD"/>
    <n v="1429740037"/>
    <n v="1425423637"/>
    <b v="0"/>
    <n v="84"/>
    <b v="0"/>
    <x v="3"/>
    <n v="55.698439999999998"/>
    <n v="331.53833333333336"/>
    <x v="0"/>
    <x v="3"/>
  </r>
  <r>
    <n v="217"/>
    <s v="Bitch"/>
    <s v="A roadmovie by paw"/>
    <n v="100000"/>
    <n v="11943"/>
    <x v="2"/>
    <x v="11"/>
    <s v="SEK"/>
    <n v="1419780149"/>
    <n v="1417101749"/>
    <b v="0"/>
    <n v="38"/>
    <b v="0"/>
    <x v="3"/>
    <n v="11.943"/>
    <n v="314.28947368421052"/>
    <x v="0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x v="0"/>
    <s v="USD"/>
    <n v="1431702289"/>
    <n v="1426518289"/>
    <b v="0"/>
    <n v="1"/>
    <b v="0"/>
    <x v="3"/>
    <n v="2"/>
    <n v="100"/>
    <x v="0"/>
    <x v="3"/>
  </r>
  <r>
    <n v="219"/>
    <s v="True Colors"/>
    <s v="An hour-long pilot about a group of suburban LGBT teens coming of age in the early 90's."/>
    <n v="50000"/>
    <n v="8815"/>
    <x v="2"/>
    <x v="0"/>
    <s v="USD"/>
    <n v="1459493940"/>
    <n v="1456732225"/>
    <b v="0"/>
    <n v="76"/>
    <b v="0"/>
    <x v="3"/>
    <n v="17.63"/>
    <n v="115.98684210526316"/>
    <x v="0"/>
    <x v="3"/>
  </r>
  <r>
    <n v="220"/>
    <s v="LA VIE"/>
    <s v="A Freelancer abandons everything to chase after his dream of being &quot;great&quot; escape to Bangkok and return to his home-world."/>
    <n v="50000"/>
    <n v="360"/>
    <x v="2"/>
    <x v="0"/>
    <s v="USD"/>
    <n v="1440101160"/>
    <n v="1436542030"/>
    <b v="0"/>
    <n v="3"/>
    <b v="0"/>
    <x v="3"/>
    <n v="0.72"/>
    <n v="120"/>
    <x v="0"/>
    <x v="3"/>
  </r>
  <r>
    <n v="221"/>
    <s v="Archetypes"/>
    <s v="Film about Schizophrenia with Surreal Twists!"/>
    <n v="50000"/>
    <n v="0"/>
    <x v="2"/>
    <x v="0"/>
    <s v="USD"/>
    <n v="1427569564"/>
    <n v="1422389164"/>
    <b v="0"/>
    <n v="0"/>
    <b v="0"/>
    <x v="3"/>
    <n v="0"/>
    <e v="#DIV/0!"/>
    <x v="0"/>
    <x v="3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x v="0"/>
    <s v="USD"/>
    <n v="1427423940"/>
    <n v="1422383318"/>
    <b v="0"/>
    <n v="2"/>
    <b v="0"/>
    <x v="3"/>
    <n v="13"/>
    <n v="65"/>
    <x v="0"/>
    <x v="3"/>
  </r>
  <r>
    <n v="223"/>
    <s v="The Pass"/>
    <s v="An old man, a U.S Marine Corps veteran remembers his combat experience in the battle of Toktong Pass 1950, during the Korean War."/>
    <n v="1500000"/>
    <n v="0"/>
    <x v="2"/>
    <x v="0"/>
    <s v="USD"/>
    <n v="1463879100"/>
    <n v="1461287350"/>
    <b v="0"/>
    <n v="0"/>
    <b v="0"/>
    <x v="3"/>
    <n v="0"/>
    <e v="#DIV/0!"/>
    <x v="0"/>
    <x v="3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x v="2"/>
    <s v="AUD"/>
    <n v="1436506726"/>
    <n v="1431322726"/>
    <b v="0"/>
    <n v="0"/>
    <b v="0"/>
    <x v="3"/>
    <n v="0"/>
    <e v="#DIV/0!"/>
    <x v="0"/>
    <x v="3"/>
  </r>
  <r>
    <n v="225"/>
    <s v="Backpage Shawty"/>
    <s v="I'm creating a &quot;Lifetime&quot; type drama film about a girl who uses backpage for money, but trying to turn her life around."/>
    <n v="200"/>
    <n v="0"/>
    <x v="2"/>
    <x v="0"/>
    <s v="USD"/>
    <n v="1460153054"/>
    <n v="1457564654"/>
    <b v="0"/>
    <n v="0"/>
    <b v="0"/>
    <x v="3"/>
    <n v="0"/>
    <e v="#DIV/0!"/>
    <x v="0"/>
    <x v="3"/>
  </r>
  <r>
    <n v="226"/>
    <s v="MAGGIE Film"/>
    <s v="A TRUE STORY OF DOMESTIC VILOLENCE THAT SEEKS TO OFFER THE VIEWER OUTLEST OF SUPPORT."/>
    <n v="29000"/>
    <n v="250"/>
    <x v="2"/>
    <x v="1"/>
    <s v="GBP"/>
    <n v="1433064540"/>
    <n v="1428854344"/>
    <b v="0"/>
    <n v="2"/>
    <b v="0"/>
    <x v="3"/>
    <n v="0.86206896551724133"/>
    <n v="125"/>
    <x v="0"/>
    <x v="3"/>
  </r>
  <r>
    <n v="227"/>
    <s v="The Chance of Freedom Short Film"/>
    <s v="Imagine your life is full is nothing but pain and darkness. One day, you had the chance to be free from it all. Would you take it?"/>
    <n v="28000"/>
    <n v="0"/>
    <x v="2"/>
    <x v="0"/>
    <s v="USD"/>
    <n v="1436477241"/>
    <n v="1433885241"/>
    <b v="0"/>
    <n v="0"/>
    <b v="0"/>
    <x v="3"/>
    <n v="0"/>
    <e v="#DIV/0!"/>
    <x v="0"/>
    <x v="3"/>
  </r>
  <r>
    <n v="228"/>
    <s v="Facets of a Geek life"/>
    <s v="I am making a film from one one of my books called facets of a Geek life."/>
    <n v="8000"/>
    <n v="0"/>
    <x v="2"/>
    <x v="1"/>
    <s v="GBP"/>
    <n v="1433176105"/>
    <n v="1427992105"/>
    <b v="0"/>
    <n v="0"/>
    <b v="0"/>
    <x v="3"/>
    <n v="0"/>
    <e v="#DIV/0!"/>
    <x v="0"/>
    <x v="3"/>
  </r>
  <r>
    <n v="229"/>
    <s v="The Perfect Plan"/>
    <s v="I teenage girl that wants to go around the system. She does all she can to cheat and finds herself in a bad position when she messesup"/>
    <n v="3000"/>
    <n v="0"/>
    <x v="2"/>
    <x v="12"/>
    <s v="EUR"/>
    <n v="1455402297"/>
    <n v="1452810297"/>
    <b v="0"/>
    <n v="0"/>
    <b v="0"/>
    <x v="3"/>
    <n v="0"/>
    <e v="#DIV/0!"/>
    <x v="0"/>
    <x v="3"/>
  </r>
  <r>
    <n v="230"/>
    <s v="In Love There's War"/>
    <s v="In Love There's War is a spicy web series that will have viewers at the edge of their seats as deception and hidden secrecies unravel."/>
    <n v="15000"/>
    <n v="60"/>
    <x v="2"/>
    <x v="0"/>
    <s v="USD"/>
    <n v="1433443151"/>
    <n v="1430851151"/>
    <b v="0"/>
    <n v="2"/>
    <b v="0"/>
    <x v="3"/>
    <n v="0.4"/>
    <n v="30"/>
    <x v="0"/>
    <x v="3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x v="0"/>
    <s v="USD"/>
    <n v="1451775651"/>
    <n v="1449183651"/>
    <b v="0"/>
    <n v="0"/>
    <b v="0"/>
    <x v="3"/>
    <n v="0"/>
    <e v="#DIV/0!"/>
    <x v="0"/>
    <x v="3"/>
  </r>
  <r>
    <n v="232"/>
    <s v="#noblurredlines"/>
    <s v="A high-impact, high-quality resource to address, for young people and youth-related professionals, the issue of sexual consent."/>
    <n v="4000"/>
    <n v="110"/>
    <x v="2"/>
    <x v="1"/>
    <s v="GBP"/>
    <n v="1425066546"/>
    <n v="1422474546"/>
    <b v="0"/>
    <n v="7"/>
    <b v="0"/>
    <x v="3"/>
    <n v="2.75"/>
    <n v="15.714285714285714"/>
    <x v="0"/>
    <x v="3"/>
  </r>
  <r>
    <n v="233"/>
    <s v="Area 4 - The Film"/>
    <s v="â€œArea 4â€ revolves around Frank Hammond, a counselor at a high school, who discovers the scandals that took place."/>
    <n v="350000"/>
    <n v="0"/>
    <x v="2"/>
    <x v="0"/>
    <s v="USD"/>
    <n v="1475185972"/>
    <n v="1472593972"/>
    <b v="0"/>
    <n v="0"/>
    <b v="0"/>
    <x v="3"/>
    <n v="0"/>
    <e v="#DIV/0!"/>
    <x v="0"/>
    <x v="3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x v="0"/>
    <s v="USD"/>
    <n v="1434847859"/>
    <n v="1431391859"/>
    <b v="0"/>
    <n v="5"/>
    <b v="0"/>
    <x v="3"/>
    <n v="40.1"/>
    <n v="80.2"/>
    <x v="0"/>
    <x v="3"/>
  </r>
  <r>
    <n v="235"/>
    <s v="Film about help homeless child to live a better life."/>
    <s v="Taking people on a deep emotional trip with a story about sometimes those who have less, give more."/>
    <n v="10000"/>
    <n v="0"/>
    <x v="2"/>
    <x v="0"/>
    <s v="USD"/>
    <n v="1436478497"/>
    <n v="1433886497"/>
    <b v="0"/>
    <n v="0"/>
    <b v="0"/>
    <x v="3"/>
    <n v="0"/>
    <e v="#DIV/0!"/>
    <x v="0"/>
    <x v="3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x v="0"/>
    <s v="USD"/>
    <n v="1451952000"/>
    <n v="1447380099"/>
    <b v="0"/>
    <n v="0"/>
    <b v="0"/>
    <x v="3"/>
    <n v="0"/>
    <e v="#DIV/0!"/>
    <x v="0"/>
    <x v="3"/>
  </r>
  <r>
    <n v="237"/>
    <s v="Making The Choice"/>
    <s v="Making The Choice is a christian short film series."/>
    <n v="15000"/>
    <n v="50"/>
    <x v="2"/>
    <x v="0"/>
    <s v="USD"/>
    <n v="1457445069"/>
    <n v="1452261069"/>
    <b v="0"/>
    <n v="1"/>
    <b v="0"/>
    <x v="3"/>
    <n v="0.33333333333333331"/>
    <n v="50"/>
    <x v="0"/>
    <x v="3"/>
  </r>
  <r>
    <n v="238"/>
    <s v="Within The Threshold"/>
    <s v="A film to stop society from judging others and get along. Life is not about discrimination! Donate for this Thrilling Drama Series!!!!"/>
    <n v="26000"/>
    <n v="0"/>
    <x v="2"/>
    <x v="0"/>
    <s v="USD"/>
    <n v="1483088400"/>
    <n v="1481324760"/>
    <b v="0"/>
    <n v="0"/>
    <b v="0"/>
    <x v="3"/>
    <n v="0"/>
    <e v="#DIV/0!"/>
    <x v="0"/>
    <x v="3"/>
  </r>
  <r>
    <n v="239"/>
    <s v="Filthy - Short Film"/>
    <s v="Lovers Clint and Eli convey their conflicting perspectives of guilt and remorse while in the desolate Australian bush."/>
    <n v="1000"/>
    <n v="250"/>
    <x v="2"/>
    <x v="2"/>
    <s v="AUD"/>
    <n v="1446984000"/>
    <n v="1445308730"/>
    <b v="0"/>
    <n v="5"/>
    <b v="0"/>
    <x v="3"/>
    <n v="25"/>
    <n v="50"/>
    <x v="0"/>
    <x v="3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s v="USD"/>
    <n v="1367773211"/>
    <n v="1363885211"/>
    <b v="1"/>
    <n v="137"/>
    <b v="1"/>
    <x v="4"/>
    <n v="107.63413333333334"/>
    <n v="117.84759124087591"/>
    <x v="0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x v="0"/>
    <s v="USD"/>
    <n v="1419180304"/>
    <n v="1415292304"/>
    <b v="1"/>
    <n v="376"/>
    <b v="1"/>
    <x v="4"/>
    <n v="112.63736263736264"/>
    <n v="109.04255319148936"/>
    <x v="0"/>
    <x v="4"/>
  </r>
  <r>
    <n v="242"/>
    <s v="Hardwater"/>
    <s v="An unprecedented feature-length documentary film about Maine's tribal, oft-misunderstood ice fishing sub-culture."/>
    <n v="13000"/>
    <n v="14750"/>
    <x v="0"/>
    <x v="0"/>
    <s v="USD"/>
    <n v="1324381790"/>
    <n v="1321357790"/>
    <b v="1"/>
    <n v="202"/>
    <b v="1"/>
    <x v="4"/>
    <n v="113.46153846153847"/>
    <n v="73.019801980198025"/>
    <x v="0"/>
    <x v="4"/>
  </r>
  <r>
    <n v="243"/>
    <s v="Following Boruch"/>
    <s v="A Hasidic man reaches a turning point in his recovery from mental illness and addiction, and is determined to start a new life."/>
    <n v="25000"/>
    <n v="25648"/>
    <x v="0"/>
    <x v="0"/>
    <s v="USD"/>
    <n v="1393031304"/>
    <n v="1390439304"/>
    <b v="1"/>
    <n v="328"/>
    <b v="1"/>
    <x v="4"/>
    <n v="102.592"/>
    <n v="78.195121951219505"/>
    <x v="0"/>
    <x v="4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x v="0"/>
    <s v="USD"/>
    <n v="1268723160"/>
    <n v="1265269559"/>
    <b v="1"/>
    <n v="84"/>
    <b v="1"/>
    <x v="4"/>
    <n v="113.75714285714285"/>
    <n v="47.398809523809526"/>
    <x v="0"/>
    <x v="4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n v="1342487785"/>
    <b v="1"/>
    <n v="96"/>
    <b v="1"/>
    <x v="4"/>
    <n v="103.72"/>
    <n v="54.020833333333336"/>
    <x v="0"/>
    <x v="4"/>
  </r>
  <r>
    <n v="246"/>
    <s v="LEAVING ATLANTA THE FILM"/>
    <s v="From 1979 to 1981 twenty-nine Black children in Atlanta were murdered and the others terrified. This is our story..."/>
    <n v="5000"/>
    <n v="15273"/>
    <x v="0"/>
    <x v="0"/>
    <s v="USD"/>
    <n v="1292665405"/>
    <n v="1288341805"/>
    <b v="1"/>
    <n v="223"/>
    <b v="1"/>
    <x v="4"/>
    <n v="305.45999999999998"/>
    <n v="68.488789237668158"/>
    <x v="0"/>
    <x v="4"/>
  </r>
  <r>
    <n v="247"/>
    <s v="Deja-Vu: Dissecting Memory on Camera"/>
    <s v="A young neuroscientist attempts to reconnect with his ailing father by obsessively studying old family footage._x000a_"/>
    <n v="5000"/>
    <n v="6705"/>
    <x v="0"/>
    <x v="0"/>
    <s v="USD"/>
    <n v="1287200340"/>
    <n v="1284042614"/>
    <b v="1"/>
    <n v="62"/>
    <b v="1"/>
    <x v="4"/>
    <n v="134.1"/>
    <n v="108.14516129032258"/>
    <x v="0"/>
    <x v="4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s v="USD"/>
    <n v="1325961309"/>
    <n v="1322073309"/>
    <b v="1"/>
    <n v="146"/>
    <b v="1"/>
    <x v="4"/>
    <n v="101.33294117647058"/>
    <n v="589.95205479452056"/>
    <x v="0"/>
    <x v="4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n v="1275603020"/>
    <b v="1"/>
    <n v="235"/>
    <b v="1"/>
    <x v="4"/>
    <n v="112.92"/>
    <n v="48.051063829787232"/>
    <x v="0"/>
    <x v="4"/>
  </r>
  <r>
    <n v="250"/>
    <s v="BOONE- THE DOCUMENTARY"/>
    <s v="Three young farmers risk land and friendship to stand up to the USDA. An experiential film about living a life of self reliance."/>
    <n v="30000"/>
    <n v="31675"/>
    <x v="0"/>
    <x v="0"/>
    <s v="USD"/>
    <n v="1370525691"/>
    <n v="1367933691"/>
    <b v="1"/>
    <n v="437"/>
    <b v="1"/>
    <x v="4"/>
    <n v="105.58333333333333"/>
    <n v="72.482837528604122"/>
    <x v="0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x v="0"/>
    <s v="USD"/>
    <n v="1337194800"/>
    <n v="1334429646"/>
    <b v="1"/>
    <n v="77"/>
    <b v="1"/>
    <x v="4"/>
    <n v="125.57142857142857"/>
    <n v="57.077922077922075"/>
    <x v="0"/>
    <x v="4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x v="0"/>
    <s v="USD"/>
    <n v="1275364740"/>
    <n v="1269878058"/>
    <b v="1"/>
    <n v="108"/>
    <b v="1"/>
    <x v="4"/>
    <n v="184.56"/>
    <n v="85.444444444444443"/>
    <x v="0"/>
    <x v="4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s v="USD"/>
    <n v="1329320235"/>
    <n v="1326728235"/>
    <b v="1"/>
    <n v="7"/>
    <b v="1"/>
    <x v="4"/>
    <n v="100.73333333333333"/>
    <n v="215.85714285714286"/>
    <x v="0"/>
    <x v="4"/>
  </r>
  <r>
    <n v="254"/>
    <s v="&quot;I Clown You&quot; Documentary"/>
    <s v="&quot;I Clown You&quot; is a documentary about Israeli medical clowns and clowning as an art of challenging the norm."/>
    <n v="24000"/>
    <n v="28067.34"/>
    <x v="0"/>
    <x v="0"/>
    <s v="USD"/>
    <n v="1445047200"/>
    <n v="1442443910"/>
    <b v="1"/>
    <n v="314"/>
    <b v="1"/>
    <x v="4"/>
    <n v="116.94725"/>
    <n v="89.38643312101911"/>
    <x v="0"/>
    <x v="4"/>
  </r>
  <r>
    <n v="255"/>
    <s v="xoxosms: a documentary about love in the 21st century"/>
    <s v="xoxosms is a documentary about first love, long distance and Skype."/>
    <n v="8000"/>
    <n v="8538.66"/>
    <x v="0"/>
    <x v="0"/>
    <s v="USD"/>
    <n v="1300275482"/>
    <n v="1297687082"/>
    <b v="1"/>
    <n v="188"/>
    <b v="1"/>
    <x v="4"/>
    <n v="106.73325"/>
    <n v="45.418404255319146"/>
    <x v="0"/>
    <x v="4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x v="0"/>
    <s v="USD"/>
    <n v="1363458467"/>
    <n v="1360866467"/>
    <b v="1"/>
    <n v="275"/>
    <b v="1"/>
    <x v="4"/>
    <n v="139.1"/>
    <n v="65.756363636363631"/>
    <x v="0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s v="USD"/>
    <n v="1463670162"/>
    <n v="1461078162"/>
    <b v="1"/>
    <n v="560"/>
    <b v="1"/>
    <x v="4"/>
    <n v="106.7264857142857"/>
    <n v="66.70405357142856"/>
    <x v="0"/>
    <x v="4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s v="USD"/>
    <n v="1308359666"/>
    <n v="1305767666"/>
    <b v="1"/>
    <n v="688"/>
    <b v="1"/>
    <x v="4"/>
    <n v="191.14"/>
    <n v="83.345930232558146"/>
    <x v="0"/>
    <x v="4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s v="USD"/>
    <n v="1428514969"/>
    <n v="1425922969"/>
    <b v="1"/>
    <n v="942"/>
    <b v="1"/>
    <x v="4"/>
    <n v="131.93789333333334"/>
    <n v="105.04609341825902"/>
    <x v="0"/>
    <x v="4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x v="0"/>
    <s v="USD"/>
    <n v="1279360740"/>
    <n v="1275415679"/>
    <b v="1"/>
    <n v="88"/>
    <b v="1"/>
    <x v="4"/>
    <n v="106.4"/>
    <n v="120.90909090909091"/>
    <x v="0"/>
    <x v="4"/>
  </r>
  <r>
    <n v="261"/>
    <s v="Empires: The Film"/>
    <s v="Empires explores the impact of networks on histories and philosophies of political thought."/>
    <n v="20000"/>
    <n v="21480"/>
    <x v="0"/>
    <x v="0"/>
    <s v="USD"/>
    <n v="1339080900"/>
    <n v="1334783704"/>
    <b v="1"/>
    <n v="220"/>
    <b v="1"/>
    <x v="4"/>
    <n v="107.4"/>
    <n v="97.63636363636364"/>
    <x v="0"/>
    <x v="4"/>
  </r>
  <r>
    <n v="262"/>
    <s v="The Last Cosmonaut"/>
    <s v="He can never die. He will live forever. He is the last cosmonaut, and this is his story."/>
    <n v="2500"/>
    <n v="6000"/>
    <x v="0"/>
    <x v="0"/>
    <s v="USD"/>
    <n v="1298699828"/>
    <n v="1294811828"/>
    <b v="1"/>
    <n v="145"/>
    <b v="1"/>
    <x v="4"/>
    <n v="240"/>
    <n v="41.379310344827587"/>
    <x v="0"/>
    <x v="4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x v="0"/>
    <s v="USD"/>
    <n v="1348786494"/>
    <n v="1346194494"/>
    <b v="1"/>
    <n v="963"/>
    <b v="1"/>
    <x v="4"/>
    <n v="118.08108"/>
    <n v="30.654485981308412"/>
    <x v="0"/>
    <x v="4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x v="0"/>
    <s v="USD"/>
    <n v="1336747995"/>
    <n v="1334155995"/>
    <b v="1"/>
    <n v="91"/>
    <b v="1"/>
    <x v="4"/>
    <n v="118.2"/>
    <n v="64.945054945054949"/>
    <x v="0"/>
    <x v="4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n v="1269928430"/>
    <b v="1"/>
    <n v="58"/>
    <b v="1"/>
    <x v="4"/>
    <n v="111.1"/>
    <n v="95.775862068965523"/>
    <x v="0"/>
    <x v="4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s v="USD"/>
    <n v="1271994660"/>
    <n v="1264565507"/>
    <b v="1"/>
    <n v="36"/>
    <b v="1"/>
    <x v="4"/>
    <n v="145.5"/>
    <n v="40.416666666666664"/>
    <x v="0"/>
    <x v="4"/>
  </r>
  <r>
    <n v="267"/>
    <s v="Uncharted Amazon"/>
    <s v="A visually stunning, feature length film chronicling life's challenges in the remote depths of the Amazon rainforest."/>
    <n v="9850"/>
    <n v="12965.44"/>
    <x v="0"/>
    <x v="1"/>
    <s v="GBP"/>
    <n v="1403693499"/>
    <n v="1401101499"/>
    <b v="1"/>
    <n v="165"/>
    <b v="1"/>
    <x v="4"/>
    <n v="131.62883248730964"/>
    <n v="78.578424242424248"/>
    <x v="0"/>
    <x v="4"/>
  </r>
  <r>
    <n v="268"/>
    <s v="La Tierra de los Adioses"/>
    <s v="Help us finish a documentary about four teens coming-of-age in a small, rural Mexican town that has suffered 50% migration to the U.S."/>
    <n v="5000"/>
    <n v="5570"/>
    <x v="0"/>
    <x v="0"/>
    <s v="USD"/>
    <n v="1320640778"/>
    <n v="1316749178"/>
    <b v="1"/>
    <n v="111"/>
    <b v="1"/>
    <x v="4"/>
    <n v="111.4"/>
    <n v="50.18018018018018"/>
    <x v="0"/>
    <x v="4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2"/>
    <s v="AUD"/>
    <n v="1487738622"/>
    <n v="1485146622"/>
    <b v="1"/>
    <n v="1596"/>
    <b v="1"/>
    <x v="4"/>
    <n v="147.23376999999999"/>
    <n v="92.251735588972423"/>
    <x v="0"/>
    <x v="4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s v="USD"/>
    <n v="1306296000"/>
    <n v="1301950070"/>
    <b v="1"/>
    <n v="61"/>
    <b v="1"/>
    <x v="4"/>
    <n v="152.60869565217391"/>
    <n v="57.540983606557376"/>
    <x v="0"/>
    <x v="4"/>
  </r>
  <r>
    <n v="271"/>
    <s v="The Mathare Project"/>
    <s v="A documentary shot over 12 years about the hopes and dreams of five orphans struggling to reach adulthood in Kenya's Mathare slum."/>
    <n v="30000"/>
    <n v="31404"/>
    <x v="0"/>
    <x v="0"/>
    <s v="USD"/>
    <n v="1388649600"/>
    <n v="1386123861"/>
    <b v="1"/>
    <n v="287"/>
    <b v="1"/>
    <x v="4"/>
    <n v="104.68"/>
    <n v="109.42160278745645"/>
    <x v="0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s v="USD"/>
    <n v="1272480540"/>
    <n v="1267220191"/>
    <b v="1"/>
    <n v="65"/>
    <b v="1"/>
    <x v="4"/>
    <n v="177.43366666666665"/>
    <n v="81.892461538461546"/>
    <x v="0"/>
    <x v="4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s v="USD"/>
    <n v="1309694266"/>
    <n v="1307102266"/>
    <b v="1"/>
    <n v="118"/>
    <b v="1"/>
    <x v="4"/>
    <n v="107.7758"/>
    <n v="45.667711864406776"/>
    <x v="0"/>
    <x v="4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x v="0"/>
    <s v="USD"/>
    <n v="1333609140"/>
    <n v="1330638829"/>
    <b v="1"/>
    <n v="113"/>
    <b v="1"/>
    <x v="4"/>
    <n v="156"/>
    <n v="55.221238938053098"/>
    <x v="0"/>
    <x v="4"/>
  </r>
  <r>
    <n v="275"/>
    <s v="Finding the Funk"/>
    <s v="A journey through the origins and influence of funk music from James Brown to D'Angelo we are FINDING THE FUNK!"/>
    <n v="20000"/>
    <n v="21679"/>
    <x v="0"/>
    <x v="0"/>
    <s v="USD"/>
    <n v="1352511966"/>
    <n v="1349916366"/>
    <b v="1"/>
    <n v="332"/>
    <b v="1"/>
    <x v="4"/>
    <n v="108.395"/>
    <n v="65.298192771084331"/>
    <x v="0"/>
    <x v="4"/>
  </r>
  <r>
    <n v="276"/>
    <s v="Abalimi"/>
    <s v="A film about Xhosa women in townships of South Africa micro-farming to fight extreme poverty, gain health, and create food security."/>
    <n v="4000"/>
    <n v="5904"/>
    <x v="0"/>
    <x v="0"/>
    <s v="USD"/>
    <n v="1335574674"/>
    <n v="1330394274"/>
    <b v="1"/>
    <n v="62"/>
    <b v="1"/>
    <x v="4"/>
    <n v="147.6"/>
    <n v="95.225806451612897"/>
    <x v="0"/>
    <x v="4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x v="0"/>
    <s v="USD"/>
    <n v="1432416219"/>
    <n v="1429824219"/>
    <b v="1"/>
    <n v="951"/>
    <b v="1"/>
    <x v="4"/>
    <n v="110.38153846153845"/>
    <n v="75.444794952681391"/>
    <x v="0"/>
    <x v="4"/>
  </r>
  <r>
    <n v="278"/>
    <s v="The Babushkas of Chernobyl"/>
    <s v="An unlikely story of spirit, defiance and beauty from the most contaminated place on Earth"/>
    <n v="27000"/>
    <n v="40594"/>
    <x v="0"/>
    <x v="0"/>
    <s v="USD"/>
    <n v="1350003539"/>
    <n v="1347411539"/>
    <b v="1"/>
    <n v="415"/>
    <b v="1"/>
    <x v="4"/>
    <n v="150.34814814814814"/>
    <n v="97.816867469879512"/>
    <x v="0"/>
    <x v="4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x v="0"/>
    <s v="USD"/>
    <n v="1488160860"/>
    <n v="1485237096"/>
    <b v="1"/>
    <n v="305"/>
    <b v="1"/>
    <x v="4"/>
    <n v="157.31829411764707"/>
    <n v="87.685606557377056"/>
    <x v="0"/>
    <x v="4"/>
  </r>
  <r>
    <n v="280"/>
    <s v="Korengal Theatrical Release"/>
    <s v="My latest film Korengal, takes us back to the same valley with the same troops as in my Academy AwardÂ® nominated film Restrepo."/>
    <n v="75000"/>
    <n v="117108"/>
    <x v="0"/>
    <x v="0"/>
    <s v="USD"/>
    <n v="1401459035"/>
    <n v="1397571035"/>
    <b v="1"/>
    <n v="2139"/>
    <b v="1"/>
    <x v="4"/>
    <n v="156.14400000000001"/>
    <n v="54.748948106591868"/>
    <x v="0"/>
    <x v="4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s v="USD"/>
    <n v="1249932360"/>
    <n v="1242532513"/>
    <b v="1"/>
    <n v="79"/>
    <b v="1"/>
    <x v="4"/>
    <n v="120.58763636363636"/>
    <n v="83.953417721518989"/>
    <x v="0"/>
    <x v="4"/>
  </r>
  <r>
    <n v="282"/>
    <s v="Greenlight the PATROL BASE JAKER Movie"/>
    <s v="See US Marines make counter-insurgency work in Helmand Province--the Taliban's stronghold in Afghanistan."/>
    <n v="45000"/>
    <n v="45535"/>
    <x v="0"/>
    <x v="0"/>
    <s v="USD"/>
    <n v="1266876000"/>
    <n v="1263679492"/>
    <b v="1"/>
    <n v="179"/>
    <b v="1"/>
    <x v="4"/>
    <n v="101.18888888888888"/>
    <n v="254.38547486033519"/>
    <x v="0"/>
    <x v="4"/>
  </r>
  <r>
    <n v="283"/>
    <s v="SOLE SURVIVOR"/>
    <s v="What is the impact of survivorship on the human condition?"/>
    <n v="18000"/>
    <n v="20569.05"/>
    <x v="0"/>
    <x v="0"/>
    <s v="USD"/>
    <n v="1306904340"/>
    <n v="1305219744"/>
    <b v="1"/>
    <n v="202"/>
    <b v="1"/>
    <x v="4"/>
    <n v="114.27249999999999"/>
    <n v="101.8269801980198"/>
    <x v="0"/>
    <x v="4"/>
  </r>
  <r>
    <n v="284"/>
    <s v="Wisconsin Rising"/>
    <s v="A film documenting WI Gov.Scott Walker's attack on working families and how it is reanimating the American labor movement."/>
    <n v="40000"/>
    <n v="41850.46"/>
    <x v="0"/>
    <x v="0"/>
    <s v="USD"/>
    <n v="1327167780"/>
    <n v="1325007780"/>
    <b v="1"/>
    <n v="760"/>
    <b v="1"/>
    <x v="4"/>
    <n v="104.62615"/>
    <n v="55.066394736842106"/>
    <x v="0"/>
    <x v="4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s v="USD"/>
    <n v="1379614128"/>
    <n v="1377022128"/>
    <b v="1"/>
    <n v="563"/>
    <b v="1"/>
    <x v="4"/>
    <n v="228.82507142857142"/>
    <n v="56.901438721136763"/>
    <x v="0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x v="0"/>
    <s v="USD"/>
    <n v="1364236524"/>
    <n v="1360352124"/>
    <b v="1"/>
    <n v="135"/>
    <b v="1"/>
    <x v="4"/>
    <n v="109.15333333333334"/>
    <n v="121.28148148148148"/>
    <x v="0"/>
    <x v="4"/>
  </r>
  <r>
    <n v="287"/>
    <s v="In Country: A Documentary Film (POSTPRODUCTION)"/>
    <s v="War is hell. Why would anyone want to spend their weekends there?"/>
    <n v="15000"/>
    <n v="26445"/>
    <x v="0"/>
    <x v="0"/>
    <s v="USD"/>
    <n v="1351828800"/>
    <n v="1349160018"/>
    <b v="1"/>
    <n v="290"/>
    <b v="1"/>
    <x v="4"/>
    <n v="176.3"/>
    <n v="91.189655172413794"/>
    <x v="0"/>
    <x v="4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s v="USD"/>
    <n v="1340683393"/>
    <n v="1337659393"/>
    <b v="1"/>
    <n v="447"/>
    <b v="1"/>
    <x v="4"/>
    <n v="103.21062000000001"/>
    <n v="115.44812080536913"/>
    <x v="0"/>
    <x v="4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x v="1"/>
    <s v="GBP"/>
    <n v="1383389834"/>
    <n v="1380797834"/>
    <b v="1"/>
    <n v="232"/>
    <b v="1"/>
    <x v="4"/>
    <n v="104.82"/>
    <n v="67.771551724137936"/>
    <x v="0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x v="0"/>
    <s v="USD"/>
    <n v="1296633540"/>
    <n v="1292316697"/>
    <b v="1"/>
    <n v="168"/>
    <b v="1"/>
    <x v="4"/>
    <n v="106.68444444444444"/>
    <n v="28.576190476190476"/>
    <x v="0"/>
    <x v="4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s v="USD"/>
    <n v="1367366460"/>
    <n v="1365791246"/>
    <b v="1"/>
    <n v="128"/>
    <b v="1"/>
    <x v="4"/>
    <n v="120.02"/>
    <n v="46.8828125"/>
    <x v="0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x v="0"/>
    <s v="USD"/>
    <n v="1319860740"/>
    <n v="1317064599"/>
    <b v="1"/>
    <n v="493"/>
    <b v="1"/>
    <x v="4"/>
    <n v="101.50693333333334"/>
    <n v="154.42231237322514"/>
    <x v="0"/>
    <x v="4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x v="0"/>
    <s v="USD"/>
    <n v="1398009714"/>
    <n v="1395417714"/>
    <b v="1"/>
    <n v="131"/>
    <b v="1"/>
    <x v="4"/>
    <n v="101.38461538461539"/>
    <n v="201.22137404580153"/>
    <x v="0"/>
    <x v="4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x v="0"/>
    <s v="USD"/>
    <n v="1279555200"/>
    <n v="1276480894"/>
    <b v="1"/>
    <n v="50"/>
    <b v="1"/>
    <x v="4"/>
    <n v="100"/>
    <n v="100"/>
    <x v="0"/>
    <x v="4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n v="1378080409"/>
    <b v="1"/>
    <n v="665"/>
    <b v="1"/>
    <x v="4"/>
    <n v="133.10911999999999"/>
    <n v="100.08204511278196"/>
    <x v="0"/>
    <x v="4"/>
  </r>
  <r>
    <n v="296"/>
    <s v="Bel Borba Is Here!"/>
    <s v="Bel Borba is Here is a feature film about the most inspiring Brazilian artist you've never heard of... until now."/>
    <n v="25000"/>
    <n v="29681.55"/>
    <x v="0"/>
    <x v="0"/>
    <s v="USD"/>
    <n v="1347017083"/>
    <n v="1344857083"/>
    <b v="1"/>
    <n v="129"/>
    <b v="1"/>
    <x v="4"/>
    <n v="118.72620000000001"/>
    <n v="230.08953488372092"/>
    <x v="0"/>
    <x v="4"/>
  </r>
  <r>
    <n v="297"/>
    <s v="Who Owns Yoga?"/>
    <s v="Who Owns Yoga? is a feature length documentary film that explores the changing nature of yoga in the modern world."/>
    <n v="20000"/>
    <n v="20128"/>
    <x v="0"/>
    <x v="0"/>
    <s v="USD"/>
    <n v="1430452740"/>
    <n v="1427390901"/>
    <b v="1"/>
    <n v="142"/>
    <b v="1"/>
    <x v="4"/>
    <n v="100.64"/>
    <n v="141.74647887323943"/>
    <x v="0"/>
    <x v="4"/>
  </r>
  <r>
    <n v="298"/>
    <s v="DisHonesty - A Documentary Feature Film"/>
    <s v="The truth is, we all lie - and by &quot;we,&quot; we mean everyone!"/>
    <n v="126000"/>
    <n v="137254.84"/>
    <x v="0"/>
    <x v="0"/>
    <s v="USD"/>
    <n v="1399669200"/>
    <n v="1394536048"/>
    <b v="1"/>
    <n v="2436"/>
    <b v="1"/>
    <x v="4"/>
    <n v="108.9324126984127"/>
    <n v="56.344351395730705"/>
    <x v="0"/>
    <x v="4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s v="USD"/>
    <n v="1289975060"/>
    <n v="1287379460"/>
    <b v="1"/>
    <n v="244"/>
    <b v="1"/>
    <x v="4"/>
    <n v="178.95249999999999"/>
    <n v="73.341188524590166"/>
    <x v="0"/>
    <x v="4"/>
  </r>
  <r>
    <n v="300"/>
    <s v="The Bus "/>
    <s v="THE BUS is a feature-length documentary film celebrating one of the most iconic and beloved vehicles ever produced, the Volkswagen Bus."/>
    <n v="25000"/>
    <n v="25430.66"/>
    <x v="0"/>
    <x v="0"/>
    <s v="USD"/>
    <n v="1303686138"/>
    <n v="1301007738"/>
    <b v="1"/>
    <n v="298"/>
    <b v="1"/>
    <x v="4"/>
    <n v="101.72264"/>
    <n v="85.337785234899329"/>
    <x v="0"/>
    <x v="4"/>
  </r>
  <r>
    <n v="301"/>
    <s v="WORLD FAIR"/>
    <s v="A film about personal memory, amateur cinematography, and visions of the future at the 1939 New York World's Fair."/>
    <n v="13000"/>
    <n v="15435.55"/>
    <x v="0"/>
    <x v="0"/>
    <s v="USD"/>
    <n v="1363711335"/>
    <n v="1360258935"/>
    <b v="1"/>
    <n v="251"/>
    <b v="1"/>
    <x v="4"/>
    <n v="118.735"/>
    <n v="61.496215139442228"/>
    <x v="0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n v="1327523638"/>
    <b v="1"/>
    <n v="108"/>
    <b v="1"/>
    <x v="4"/>
    <n v="100.46"/>
    <n v="93.018518518518519"/>
    <x v="0"/>
    <x v="4"/>
  </r>
  <r>
    <n v="303"/>
    <s v="The Forest for the Trees"/>
    <s v="The story of Jadab Payeng, an Indian man who single handedly planted nearly 1400 acres of forest to save his island, Majuli."/>
    <n v="3000"/>
    <n v="4124"/>
    <x v="0"/>
    <x v="0"/>
    <s v="USD"/>
    <n v="1338601346"/>
    <n v="1336009346"/>
    <b v="1"/>
    <n v="82"/>
    <b v="1"/>
    <x v="4"/>
    <n v="137.46666666666667"/>
    <n v="50.292682926829265"/>
    <x v="0"/>
    <x v="4"/>
  </r>
  <r>
    <n v="304"/>
    <s v="Beyond Iconic: Distribution for film on Dennis Stock"/>
    <s v="A portrait of a life fully realized and a look at what it takes to make great photography."/>
    <n v="3400"/>
    <n v="7876"/>
    <x v="0"/>
    <x v="0"/>
    <s v="USD"/>
    <n v="1346464800"/>
    <n v="1343096197"/>
    <b v="1"/>
    <n v="74"/>
    <b v="1"/>
    <x v="4"/>
    <n v="231.64705882352942"/>
    <n v="106.43243243243244"/>
    <x v="0"/>
    <x v="4"/>
  </r>
  <r>
    <n v="305"/>
    <s v="My Friend Mott-ly"/>
    <s v="A documentary that I am making about the difficult, but inspiring, life of a late friend of mine."/>
    <n v="7500"/>
    <n v="9775"/>
    <x v="0"/>
    <x v="0"/>
    <s v="USD"/>
    <n v="1331392049"/>
    <n v="1328800049"/>
    <b v="1"/>
    <n v="189"/>
    <b v="1"/>
    <x v="4"/>
    <n v="130.33333333333334"/>
    <n v="51.719576719576722"/>
    <x v="0"/>
    <x v="4"/>
  </r>
  <r>
    <n v="306"/>
    <s v="Escape/Artist: The Jason Escape Documentary"/>
    <s v="A feature-length documentary on the life of Boston escape artist Jason Escape."/>
    <n v="1000"/>
    <n v="2929"/>
    <x v="0"/>
    <x v="0"/>
    <s v="USD"/>
    <n v="1363806333"/>
    <n v="1362081933"/>
    <b v="1"/>
    <n v="80"/>
    <b v="1"/>
    <x v="4"/>
    <n v="292.89999999999998"/>
    <n v="36.612499999999997"/>
    <x v="0"/>
    <x v="4"/>
  </r>
  <r>
    <n v="307"/>
    <s v="Grammar Revolution"/>
    <s v="Why is grammar important?"/>
    <n v="22000"/>
    <n v="24490"/>
    <x v="0"/>
    <x v="0"/>
    <s v="USD"/>
    <n v="1360276801"/>
    <n v="1357684801"/>
    <b v="1"/>
    <n v="576"/>
    <b v="1"/>
    <x v="4"/>
    <n v="111.31818181818181"/>
    <n v="42.517361111111114"/>
    <x v="0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x v="0"/>
    <s v="USD"/>
    <n v="1299775210"/>
    <n v="1295887210"/>
    <b v="1"/>
    <n v="202"/>
    <b v="1"/>
    <x v="4"/>
    <n v="105.56666666666666"/>
    <n v="62.712871287128714"/>
    <x v="0"/>
    <x v="4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x v="0"/>
    <s v="USD"/>
    <n v="1346695334"/>
    <n v="1344880934"/>
    <b v="1"/>
    <n v="238"/>
    <b v="1"/>
    <x v="4"/>
    <n v="118.94444444444444"/>
    <n v="89.957983193277315"/>
    <x v="0"/>
    <x v="4"/>
  </r>
  <r>
    <n v="310"/>
    <s v="Feels Like Coming Home Tour"/>
    <s v="30 day tour to release a compilation CD with 16 original songs about hometowns.  Webisodes and documentary to follow."/>
    <n v="1000"/>
    <n v="1041.29"/>
    <x v="0"/>
    <x v="0"/>
    <s v="USD"/>
    <n v="1319076000"/>
    <n v="1317788623"/>
    <b v="1"/>
    <n v="36"/>
    <b v="1"/>
    <x v="4"/>
    <n v="104.129"/>
    <n v="28.924722222222222"/>
    <x v="0"/>
    <x v="4"/>
  </r>
  <r>
    <n v="311"/>
    <s v="The Sticking Place Interactive Documentary"/>
    <s v="An imaginative interactive documentary about Leah Callahan, a freestyle wrestler and Olympic hopeful."/>
    <n v="20000"/>
    <n v="20820.330000000002"/>
    <x v="0"/>
    <x v="0"/>
    <s v="USD"/>
    <n v="1325404740"/>
    <n v="1321852592"/>
    <b v="1"/>
    <n v="150"/>
    <b v="1"/>
    <x v="4"/>
    <n v="104.10165000000001"/>
    <n v="138.8022"/>
    <x v="0"/>
    <x v="4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s v="USD"/>
    <n v="1365973432"/>
    <n v="1363381432"/>
    <b v="1"/>
    <n v="146"/>
    <b v="1"/>
    <x v="4"/>
    <n v="111.875"/>
    <n v="61.301369863013697"/>
    <x v="0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x v="0"/>
    <s v="USD"/>
    <n v="1281542340"/>
    <n v="1277702894"/>
    <b v="1"/>
    <n v="222"/>
    <b v="1"/>
    <x v="4"/>
    <n v="104.73529411764706"/>
    <n v="80.202702702702709"/>
    <x v="0"/>
    <x v="4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x v="0"/>
    <s v="USD"/>
    <n v="1362167988"/>
    <n v="1359575988"/>
    <b v="1"/>
    <n v="120"/>
    <b v="1"/>
    <x v="4"/>
    <n v="385.15"/>
    <n v="32.095833333333331"/>
    <x v="0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x v="0"/>
    <s v="USD"/>
    <n v="1345660334"/>
    <n v="1343068334"/>
    <b v="1"/>
    <n v="126"/>
    <b v="1"/>
    <x v="4"/>
    <n v="101.248"/>
    <n v="200.88888888888889"/>
    <x v="0"/>
    <x v="4"/>
  </r>
  <r>
    <n v="316"/>
    <s v="THE SECRET TRIAL 5 - GRASSROOTS CROSS-CANADA TOUR"/>
    <s v="Award winning documentary The Secret Trial 5 needs your help for a Cross-Canada Tour!"/>
    <n v="15000"/>
    <n v="17066"/>
    <x v="0"/>
    <x v="5"/>
    <s v="CAD"/>
    <n v="1418273940"/>
    <n v="1415398197"/>
    <b v="1"/>
    <n v="158"/>
    <b v="1"/>
    <x v="4"/>
    <n v="113.77333333333333"/>
    <n v="108.01265822784811"/>
    <x v="0"/>
    <x v="4"/>
  </r>
  <r>
    <n v="317"/>
    <s v="Good Men, Bad Men, and a Few Rowdy Ladies"/>
    <s v="The story of a cowboy town with a prison problem, and the colorful characters who call it home."/>
    <n v="30000"/>
    <n v="30241"/>
    <x v="0"/>
    <x v="0"/>
    <s v="USD"/>
    <n v="1386778483"/>
    <n v="1384186483"/>
    <b v="1"/>
    <n v="316"/>
    <b v="1"/>
    <x v="4"/>
    <n v="100.80333333333333"/>
    <n v="95.699367088607602"/>
    <x v="0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x v="0"/>
    <s v="USD"/>
    <n v="1364342151"/>
    <n v="1361753751"/>
    <b v="1"/>
    <n v="284"/>
    <b v="1"/>
    <x v="4"/>
    <n v="283.32"/>
    <n v="49.880281690140848"/>
    <x v="0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n v="1257538029"/>
    <b v="1"/>
    <n v="51"/>
    <b v="1"/>
    <x v="4"/>
    <n v="112.68"/>
    <n v="110.47058823529412"/>
    <x v="0"/>
    <x v="4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s v="GBP"/>
    <n v="1450825200"/>
    <n v="1448284433"/>
    <b v="1"/>
    <n v="158"/>
    <b v="1"/>
    <x v="4"/>
    <n v="106.58"/>
    <n v="134.91139240506328"/>
    <x v="0"/>
    <x v="4"/>
  </r>
  <r>
    <n v="321"/>
    <s v="An Impossible Project"/>
    <s v="The more digital the world, the more analog our dreams._x000a_A feature documentary shot on 35mm film."/>
    <n v="35000"/>
    <n v="35932"/>
    <x v="0"/>
    <x v="12"/>
    <s v="EUR"/>
    <n v="1478605386"/>
    <n v="1475577786"/>
    <b v="1"/>
    <n v="337"/>
    <b v="1"/>
    <x v="4"/>
    <n v="102.66285714285715"/>
    <n v="106.62314540059347"/>
    <x v="0"/>
    <x v="4"/>
  </r>
  <r>
    <n v="322"/>
    <s v="Last of the Big Tuskers"/>
    <s v="A documentary film about the largest elephants on earth and what is being done to ensure their survival."/>
    <n v="25000"/>
    <n v="26978"/>
    <x v="0"/>
    <x v="0"/>
    <s v="USD"/>
    <n v="1463146848"/>
    <n v="1460554848"/>
    <b v="1"/>
    <n v="186"/>
    <b v="1"/>
    <x v="4"/>
    <n v="107.91200000000001"/>
    <n v="145.04301075268816"/>
    <x v="0"/>
    <x v="4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x v="0"/>
    <s v="USD"/>
    <n v="1482307140"/>
    <n v="1479886966"/>
    <b v="1"/>
    <n v="58"/>
    <b v="1"/>
    <x v="4"/>
    <n v="123.07407407407408"/>
    <n v="114.58620689655173"/>
    <x v="0"/>
    <x v="4"/>
  </r>
  <r>
    <n v="324"/>
    <s v="KEEP MOVING FORWARD - Documentary Film"/>
    <s v="A documentary about a Vietnam veteran who finds peace from his PTSD through Disney, rather than medication."/>
    <n v="8500"/>
    <n v="8636"/>
    <x v="0"/>
    <x v="0"/>
    <s v="USD"/>
    <n v="1438441308"/>
    <n v="1435590108"/>
    <b v="1"/>
    <n v="82"/>
    <b v="1"/>
    <x v="4"/>
    <n v="101.6"/>
    <n v="105.3170731707317"/>
    <x v="0"/>
    <x v="4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s v="USD"/>
    <n v="1482208233"/>
    <n v="1479184233"/>
    <b v="1"/>
    <n v="736"/>
    <b v="1"/>
    <x v="4"/>
    <n v="104.396"/>
    <n v="70.921195652173907"/>
    <x v="0"/>
    <x v="4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s v="USD"/>
    <n v="1489532220"/>
    <n v="1486625606"/>
    <b v="1"/>
    <n v="1151"/>
    <b v="1"/>
    <x v="4"/>
    <n v="112.92973333333333"/>
    <n v="147.17167680278018"/>
    <x v="0"/>
    <x v="4"/>
  </r>
  <r>
    <n v="327"/>
    <s v="Finding Beauty In the Rubble"/>
    <s v="A short film documenting the inspirational life of Mrs. Fukuoka, a tsunami survivor helping to bring hope back to her community."/>
    <n v="4000"/>
    <n v="5456"/>
    <x v="0"/>
    <x v="0"/>
    <s v="USD"/>
    <n v="1427011200"/>
    <n v="1424669929"/>
    <b v="1"/>
    <n v="34"/>
    <b v="1"/>
    <x v="4"/>
    <n v="136.4"/>
    <n v="160.47058823529412"/>
    <x v="0"/>
    <x v="4"/>
  </r>
  <r>
    <n v="328"/>
    <s v="Edgar Allan Poe: Buried Alive"/>
    <s v="A documentary that tells the real story of the misunderstood author, and explores the iconic status he still commands today."/>
    <n v="75000"/>
    <n v="77710.8"/>
    <x v="0"/>
    <x v="0"/>
    <s v="USD"/>
    <n v="1446350400"/>
    <n v="1443739388"/>
    <b v="1"/>
    <n v="498"/>
    <b v="1"/>
    <x v="4"/>
    <n v="103.6144"/>
    <n v="156.04578313253012"/>
    <x v="0"/>
    <x v="4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x v="0"/>
    <s v="USD"/>
    <n v="1446868800"/>
    <n v="1444821127"/>
    <b v="1"/>
    <n v="167"/>
    <b v="1"/>
    <x v="4"/>
    <n v="105.5"/>
    <n v="63.17365269461078"/>
    <x v="0"/>
    <x v="4"/>
  </r>
  <r>
    <n v="330"/>
    <s v="The Power of Place"/>
    <s v="A film project that will compel decision makers to conserve iconic NH landscapes at risk due to an electricity transmission project."/>
    <n v="35000"/>
    <n v="35640"/>
    <x v="0"/>
    <x v="0"/>
    <s v="USD"/>
    <n v="1368763140"/>
    <n v="1366028563"/>
    <b v="1"/>
    <n v="340"/>
    <b v="1"/>
    <x v="4"/>
    <n v="101.82857142857142"/>
    <n v="104.82352941176471"/>
    <x v="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x v="0"/>
    <s v="USD"/>
    <n v="1466171834"/>
    <n v="1463493434"/>
    <b v="1"/>
    <n v="438"/>
    <b v="1"/>
    <x v="4"/>
    <n v="106.605"/>
    <n v="97.356164383561648"/>
    <x v="0"/>
    <x v="4"/>
  </r>
  <r>
    <n v="332"/>
    <s v="Changing of the Gods"/>
    <s v="A groundbreaking new film by Kenny Ausubel &amp; Louie Schwartzberg, featuring John Cleese, based on the work of Richard Tarnas."/>
    <n v="100000"/>
    <n v="113015"/>
    <x v="0"/>
    <x v="0"/>
    <s v="USD"/>
    <n v="1446019200"/>
    <n v="1442420377"/>
    <b v="1"/>
    <n v="555"/>
    <b v="1"/>
    <x v="4"/>
    <n v="113.015"/>
    <n v="203.63063063063063"/>
    <x v="0"/>
    <x v="4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x v="0"/>
    <s v="USD"/>
    <n v="1460038591"/>
    <n v="1457450191"/>
    <b v="1"/>
    <n v="266"/>
    <b v="1"/>
    <x v="4"/>
    <n v="125.22750000000001"/>
    <n v="188.31203007518798"/>
    <x v="0"/>
    <x v="4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x v="0"/>
    <s v="USD"/>
    <n v="1431716400"/>
    <n v="1428423757"/>
    <b v="1"/>
    <n v="69"/>
    <b v="1"/>
    <x v="4"/>
    <n v="101.19"/>
    <n v="146.65217391304347"/>
    <x v="0"/>
    <x v="4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s v="USD"/>
    <n v="1431122400"/>
    <n v="1428428515"/>
    <b v="1"/>
    <n v="80"/>
    <b v="1"/>
    <x v="4"/>
    <n v="102.76470588235294"/>
    <n v="109.1875"/>
    <x v="0"/>
    <x v="4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x v="0"/>
    <s v="USD"/>
    <n v="1447427918"/>
    <n v="1444832318"/>
    <b v="1"/>
    <n v="493"/>
    <b v="1"/>
    <x v="4"/>
    <n v="116.83911999999999"/>
    <n v="59.249046653144013"/>
    <x v="0"/>
    <x v="4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s v="USD"/>
    <n v="1426298708"/>
    <n v="1423710308"/>
    <b v="1"/>
    <n v="31"/>
    <b v="1"/>
    <x v="4"/>
    <n v="101.16833333333334"/>
    <n v="97.904838709677421"/>
    <x v="0"/>
    <x v="4"/>
  </r>
  <r>
    <n v="338"/>
    <s v="Queer Genius"/>
    <s v="&quot;Queer Genius&quot; explores the lives of four visionary queer artists: Eileen Myles, Barbara Hammer, Jibz Cameron and Shannon Funchess"/>
    <n v="15000"/>
    <n v="16520.04"/>
    <x v="0"/>
    <x v="0"/>
    <s v="USD"/>
    <n v="1472864400"/>
    <n v="1468001290"/>
    <b v="1"/>
    <n v="236"/>
    <b v="1"/>
    <x v="4"/>
    <n v="110.1336"/>
    <n v="70.000169491525426"/>
    <x v="0"/>
    <x v="4"/>
  </r>
  <r>
    <n v="339"/>
    <s v="A Man, A Plan, A Palindrome (Feature)"/>
    <s v="A documentary film following the world's greatest palindromists leading up to the 2017 World Palindrome Championship."/>
    <n v="6000"/>
    <n v="6485"/>
    <x v="0"/>
    <x v="0"/>
    <s v="USD"/>
    <n v="1430331268"/>
    <n v="1427739268"/>
    <b v="1"/>
    <n v="89"/>
    <b v="1"/>
    <x v="4"/>
    <n v="108.08333333333333"/>
    <n v="72.865168539325836"/>
    <x v="0"/>
    <x v="4"/>
  </r>
  <r>
    <n v="340"/>
    <s v="Somaliland: The Abaarso Story"/>
    <s v="Feature-length documentary about five Somali Muslim students pursuing dreams of education in America"/>
    <n v="35000"/>
    <n v="43758"/>
    <x v="0"/>
    <x v="0"/>
    <s v="USD"/>
    <n v="1489006800"/>
    <n v="1486397007"/>
    <b v="1"/>
    <n v="299"/>
    <b v="1"/>
    <x v="4"/>
    <n v="125.02285714285715"/>
    <n v="146.34782608695653"/>
    <x v="0"/>
    <x v="4"/>
  </r>
  <r>
    <n v="341"/>
    <s v="Video of Connections: A Mural"/>
    <s v="Documentary: Creation of large-scale outdoor mural by young artists. Time lapse. From blank concrete wall to colorful, visual story."/>
    <n v="3500"/>
    <n v="3735"/>
    <x v="0"/>
    <x v="0"/>
    <s v="USD"/>
    <n v="1412135940"/>
    <n v="1410555998"/>
    <b v="1"/>
    <n v="55"/>
    <b v="1"/>
    <x v="4"/>
    <n v="106.71428571428571"/>
    <n v="67.909090909090907"/>
    <x v="0"/>
    <x v="4"/>
  </r>
  <r>
    <n v="342"/>
    <s v="BREAKING A MONSTER a film about the band Unlocking The Truth"/>
    <s v="BREAKING A MONSTER needs your help to play in THEATERS!"/>
    <n v="55000"/>
    <n v="55201.52"/>
    <x v="0"/>
    <x v="0"/>
    <s v="USD"/>
    <n v="1461955465"/>
    <n v="1459363465"/>
    <b v="1"/>
    <n v="325"/>
    <b v="1"/>
    <x v="4"/>
    <n v="100.3664"/>
    <n v="169.85083076923075"/>
    <x v="0"/>
    <x v="4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s v="USD"/>
    <n v="1415934000"/>
    <n v="1413308545"/>
    <b v="1"/>
    <n v="524"/>
    <b v="1"/>
    <x v="4"/>
    <n v="102.02863333333333"/>
    <n v="58.413339694656486"/>
    <x v="0"/>
    <x v="4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s v="USD"/>
    <n v="1433125200"/>
    <n v="1429312694"/>
    <b v="1"/>
    <n v="285"/>
    <b v="1"/>
    <x v="4"/>
    <n v="102.08358208955224"/>
    <n v="119.99298245614035"/>
    <x v="0"/>
    <x v="4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x v="0"/>
    <s v="USD"/>
    <n v="1432161590"/>
    <n v="1429569590"/>
    <b v="1"/>
    <n v="179"/>
    <b v="1"/>
    <x v="4"/>
    <n v="123.27586206896552"/>
    <n v="99.860335195530723"/>
    <x v="0"/>
    <x v="4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x v="0"/>
    <s v="USD"/>
    <n v="1444824021"/>
    <n v="1442232021"/>
    <b v="1"/>
    <n v="188"/>
    <b v="1"/>
    <x v="4"/>
    <n v="170.28880000000001"/>
    <n v="90.579148936170213"/>
    <x v="0"/>
    <x v="4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s v="USD"/>
    <n v="1447505609"/>
    <n v="1444910009"/>
    <b v="1"/>
    <n v="379"/>
    <b v="1"/>
    <x v="4"/>
    <n v="111.59050000000001"/>
    <n v="117.77361477572559"/>
    <x v="0"/>
    <x v="4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s v="USD"/>
    <n v="1440165916"/>
    <n v="1437573916"/>
    <b v="1"/>
    <n v="119"/>
    <b v="1"/>
    <x v="4"/>
    <n v="103"/>
    <n v="86.554621848739501"/>
    <x v="0"/>
    <x v="4"/>
  </r>
  <r>
    <n v="349"/>
    <s v="Strangers To Peace: A Documentary"/>
    <s v="After 52 years of war, FARC guerrilla soldiers rejoin Colombian society to forge new lives of peace."/>
    <n v="11260"/>
    <n v="12007.18"/>
    <x v="0"/>
    <x v="0"/>
    <s v="USD"/>
    <n v="1487937508"/>
    <n v="1485345508"/>
    <b v="1"/>
    <n v="167"/>
    <b v="1"/>
    <x v="4"/>
    <n v="106.63570159857905"/>
    <n v="71.899281437125751"/>
    <x v="0"/>
    <x v="4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s v="USD"/>
    <n v="1473566340"/>
    <n v="1470274509"/>
    <b v="1"/>
    <n v="221"/>
    <b v="1"/>
    <x v="4"/>
    <n v="114.76"/>
    <n v="129.81900452488688"/>
    <x v="0"/>
    <x v="4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3"/>
    <s v="EUR"/>
    <n v="1460066954"/>
    <n v="1456614554"/>
    <b v="1"/>
    <n v="964"/>
    <b v="1"/>
    <x v="4"/>
    <n v="127.34117647058824"/>
    <n v="44.912863070539416"/>
    <x v="0"/>
    <x v="4"/>
  </r>
  <r>
    <n v="352"/>
    <s v="Art Therapy: The Movie - The Final Push"/>
    <s v="An epic journey around the world, exploring the power of the human spirit and how art can be used to inspire a lifetime."/>
    <n v="10000"/>
    <n v="11656"/>
    <x v="0"/>
    <x v="0"/>
    <s v="USD"/>
    <n v="1412740868"/>
    <n v="1410148868"/>
    <b v="1"/>
    <n v="286"/>
    <b v="1"/>
    <x v="4"/>
    <n v="116.56"/>
    <n v="40.755244755244753"/>
    <x v="0"/>
    <x v="4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s v="USD"/>
    <n v="1447963219"/>
    <n v="1445367619"/>
    <b v="1"/>
    <n v="613"/>
    <b v="1"/>
    <x v="4"/>
    <n v="108.61819426615318"/>
    <n v="103.52394779771615"/>
    <x v="0"/>
    <x v="4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s v="USD"/>
    <n v="1460141521"/>
    <n v="1457553121"/>
    <b v="1"/>
    <n v="29"/>
    <b v="1"/>
    <x v="4"/>
    <n v="103.94285714285714"/>
    <n v="125.44827586206897"/>
    <x v="0"/>
    <x v="4"/>
  </r>
  <r>
    <n v="355"/>
    <s v="REZA ABDOH -Theatre Visionary"/>
    <s v="A documentary film about the late REZA ABDOH and his performance company DAR A LUZ."/>
    <n v="35000"/>
    <n v="40690"/>
    <x v="0"/>
    <x v="0"/>
    <s v="USD"/>
    <n v="1417420994"/>
    <n v="1414738994"/>
    <b v="1"/>
    <n v="165"/>
    <b v="1"/>
    <x v="4"/>
    <n v="116.25714285714285"/>
    <n v="246.60606060606059"/>
    <x v="0"/>
    <x v="4"/>
  </r>
  <r>
    <n v="356"/>
    <s v="43 and 80"/>
    <s v="A documentary about halibut conservation and how it impacts communities of Southeast Alaska."/>
    <n v="7500"/>
    <n v="7701.93"/>
    <x v="0"/>
    <x v="0"/>
    <s v="USD"/>
    <n v="1458152193"/>
    <n v="1455563793"/>
    <b v="1"/>
    <n v="97"/>
    <b v="1"/>
    <x v="4"/>
    <n v="102.69240000000001"/>
    <n v="79.401340206185566"/>
    <x v="0"/>
    <x v="4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s v="USD"/>
    <n v="1429852797"/>
    <n v="1426396797"/>
    <b v="1"/>
    <n v="303"/>
    <b v="1"/>
    <x v="4"/>
    <n v="174"/>
    <n v="86.138613861386133"/>
    <x v="0"/>
    <x v="4"/>
  </r>
  <r>
    <n v="358"/>
    <s v="Nobody Knows Anything (except William Goldman)"/>
    <s v="Screenwriter. Novelist. Playwright. The inside story of famed writer William Goldman. As only he can tell it."/>
    <n v="50000"/>
    <n v="51544"/>
    <x v="0"/>
    <x v="0"/>
    <s v="USD"/>
    <n v="1466002800"/>
    <n v="1463517521"/>
    <b v="1"/>
    <n v="267"/>
    <b v="1"/>
    <x v="4"/>
    <n v="103.08799999999999"/>
    <n v="193.04868913857678"/>
    <x v="0"/>
    <x v="4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x v="0"/>
    <s v="USD"/>
    <n v="1415941920"/>
    <n v="1414028490"/>
    <b v="1"/>
    <n v="302"/>
    <b v="1"/>
    <x v="4"/>
    <n v="104.85537190082644"/>
    <n v="84.023178807947019"/>
    <x v="0"/>
    <x v="4"/>
  </r>
  <r>
    <n v="360"/>
    <s v="Faith: A Documentary"/>
    <s v="A brave woman takes her wife and son from New York to visit her hometown in Kenya, where she was persecuted for being a lesbian."/>
    <n v="12000"/>
    <n v="12165"/>
    <x v="0"/>
    <x v="0"/>
    <s v="USD"/>
    <n v="1437621060"/>
    <n v="1433799180"/>
    <b v="0"/>
    <n v="87"/>
    <b v="1"/>
    <x v="4"/>
    <n v="101.375"/>
    <n v="139.82758620689654"/>
    <x v="0"/>
    <x v="4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s v="USD"/>
    <n v="1416704506"/>
    <n v="1414108906"/>
    <b v="0"/>
    <n v="354"/>
    <b v="1"/>
    <x v="4"/>
    <n v="111.07699999999998"/>
    <n v="109.82189265536722"/>
    <x v="0"/>
    <x v="4"/>
  </r>
  <r>
    <n v="362"/>
    <s v="THE RIDGE: TEN FOR THIRTY"/>
    <s v="A SHORT FILM celebrating ONE RACE: the Bridger Ridge Run. TEN RUNNERS: the movie-stars. THIRTY YEARS: running wild in the mountains."/>
    <n v="9665"/>
    <n v="12000"/>
    <x v="0"/>
    <x v="0"/>
    <s v="USD"/>
    <n v="1407456000"/>
    <n v="1405573391"/>
    <b v="0"/>
    <n v="86"/>
    <b v="1"/>
    <x v="4"/>
    <n v="124.15933781686498"/>
    <n v="139.53488372093022"/>
    <x v="0"/>
    <x v="4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n v="1268934736"/>
    <b v="0"/>
    <n v="26"/>
    <b v="1"/>
    <x v="4"/>
    <n v="101.33333333333333"/>
    <n v="347.84615384615387"/>
    <x v="0"/>
    <x v="4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s v="USD"/>
    <n v="1403323140"/>
    <n v="1400704672"/>
    <b v="0"/>
    <n v="113"/>
    <b v="1"/>
    <x v="4"/>
    <n v="110.16142857142857"/>
    <n v="68.24159292035398"/>
    <x v="0"/>
    <x v="4"/>
  </r>
  <r>
    <n v="365"/>
    <s v="A QUEER COUNTRY"/>
    <s v="Please help us finish this documentary about how Tel Aviv in Israel became a gay friendly liberal hub in a religious state"/>
    <n v="15000"/>
    <n v="15596"/>
    <x v="0"/>
    <x v="1"/>
    <s v="GBP"/>
    <n v="1393597999"/>
    <n v="1391005999"/>
    <b v="0"/>
    <n v="65"/>
    <b v="1"/>
    <x v="4"/>
    <n v="103.97333333333333"/>
    <n v="239.93846153846152"/>
    <x v="0"/>
    <x v="4"/>
  </r>
  <r>
    <n v="366"/>
    <s v="A BUSHMAN ODYSSEY"/>
    <s v="One Bushman familyâ€™s struggle to survive genocide, dispossession and post-apartheid freedom in South Africa."/>
    <n v="38000"/>
    <n v="38500"/>
    <x v="0"/>
    <x v="0"/>
    <s v="USD"/>
    <n v="1337540518"/>
    <n v="1334948518"/>
    <b v="0"/>
    <n v="134"/>
    <b v="1"/>
    <x v="4"/>
    <n v="101.31578947368421"/>
    <n v="287.31343283582089"/>
    <x v="0"/>
    <x v="4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s v="USD"/>
    <n v="1367384340"/>
    <n v="1363960278"/>
    <b v="0"/>
    <n v="119"/>
    <b v="1"/>
    <x v="4"/>
    <n v="103.3501"/>
    <n v="86.84882352941176"/>
    <x v="0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x v="0"/>
    <s v="USD"/>
    <n v="1426426322"/>
    <n v="1423405922"/>
    <b v="0"/>
    <n v="159"/>
    <b v="1"/>
    <x v="4"/>
    <n v="104.11199999999999"/>
    <n v="81.84905660377359"/>
    <x v="0"/>
    <x v="4"/>
  </r>
  <r>
    <n v="369"/>
    <s v="Alpine Zone"/>
    <s v="A documentary of one woman's attempt at solo hiking 2,000 miles, in an effort to understand herself and societal expectations."/>
    <n v="6500"/>
    <n v="7160.12"/>
    <x v="0"/>
    <x v="0"/>
    <s v="USD"/>
    <n v="1326633269"/>
    <n v="1324041269"/>
    <b v="0"/>
    <n v="167"/>
    <b v="1"/>
    <x v="4"/>
    <n v="110.15569230769231"/>
    <n v="42.874970059880241"/>
    <x v="0"/>
    <x v="4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s v="USD"/>
    <n v="1483729500"/>
    <n v="1481137500"/>
    <b v="0"/>
    <n v="43"/>
    <b v="1"/>
    <x v="4"/>
    <n v="122.02"/>
    <n v="709.41860465116281"/>
    <x v="0"/>
    <x v="4"/>
  </r>
  <r>
    <n v="371"/>
    <s v="Unbranded"/>
    <s v="3,000 Miles. 18 Wild Horses. 6 Months. 5 States. 4 men. A documentary about Conservation, Exploration, and Wild Mustangs."/>
    <n v="150000"/>
    <n v="171253"/>
    <x v="0"/>
    <x v="0"/>
    <s v="USD"/>
    <n v="1359743139"/>
    <n v="1355855139"/>
    <b v="0"/>
    <n v="1062"/>
    <b v="1"/>
    <x v="4"/>
    <n v="114.16866666666667"/>
    <n v="161.25517890772127"/>
    <x v="0"/>
    <x v="4"/>
  </r>
  <r>
    <n v="372"/>
    <s v="Wild Equus"/>
    <s v="A short documentary exploring the uses of 'Natural Horsemanship' across Europe"/>
    <n v="300"/>
    <n v="376"/>
    <x v="0"/>
    <x v="1"/>
    <s v="GBP"/>
    <n v="1459872000"/>
    <n v="1456408244"/>
    <b v="0"/>
    <n v="9"/>
    <b v="1"/>
    <x v="4"/>
    <n v="125.33333333333333"/>
    <n v="41.777777777777779"/>
    <x v="0"/>
    <x v="4"/>
  </r>
  <r>
    <n v="373"/>
    <s v="The Boing Heard 'Round the World"/>
    <s v="A feature documentary about UPA Pictures, the little studio that changed the course of animation around the world"/>
    <n v="7500"/>
    <n v="8000"/>
    <x v="0"/>
    <x v="0"/>
    <s v="USD"/>
    <n v="1342648398"/>
    <n v="1340056398"/>
    <b v="0"/>
    <n v="89"/>
    <b v="1"/>
    <x v="4"/>
    <n v="106.66666666666667"/>
    <n v="89.887640449438209"/>
    <x v="0"/>
    <x v="4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s v="USD"/>
    <n v="1316208031"/>
    <n v="1312320031"/>
    <b v="0"/>
    <n v="174"/>
    <b v="1"/>
    <x v="4"/>
    <n v="130.65"/>
    <n v="45.051724137931032"/>
    <x v="0"/>
    <x v="4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x v="0"/>
    <s v="USD"/>
    <n v="1393694280"/>
    <n v="1390088311"/>
    <b v="0"/>
    <n v="14"/>
    <b v="1"/>
    <x v="4"/>
    <n v="120"/>
    <n v="42.857142857142854"/>
    <x v="0"/>
    <x v="4"/>
  </r>
  <r>
    <n v="376"/>
    <s v="Quintessential: The Journey"/>
    <s v="A film about the cosmetics industry. Everything you need to know about the ingredients being used and what alternatives are out there."/>
    <n v="2450"/>
    <n v="2596"/>
    <x v="0"/>
    <x v="1"/>
    <s v="GBP"/>
    <n v="1472122316"/>
    <n v="1469443916"/>
    <b v="0"/>
    <n v="48"/>
    <b v="1"/>
    <x v="4"/>
    <n v="105.95918367346938"/>
    <n v="54.083333333333336"/>
    <x v="0"/>
    <x v="4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x v="0"/>
    <s v="USD"/>
    <n v="1447484460"/>
    <n v="1444888868"/>
    <b v="0"/>
    <n v="133"/>
    <b v="1"/>
    <x v="4"/>
    <n v="114.4"/>
    <n v="103.21804511278195"/>
    <x v="0"/>
    <x v="4"/>
  </r>
  <r>
    <n v="378"/>
    <s v="Where is Home?"/>
    <s v="Ugandan Filmmaker and Activist Kamoga Hassan's new documentary follows Ugandan LGBT asylum seekers asking the question &quot;Where is home?&quot;"/>
    <n v="3000"/>
    <n v="3353"/>
    <x v="0"/>
    <x v="5"/>
    <s v="CAD"/>
    <n v="1453765920"/>
    <n v="1451655808"/>
    <b v="0"/>
    <n v="83"/>
    <b v="1"/>
    <x v="4"/>
    <n v="111.76666666666667"/>
    <n v="40.397590361445786"/>
    <x v="0"/>
    <x v="4"/>
  </r>
  <r>
    <n v="379"/>
    <s v="The Unknowns"/>
    <s v="The U.S. Army has granted us permission to film a documentary at America's most sacred shrine: The Tomb of the Unknown Soldier."/>
    <n v="15000"/>
    <n v="17412"/>
    <x v="0"/>
    <x v="0"/>
    <s v="USD"/>
    <n v="1336062672"/>
    <n v="1332174672"/>
    <b v="0"/>
    <n v="149"/>
    <b v="1"/>
    <x v="4"/>
    <n v="116.08"/>
    <n v="116.85906040268456"/>
    <x v="0"/>
    <x v="4"/>
  </r>
  <r>
    <n v="380"/>
    <s v="Steamboat Springs Van Clan"/>
    <s v="The Steamboat Van Clan is a group of three young ski competitors following their dreams and documenting their adventures along the way."/>
    <n v="4000"/>
    <n v="5660"/>
    <x v="0"/>
    <x v="0"/>
    <s v="USD"/>
    <n v="1453569392"/>
    <n v="1451409392"/>
    <b v="0"/>
    <n v="49"/>
    <b v="1"/>
    <x v="4"/>
    <n v="141.5"/>
    <n v="115.51020408163265"/>
    <x v="0"/>
    <x v="4"/>
  </r>
  <r>
    <n v="381"/>
    <s v="Clearwater"/>
    <s v="Set in the ancient waters of the Puget Sound, Clearwater is a universal story about the need to adapt to change."/>
    <n v="25000"/>
    <n v="26182.5"/>
    <x v="0"/>
    <x v="0"/>
    <s v="USD"/>
    <n v="1343624400"/>
    <n v="1340642717"/>
    <b v="0"/>
    <n v="251"/>
    <b v="1"/>
    <x v="4"/>
    <n v="104.73"/>
    <n v="104.31274900398407"/>
    <x v="0"/>
    <x v="4"/>
  </r>
  <r>
    <n v="382"/>
    <s v="99% Declaration Mini-Doc"/>
    <s v="I went to Philadelphia to find out if The 99% Declaration could take the ideas of OccupyWallSt. and make change from within the system."/>
    <n v="600"/>
    <n v="1535"/>
    <x v="0"/>
    <x v="0"/>
    <s v="USD"/>
    <n v="1346950900"/>
    <n v="1345741300"/>
    <b v="0"/>
    <n v="22"/>
    <b v="1"/>
    <x v="4"/>
    <n v="255.83333333333334"/>
    <n v="69.772727272727266"/>
    <x v="0"/>
    <x v="4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x v="0"/>
    <s v="USD"/>
    <n v="1400467759"/>
    <n v="1398480559"/>
    <b v="0"/>
    <n v="48"/>
    <b v="1"/>
    <x v="4"/>
    <n v="206.70670670670671"/>
    <n v="43.020833333333336"/>
    <x v="0"/>
    <x v="4"/>
  </r>
  <r>
    <n v="384"/>
    <s v="Nurse Mare Foals: Born to Die"/>
    <s v="This documentary is about Last Chance Corral in Athens, Ohio and their heroic work saving nurse mare foals from imminent death."/>
    <n v="20000"/>
    <n v="22421"/>
    <x v="0"/>
    <x v="0"/>
    <s v="USD"/>
    <n v="1420569947"/>
    <n v="1417977947"/>
    <b v="0"/>
    <n v="383"/>
    <b v="1"/>
    <x v="4"/>
    <n v="112.105"/>
    <n v="58.540469973890339"/>
    <x v="0"/>
    <x v="4"/>
  </r>
  <r>
    <n v="385"/>
    <s v="Luke and Jedi"/>
    <s v="A documentary following the incredible story of a brave little boy and his service dog, fighting Type 1 Diabetes one day at a time."/>
    <n v="25000"/>
    <n v="26495.5"/>
    <x v="0"/>
    <x v="0"/>
    <s v="USD"/>
    <n v="1416582101"/>
    <n v="1413986501"/>
    <b v="0"/>
    <n v="237"/>
    <b v="1"/>
    <x v="4"/>
    <n v="105.982"/>
    <n v="111.79535864978902"/>
    <x v="0"/>
    <x v="4"/>
  </r>
  <r>
    <n v="386"/>
    <s v="Submarine: Diving Away From Adulthood"/>
    <s v="Eight friends reunite to achieve their childhood dream of designing, constructing, and launching a homemade submarine."/>
    <n v="600"/>
    <n v="601"/>
    <x v="0"/>
    <x v="0"/>
    <s v="USD"/>
    <n v="1439246991"/>
    <n v="1437950991"/>
    <b v="0"/>
    <n v="13"/>
    <b v="1"/>
    <x v="4"/>
    <n v="100.16666666666667"/>
    <n v="46.230769230769234"/>
    <x v="0"/>
    <x v="4"/>
  </r>
  <r>
    <n v="387"/>
    <s v="On the Back of a Tiger"/>
    <s v="The workings of life revised: Pioneering scientists &amp; health-seekers challenge our understanding of disease, aging and consciousness."/>
    <n v="38000"/>
    <n v="81316"/>
    <x v="0"/>
    <x v="0"/>
    <s v="USD"/>
    <n v="1439618400"/>
    <n v="1436976858"/>
    <b v="0"/>
    <n v="562"/>
    <b v="1"/>
    <x v="4"/>
    <n v="213.98947368421054"/>
    <n v="144.69039145907473"/>
    <x v="0"/>
    <x v="4"/>
  </r>
  <r>
    <n v="388"/>
    <s v="Another Man's Treasure documentary"/>
    <s v="A documentary film featuring the World's Largest Rummage Sale and rumination on the Power and Pleasures of Possessions."/>
    <n v="5000"/>
    <n v="6308"/>
    <x v="0"/>
    <x v="0"/>
    <s v="USD"/>
    <n v="1469670580"/>
    <n v="1467078580"/>
    <b v="0"/>
    <n v="71"/>
    <b v="1"/>
    <x v="4"/>
    <n v="126.16"/>
    <n v="88.845070422535215"/>
    <x v="0"/>
    <x v="4"/>
  </r>
  <r>
    <n v="389"/>
    <s v="The Food Cure"/>
    <s v="What difference can food really make? A documentary film about six people who make the radical choice to face cancer with their plates."/>
    <n v="68000"/>
    <n v="123444.12"/>
    <x v="0"/>
    <x v="0"/>
    <s v="USD"/>
    <n v="1394233140"/>
    <n v="1391477450"/>
    <b v="0"/>
    <n v="1510"/>
    <b v="1"/>
    <x v="4"/>
    <n v="181.53547058823528"/>
    <n v="81.75107284768211"/>
    <x v="0"/>
    <x v="4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x v="0"/>
    <s v="USD"/>
    <n v="1431046372"/>
    <n v="1429318372"/>
    <b v="0"/>
    <n v="14"/>
    <b v="1"/>
    <x v="4"/>
    <n v="100"/>
    <n v="71.428571428571431"/>
    <x v="0"/>
    <x v="4"/>
  </r>
  <r>
    <n v="391"/>
    <s v="Science, Sex and the Ladies"/>
    <s v="Too many women feel confused about their orgasm and shame about their desire. This movie aims to change that."/>
    <n v="20000"/>
    <n v="20122"/>
    <x v="0"/>
    <x v="0"/>
    <s v="USD"/>
    <n v="1324169940"/>
    <n v="1321578051"/>
    <b v="0"/>
    <n v="193"/>
    <b v="1"/>
    <x v="4"/>
    <n v="100.61"/>
    <n v="104.25906735751295"/>
    <x v="0"/>
    <x v="4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x v="0"/>
    <s v="USD"/>
    <n v="1315450800"/>
    <n v="1312823571"/>
    <b v="0"/>
    <n v="206"/>
    <b v="1"/>
    <x v="4"/>
    <n v="100.9027027027027"/>
    <n v="90.616504854368927"/>
    <x v="0"/>
    <x v="4"/>
  </r>
  <r>
    <n v="393"/>
    <s v="THE PENGUIN COUNTERS Documentary Film"/>
    <s v="This is a story thatâ€™s never been told, about tackling climate change one penguin at a timeâ€¦"/>
    <n v="50000"/>
    <n v="55223"/>
    <x v="0"/>
    <x v="0"/>
    <s v="USD"/>
    <n v="1381424452"/>
    <n v="1378746052"/>
    <b v="0"/>
    <n v="351"/>
    <b v="1"/>
    <x v="4"/>
    <n v="110.446"/>
    <n v="157.33048433048432"/>
    <x v="0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3"/>
    <s v="EUR"/>
    <n v="1460918282"/>
    <n v="1455737882"/>
    <b v="0"/>
    <n v="50"/>
    <b v="1"/>
    <x v="4"/>
    <n v="111.8936170212766"/>
    <n v="105.18"/>
    <x v="0"/>
    <x v="4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x v="0"/>
    <s v="USD"/>
    <n v="1335562320"/>
    <n v="1332452960"/>
    <b v="0"/>
    <n v="184"/>
    <b v="1"/>
    <x v="4"/>
    <n v="108.0445"/>
    <n v="58.719836956521746"/>
    <x v="0"/>
    <x v="4"/>
  </r>
  <r>
    <n v="396"/>
    <s v="No Act of Ours Film"/>
    <s v="Loyalty and morality are questioned as we follow the struggles of Penn State students in wake of the child sexual abuse scandal."/>
    <n v="15000"/>
    <n v="16000"/>
    <x v="0"/>
    <x v="0"/>
    <s v="USD"/>
    <n v="1341668006"/>
    <n v="1340372006"/>
    <b v="0"/>
    <n v="196"/>
    <b v="1"/>
    <x v="4"/>
    <n v="106.66666666666667"/>
    <n v="81.632653061224488"/>
    <x v="0"/>
    <x v="4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n v="1279651084"/>
    <b v="0"/>
    <n v="229"/>
    <b v="1"/>
    <x v="4"/>
    <n v="103.90027322404372"/>
    <n v="56.460043668122275"/>
    <x v="0"/>
    <x v="4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x v="0"/>
    <s v="USD"/>
    <n v="1430334126"/>
    <n v="1426446126"/>
    <b v="0"/>
    <n v="67"/>
    <b v="1"/>
    <x v="4"/>
    <n v="125.16"/>
    <n v="140.1044776119403"/>
    <x v="0"/>
    <x v="4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s v="GBP"/>
    <n v="1481716800"/>
    <n v="1479070867"/>
    <b v="0"/>
    <n v="95"/>
    <b v="1"/>
    <x v="4"/>
    <n v="106.80500000000001"/>
    <n v="224.85263157894738"/>
    <x v="0"/>
    <x v="4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x v="0"/>
    <s v="USD"/>
    <n v="1400297400"/>
    <n v="1397661347"/>
    <b v="0"/>
    <n v="62"/>
    <b v="1"/>
    <x v="4"/>
    <n v="112.30249999999999"/>
    <n v="181.13306451612902"/>
    <x v="0"/>
    <x v="4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s v="USD"/>
    <n v="1312747970"/>
    <n v="1310155970"/>
    <b v="0"/>
    <n v="73"/>
    <b v="1"/>
    <x v="4"/>
    <n v="103.812"/>
    <n v="711.04109589041093"/>
    <x v="0"/>
    <x v="4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x v="0"/>
    <s v="USD"/>
    <n v="1446731817"/>
    <n v="1444913817"/>
    <b v="0"/>
    <n v="43"/>
    <b v="1"/>
    <x v="4"/>
    <n v="141.65"/>
    <n v="65.883720930232556"/>
    <x v="0"/>
    <x v="4"/>
  </r>
  <r>
    <n v="403"/>
    <s v="MONDO BANANA"/>
    <s v="A documentary adventure about bananas - and people. Your round-trip ticket into the heart of banana-cultures!!"/>
    <n v="5000"/>
    <n v="5263"/>
    <x v="0"/>
    <x v="0"/>
    <s v="USD"/>
    <n v="1312960080"/>
    <n v="1308900441"/>
    <b v="0"/>
    <n v="70"/>
    <b v="1"/>
    <x v="4"/>
    <n v="105.26"/>
    <n v="75.185714285714283"/>
    <x v="0"/>
    <x v="4"/>
  </r>
  <r>
    <n v="404"/>
    <s v="The Last One: Unfolding the AIDS MEMORIAL QUILT"/>
    <s v="A feature length documentary, exploring the many lives memorialized by the iconic AIDS Memorial Quilt."/>
    <n v="35000"/>
    <n v="36082"/>
    <x v="0"/>
    <x v="0"/>
    <s v="USD"/>
    <n v="1391641440"/>
    <n v="1389107062"/>
    <b v="0"/>
    <n v="271"/>
    <b v="1"/>
    <x v="4"/>
    <n v="103.09142857142857"/>
    <n v="133.14391143911439"/>
    <x v="0"/>
    <x v="4"/>
  </r>
  <r>
    <n v="405"/>
    <s v="The Healing Effect Movie"/>
    <s v="Come, join our movie movement.  A new documentary about the healing power of food."/>
    <n v="2820"/>
    <n v="3036"/>
    <x v="0"/>
    <x v="0"/>
    <s v="USD"/>
    <n v="1394071339"/>
    <n v="1391479339"/>
    <b v="0"/>
    <n v="55"/>
    <b v="1"/>
    <x v="4"/>
    <n v="107.65957446808511"/>
    <n v="55.2"/>
    <x v="0"/>
    <x v="4"/>
  </r>
  <r>
    <n v="406"/>
    <s v="The Desert River Bends"/>
    <s v="The Desert River Bends is a short documentary following the alternative lifestyles of three middle-age river guides in Moab UT."/>
    <n v="2800"/>
    <n v="3015.73"/>
    <x v="0"/>
    <x v="0"/>
    <s v="USD"/>
    <n v="1304920740"/>
    <n v="1301975637"/>
    <b v="0"/>
    <n v="35"/>
    <b v="1"/>
    <x v="4"/>
    <n v="107.70464285714286"/>
    <n v="86.163714285714292"/>
    <x v="0"/>
    <x v="4"/>
  </r>
  <r>
    <n v="407"/>
    <s v="Haymarket Documentary"/>
    <s v="The story of the 1886 Haymarket Riot explored through the history of the Haymarket Police Memorial Statue."/>
    <n v="2000"/>
    <n v="2031"/>
    <x v="0"/>
    <x v="0"/>
    <s v="USD"/>
    <n v="1321739650"/>
    <n v="1316552050"/>
    <b v="0"/>
    <n v="22"/>
    <b v="1"/>
    <x v="4"/>
    <n v="101.55"/>
    <n v="92.318181818181813"/>
    <x v="0"/>
    <x v="4"/>
  </r>
  <r>
    <n v="408"/>
    <s v="Reverence: A Documentary Short on Branded Yarmulkes"/>
    <s v="A documentary exploring the phenomenon of custom and branded yarmulkes in Jewish-American communities."/>
    <n v="6000"/>
    <n v="6086.26"/>
    <x v="0"/>
    <x v="0"/>
    <s v="USD"/>
    <n v="1383676790"/>
    <n v="1380217190"/>
    <b v="0"/>
    <n v="38"/>
    <b v="1"/>
    <x v="4"/>
    <n v="101.43766666666667"/>
    <n v="160.16473684210527"/>
    <x v="0"/>
    <x v="4"/>
  </r>
  <r>
    <n v="409"/>
    <s v="The Lost Generation"/>
    <s v="I am working on a project that explores the relationship between education to work for youth within the European Union."/>
    <n v="500"/>
    <n v="684"/>
    <x v="0"/>
    <x v="1"/>
    <s v="GBP"/>
    <n v="1469220144"/>
    <n v="1466628144"/>
    <b v="0"/>
    <n v="15"/>
    <b v="1"/>
    <x v="4"/>
    <n v="136.80000000000001"/>
    <n v="45.6"/>
    <x v="0"/>
    <x v="4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x v="5"/>
    <s v="CAD"/>
    <n v="1434670397"/>
    <n v="1429486397"/>
    <b v="0"/>
    <n v="7"/>
    <b v="1"/>
    <x v="4"/>
    <n v="128.30000000000001"/>
    <n v="183.28571428571428"/>
    <x v="0"/>
    <x v="4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x v="0"/>
    <s v="USD"/>
    <n v="1387688400"/>
    <n v="1384920804"/>
    <b v="0"/>
    <n v="241"/>
    <b v="1"/>
    <x v="4"/>
    <n v="101.05"/>
    <n v="125.78838174273859"/>
    <x v="0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x v="0"/>
    <s v="USD"/>
    <n v="1343238578"/>
    <n v="1341856178"/>
    <b v="0"/>
    <n v="55"/>
    <b v="1"/>
    <x v="4"/>
    <n v="126.84"/>
    <n v="57.654545454545456"/>
    <x v="0"/>
    <x v="4"/>
  </r>
  <r>
    <n v="413"/>
    <s v="Through the Fire: Rebuilding Somalia"/>
    <s v="A journey to discover how Somalis are rebuilding their shattered nation, with a focus on the role that women are playing."/>
    <n v="12800"/>
    <n v="13451"/>
    <x v="0"/>
    <x v="0"/>
    <s v="USD"/>
    <n v="1342731811"/>
    <n v="1340139811"/>
    <b v="0"/>
    <n v="171"/>
    <b v="1"/>
    <x v="4"/>
    <n v="105.0859375"/>
    <n v="78.660818713450297"/>
    <x v="0"/>
    <x v="4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x v="0"/>
    <s v="USD"/>
    <n v="1381541465"/>
    <n v="1378949465"/>
    <b v="0"/>
    <n v="208"/>
    <b v="1"/>
    <x v="4"/>
    <n v="102.85405405405406"/>
    <n v="91.480769230769226"/>
    <x v="0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5"/>
    <s v="CAD"/>
    <n v="1413547200"/>
    <n v="1411417602"/>
    <b v="0"/>
    <n v="21"/>
    <b v="1"/>
    <x v="4"/>
    <n v="102.14714285714285"/>
    <n v="68.09809523809524"/>
    <x v="0"/>
    <x v="4"/>
  </r>
  <r>
    <n v="416"/>
    <s v="Fire in the Heart of the City"/>
    <s v="35,000 pounds of food to a city. Highlighting the &quot;Convoy New Britain&quot; event from birth to beyond."/>
    <n v="1000"/>
    <n v="1202.17"/>
    <x v="0"/>
    <x v="0"/>
    <s v="USD"/>
    <n v="1391851831"/>
    <n v="1389259831"/>
    <b v="0"/>
    <n v="25"/>
    <b v="1"/>
    <x v="4"/>
    <n v="120.217"/>
    <n v="48.086800000000004"/>
    <x v="0"/>
    <x v="4"/>
  </r>
  <r>
    <n v="417"/>
    <s v="Cycle of Life"/>
    <s v="An unexpected kidney donor acts on faith in order to rescue a fellow cyclist from his failing body. The true story of Pete and Kelly."/>
    <n v="10500"/>
    <n v="10526"/>
    <x v="0"/>
    <x v="0"/>
    <s v="USD"/>
    <n v="1365395580"/>
    <n v="1364426260"/>
    <b v="0"/>
    <n v="52"/>
    <b v="1"/>
    <x v="4"/>
    <n v="100.24761904761905"/>
    <n v="202.42307692307693"/>
    <x v="0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x v="0"/>
    <s v="USD"/>
    <n v="1437633997"/>
    <n v="1435041997"/>
    <b v="0"/>
    <n v="104"/>
    <b v="1"/>
    <x v="4"/>
    <n v="100.63392857142857"/>
    <n v="216.75"/>
    <x v="0"/>
    <x v="4"/>
  </r>
  <r>
    <n v="419"/>
    <s v="BEYOND LOCAL"/>
    <s v="Beyond Local is a personal journey through an art-centric and musically talented community that fosters creativity."/>
    <n v="8000"/>
    <n v="8035"/>
    <x v="0"/>
    <x v="0"/>
    <s v="USD"/>
    <n v="1372536787"/>
    <n v="1367352787"/>
    <b v="0"/>
    <n v="73"/>
    <b v="1"/>
    <x v="4"/>
    <n v="100.4375"/>
    <n v="110.06849315068493"/>
    <x v="0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x v="0"/>
    <s v="USD"/>
    <n v="1394772031"/>
    <n v="1392183631"/>
    <b v="0"/>
    <n v="3"/>
    <b v="0"/>
    <x v="5"/>
    <n v="0.43939393939393939"/>
    <n v="4.833333333333333"/>
    <x v="0"/>
    <x v="5"/>
  </r>
  <r>
    <n v="421"/>
    <s v="The monster Inside"/>
    <s v="An artistic project that will act as my final animation project and first feature film written, directed, animated, and produced by me"/>
    <n v="15000"/>
    <n v="301"/>
    <x v="2"/>
    <x v="0"/>
    <s v="USD"/>
    <n v="1440157656"/>
    <n v="1434973656"/>
    <b v="0"/>
    <n v="6"/>
    <b v="0"/>
    <x v="5"/>
    <n v="2.0066666666666668"/>
    <n v="50.166666666666664"/>
    <x v="0"/>
    <x v="5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x v="0"/>
    <s v="USD"/>
    <n v="1410416097"/>
    <n v="1407824097"/>
    <b v="0"/>
    <n v="12"/>
    <b v="0"/>
    <x v="5"/>
    <n v="1.075"/>
    <n v="35.833333333333336"/>
    <x v="0"/>
    <x v="5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x v="0"/>
    <s v="USD"/>
    <n v="1370470430"/>
    <n v="1367878430"/>
    <b v="0"/>
    <n v="13"/>
    <b v="0"/>
    <x v="5"/>
    <n v="0.76500000000000001"/>
    <n v="11.76923076923077"/>
    <x v="0"/>
    <x v="5"/>
  </r>
  <r>
    <n v="424"/>
    <s v="Drowning -Short animated Film"/>
    <s v="A short film about a gay teenage boy who is bullied to the point where he is willing to commit suicide. Only he can save himself."/>
    <n v="3000"/>
    <n v="203.9"/>
    <x v="2"/>
    <x v="0"/>
    <s v="USD"/>
    <n v="1332748899"/>
    <n v="1327568499"/>
    <b v="0"/>
    <n v="5"/>
    <b v="0"/>
    <x v="5"/>
    <n v="6.7966666666666669"/>
    <n v="40.78"/>
    <x v="0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x v="0"/>
    <s v="USD"/>
    <n v="1448660404"/>
    <n v="1443472804"/>
    <b v="0"/>
    <n v="2"/>
    <b v="0"/>
    <x v="5"/>
    <n v="1.2E-2"/>
    <n v="3"/>
    <x v="0"/>
    <x v="5"/>
  </r>
  <r>
    <n v="426"/>
    <s v="Dewey Does 110 Animation"/>
    <s v="The first ever, Dewey Does 110 animation, teaches kids good values, how to succeed in life and maintaining a 110% state-of-mind."/>
    <n v="10000"/>
    <n v="133"/>
    <x v="2"/>
    <x v="0"/>
    <s v="USD"/>
    <n v="1456851914"/>
    <n v="1454259914"/>
    <b v="0"/>
    <n v="8"/>
    <b v="0"/>
    <x v="5"/>
    <n v="1.33"/>
    <n v="16.625"/>
    <x v="0"/>
    <x v="5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x v="0"/>
    <s v="USD"/>
    <n v="1445540340"/>
    <n v="1444340940"/>
    <b v="0"/>
    <n v="0"/>
    <b v="0"/>
    <x v="5"/>
    <n v="0"/>
    <e v="#DIV/0!"/>
    <x v="0"/>
    <x v="5"/>
  </r>
  <r>
    <n v="428"/>
    <s v="Little Clay Bible - Zacchaeus"/>
    <s v="Fresh, fun, entertaining Bible stories on YouTube, stop-motion style."/>
    <n v="12000"/>
    <n v="676"/>
    <x v="2"/>
    <x v="0"/>
    <s v="USD"/>
    <n v="1402956000"/>
    <n v="1400523845"/>
    <b v="0"/>
    <n v="13"/>
    <b v="0"/>
    <x v="5"/>
    <n v="5.6333333333333337"/>
    <n v="52"/>
    <x v="0"/>
    <x v="5"/>
  </r>
  <r>
    <n v="429"/>
    <s v="THE FUTURE"/>
    <s v="THE FUTURE is a short animated film created entirely by autistic and developmentally disabled artists from the L.A.N.D. program in Brooklyn, New York."/>
    <n v="5000"/>
    <n v="0"/>
    <x v="2"/>
    <x v="0"/>
    <s v="USD"/>
    <n v="1259297940"/>
    <n v="1252964282"/>
    <b v="0"/>
    <n v="0"/>
    <b v="0"/>
    <x v="5"/>
    <n v="0"/>
    <e v="#DIV/0!"/>
    <x v="0"/>
    <x v="5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x v="0"/>
    <s v="USD"/>
    <n v="1378866867"/>
    <n v="1377570867"/>
    <b v="0"/>
    <n v="5"/>
    <b v="0"/>
    <x v="5"/>
    <n v="2.4"/>
    <n v="4.8"/>
    <x v="0"/>
    <x v="5"/>
  </r>
  <r>
    <n v="431"/>
    <s v="Bump in the road short stop motion animation"/>
    <s v="A short stop motion animated film of a man on his way home when strange goings on start to happen on his journey."/>
    <n v="3000"/>
    <n v="415"/>
    <x v="2"/>
    <x v="1"/>
    <s v="GBP"/>
    <n v="1467752083"/>
    <n v="1465160083"/>
    <b v="0"/>
    <n v="8"/>
    <b v="0"/>
    <x v="5"/>
    <n v="13.833333333333334"/>
    <n v="51.875"/>
    <x v="0"/>
    <x v="5"/>
  </r>
  <r>
    <n v="432"/>
    <s v="The Zombie Next Door"/>
    <s v="A teenage zombie named Jeff and his mad scientist mother adapt to life in the town of Serendipity, where the supernatural occurs daily."/>
    <n v="6000"/>
    <n v="570"/>
    <x v="2"/>
    <x v="0"/>
    <s v="USD"/>
    <n v="1445448381"/>
    <n v="1440264381"/>
    <b v="0"/>
    <n v="8"/>
    <b v="0"/>
    <x v="5"/>
    <n v="9.5"/>
    <n v="71.25"/>
    <x v="0"/>
    <x v="5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x v="0"/>
    <s v="USD"/>
    <n v="1444576022"/>
    <n v="1439392022"/>
    <b v="0"/>
    <n v="0"/>
    <b v="0"/>
    <x v="5"/>
    <n v="0"/>
    <e v="#DIV/0!"/>
    <x v="0"/>
    <x v="5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x v="0"/>
    <s v="USD"/>
    <n v="1385931702"/>
    <n v="1383076902"/>
    <b v="0"/>
    <n v="2"/>
    <b v="0"/>
    <x v="5"/>
    <n v="5"/>
    <n v="62.5"/>
    <x v="0"/>
    <x v="5"/>
  </r>
  <r>
    <n v="435"/>
    <s v="Planet Earth Superheroes"/>
    <s v="Be a part of the Planet Earth Superheroes legacy by supporting the project. Mike and friends gain powers to save endangered animals."/>
    <n v="110000"/>
    <n v="3"/>
    <x v="2"/>
    <x v="0"/>
    <s v="USD"/>
    <n v="1379094980"/>
    <n v="1376502980"/>
    <b v="0"/>
    <n v="3"/>
    <b v="0"/>
    <x v="5"/>
    <n v="2.7272727272727275E-3"/>
    <n v="1"/>
    <x v="0"/>
    <x v="5"/>
  </r>
  <r>
    <n v="436"/>
    <s v="Blinky"/>
    <s v="Blinky is the story of a naÃ¯ve simpleton who suddenly finds himself struggling to adapt to changes within his environment."/>
    <n v="1000"/>
    <n v="0"/>
    <x v="2"/>
    <x v="0"/>
    <s v="USD"/>
    <n v="1375260113"/>
    <n v="1372668113"/>
    <b v="0"/>
    <n v="0"/>
    <b v="0"/>
    <x v="5"/>
    <n v="0"/>
    <e v="#DIV/0!"/>
    <x v="0"/>
    <x v="5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x v="5"/>
    <s v="CAD"/>
    <n v="1475912326"/>
    <n v="1470728326"/>
    <b v="0"/>
    <n v="0"/>
    <b v="0"/>
    <x v="5"/>
    <n v="0"/>
    <e v="#DIV/0!"/>
    <x v="0"/>
    <x v="5"/>
  </r>
  <r>
    <n v="438"/>
    <s v="In Game: The Animated Series"/>
    <s v="As Smyton pushes himself to become respected, he unlocks secrets about himself and the world around him."/>
    <n v="20000"/>
    <n v="1876"/>
    <x v="2"/>
    <x v="0"/>
    <s v="USD"/>
    <n v="1447830958"/>
    <n v="1445235358"/>
    <b v="0"/>
    <n v="11"/>
    <b v="0"/>
    <x v="5"/>
    <n v="9.3800000000000008"/>
    <n v="170.54545454545453"/>
    <x v="0"/>
    <x v="5"/>
  </r>
  <r>
    <n v="439"/>
    <s v="Starting a cartoon series"/>
    <s v="Hi everyone, I'm trying to begin a cartoon series. It's a show about space bounty hunters and their adventures as they travel around."/>
    <n v="450"/>
    <n v="0"/>
    <x v="2"/>
    <x v="0"/>
    <s v="USD"/>
    <n v="1413569818"/>
    <n v="1412705818"/>
    <b v="0"/>
    <n v="0"/>
    <b v="0"/>
    <x v="5"/>
    <n v="0"/>
    <e v="#DIV/0!"/>
    <x v="0"/>
    <x v="5"/>
  </r>
  <r>
    <n v="440"/>
    <s v="Consumed"/>
    <s v="A stop-motion animation made by a one girl team, with a camera, creativity, and a lot of determination."/>
    <n v="5000"/>
    <n v="5"/>
    <x v="2"/>
    <x v="0"/>
    <s v="USD"/>
    <n v="1458859153"/>
    <n v="1456270753"/>
    <b v="0"/>
    <n v="1"/>
    <b v="0"/>
    <x v="5"/>
    <n v="0.1"/>
    <n v="5"/>
    <x v="0"/>
    <x v="5"/>
  </r>
  <r>
    <n v="441"/>
    <s v="Wolf Squad Lego Stop Motion"/>
    <s v="A group of specialist clones called Wolf Squad are the only clones left after order 66 and are searching the galaxy for survivors!"/>
    <n v="400"/>
    <n v="0"/>
    <x v="2"/>
    <x v="1"/>
    <s v="GBP"/>
    <n v="1383418996"/>
    <n v="1380826996"/>
    <b v="0"/>
    <n v="0"/>
    <b v="0"/>
    <x v="5"/>
    <n v="0"/>
    <e v="#DIV/0!"/>
    <x v="0"/>
    <x v="5"/>
  </r>
  <r>
    <n v="442"/>
    <s v="The Paranormal Idiot"/>
    <s v="Doomsday is here"/>
    <n v="17000"/>
    <n v="6691"/>
    <x v="2"/>
    <x v="0"/>
    <s v="USD"/>
    <n v="1424380783"/>
    <n v="1421788783"/>
    <b v="0"/>
    <n v="17"/>
    <b v="0"/>
    <x v="5"/>
    <n v="39.358823529411765"/>
    <n v="393.58823529411762"/>
    <x v="0"/>
    <x v="5"/>
  </r>
  <r>
    <n v="443"/>
    <s v="Bad Teddy Studios"/>
    <s v="We love cartoons!! We want to make more but it costs money to so. Be apart of your daily dose of WTF!?! Pledge now!!"/>
    <n v="10000"/>
    <n v="10"/>
    <x v="2"/>
    <x v="5"/>
    <s v="CAD"/>
    <n v="1391991701"/>
    <n v="1389399701"/>
    <b v="0"/>
    <n v="2"/>
    <b v="0"/>
    <x v="5"/>
    <n v="0.1"/>
    <n v="5"/>
    <x v="0"/>
    <x v="5"/>
  </r>
  <r>
    <n v="444"/>
    <s v="Discovering the Other Woman"/>
    <s v="An upcoming animated web sitcom series centered around dealing with life, love, and relationships."/>
    <n v="1000"/>
    <n v="50"/>
    <x v="2"/>
    <x v="0"/>
    <s v="USD"/>
    <n v="1329342361"/>
    <n v="1324158361"/>
    <b v="0"/>
    <n v="1"/>
    <b v="0"/>
    <x v="5"/>
    <n v="5"/>
    <n v="50"/>
    <x v="0"/>
    <x v="5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x v="0"/>
    <s v="USD"/>
    <n v="1432195375"/>
    <n v="1430899375"/>
    <b v="0"/>
    <n v="2"/>
    <b v="0"/>
    <x v="5"/>
    <n v="3.3333333333333335E-3"/>
    <n v="1"/>
    <x v="0"/>
    <x v="5"/>
  </r>
  <r>
    <n v="446"/>
    <s v="DisChord"/>
    <s v="A faith based animated short. (The same guy who said a picture is worth a thousand words also said a cartoon is worth two thousand.)"/>
    <n v="10500"/>
    <n v="766"/>
    <x v="2"/>
    <x v="0"/>
    <s v="USD"/>
    <n v="1425434420"/>
    <n v="1422842420"/>
    <b v="0"/>
    <n v="16"/>
    <b v="0"/>
    <x v="5"/>
    <n v="7.2952380952380951"/>
    <n v="47.875"/>
    <x v="0"/>
    <x v="5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x v="1"/>
    <s v="GBP"/>
    <n v="1364041163"/>
    <n v="1361884763"/>
    <b v="0"/>
    <n v="1"/>
    <b v="0"/>
    <x v="5"/>
    <n v="1.6666666666666666E-2"/>
    <n v="5"/>
    <x v="0"/>
    <x v="5"/>
  </r>
  <r>
    <n v="448"/>
    <s v="The Last Mice"/>
    <s v="Max is a pessimistic mouse, always fantasizing about the end of the world. In The Last Mice, Max's fantasy becomes a real nightmare."/>
    <n v="2500"/>
    <n v="82.01"/>
    <x v="2"/>
    <x v="0"/>
    <s v="USD"/>
    <n v="1400091095"/>
    <n v="1398363095"/>
    <b v="0"/>
    <n v="4"/>
    <b v="0"/>
    <x v="5"/>
    <n v="3.2804000000000002"/>
    <n v="20.502500000000001"/>
    <x v="0"/>
    <x v="5"/>
  </r>
  <r>
    <n v="449"/>
    <s v="Shell &amp; Paddy"/>
    <s v="Shell &amp; Paddy is a 2D animation cartoon with 4 minutes of slapstick surreal humour staring two animal characters in weird, wacky world."/>
    <n v="2000"/>
    <n v="45"/>
    <x v="2"/>
    <x v="1"/>
    <s v="GBP"/>
    <n v="1382017085"/>
    <n v="1379425085"/>
    <b v="0"/>
    <n v="5"/>
    <b v="0"/>
    <x v="5"/>
    <n v="2.25"/>
    <n v="9"/>
    <x v="0"/>
    <x v="5"/>
  </r>
  <r>
    <n v="450"/>
    <s v="DreamAfrica"/>
    <s v="Why do the moon and stars receive their light from the sun? Africa has a story to tell. Ananse and Kweku appear in this great folktale."/>
    <n v="50000"/>
    <n v="396"/>
    <x v="2"/>
    <x v="0"/>
    <s v="USD"/>
    <n v="1392417800"/>
    <n v="1389825800"/>
    <b v="0"/>
    <n v="7"/>
    <b v="0"/>
    <x v="5"/>
    <n v="0.79200000000000004"/>
    <n v="56.571428571428569"/>
    <x v="0"/>
    <x v="5"/>
  </r>
  <r>
    <n v="451"/>
    <s v="The Gangbangers"/>
    <s v="This comedy follows two devils who discover a magical boombox to become musicians after an 80s rapture enchants earth with fairy-tales."/>
    <n v="20000"/>
    <n v="0"/>
    <x v="2"/>
    <x v="0"/>
    <s v="USD"/>
    <n v="1390669791"/>
    <n v="1388077791"/>
    <b v="0"/>
    <n v="0"/>
    <b v="0"/>
    <x v="5"/>
    <n v="0"/>
    <e v="#DIV/0!"/>
    <x v="0"/>
    <x v="5"/>
  </r>
  <r>
    <n v="452"/>
    <s v="Lost in the Shadows"/>
    <s v="A man must find his way out of the depths of the shadows by using the aid of a little girl."/>
    <n v="750"/>
    <n v="480"/>
    <x v="2"/>
    <x v="0"/>
    <s v="USD"/>
    <n v="1431536015"/>
    <n v="1428944015"/>
    <b v="0"/>
    <n v="12"/>
    <b v="0"/>
    <x v="5"/>
    <n v="64"/>
    <n v="40"/>
    <x v="0"/>
    <x v="5"/>
  </r>
  <r>
    <n v="453"/>
    <s v="Jamboni Brothers Pizza Pilot"/>
    <s v="A 7 minute broadcast-quality web pilot (in 3D animation) of Jamboni Brothers Pizza {the ultimate goal being a cartoon TV series}."/>
    <n v="94875"/>
    <n v="26"/>
    <x v="2"/>
    <x v="0"/>
    <s v="USD"/>
    <n v="1424375279"/>
    <n v="1422992879"/>
    <b v="0"/>
    <n v="2"/>
    <b v="0"/>
    <x v="5"/>
    <n v="2.7404479578392621E-2"/>
    <n v="13"/>
    <x v="0"/>
    <x v="5"/>
  </r>
  <r>
    <n v="454"/>
    <s v="Super Hi-Speed Road Strikers"/>
    <s v="Itâ€™s an Action/Adventure Anime for The Yuusha Brave series, G1 Transformer, and the Fast and the Furious Fans!"/>
    <n v="10000"/>
    <n v="82"/>
    <x v="2"/>
    <x v="0"/>
    <s v="USD"/>
    <n v="1417007640"/>
    <n v="1414343571"/>
    <b v="0"/>
    <n v="5"/>
    <b v="0"/>
    <x v="5"/>
    <n v="0.82"/>
    <n v="16.399999999999999"/>
    <x v="0"/>
    <x v="5"/>
  </r>
  <r>
    <n v="455"/>
    <s v="The FunBunch Cartoon!!!"/>
    <s v="Goal The FunBunch characters animated on TV: Fun entertainment for kids just like other authors before us (ex.Arthur,Clifford,Dr Seuss)"/>
    <n v="65000"/>
    <n v="45"/>
    <x v="2"/>
    <x v="0"/>
    <s v="USD"/>
    <n v="1334622660"/>
    <n v="1330733022"/>
    <b v="0"/>
    <n v="2"/>
    <b v="0"/>
    <x v="5"/>
    <n v="6.9230769230769235E-2"/>
    <n v="22.5"/>
    <x v="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x v="0"/>
    <s v="USD"/>
    <n v="1382414340"/>
    <n v="1380559201"/>
    <b v="0"/>
    <n v="3"/>
    <b v="0"/>
    <x v="5"/>
    <n v="0.68631863186318631"/>
    <n v="20.333333333333332"/>
    <x v="0"/>
    <x v="5"/>
  </r>
  <r>
    <n v="457"/>
    <s v="phenix heart 3D animation"/>
    <s v="from my photo work, pyro techniques, aqua technitque and more , i will take the pricipale personnage to the lost land of phenix where ."/>
    <n v="20000"/>
    <n v="0"/>
    <x v="2"/>
    <x v="5"/>
    <s v="CAD"/>
    <n v="1408213512"/>
    <n v="1405621512"/>
    <b v="0"/>
    <n v="0"/>
    <b v="0"/>
    <x v="5"/>
    <n v="0"/>
    <e v="#DIV/0!"/>
    <x v="0"/>
    <x v="5"/>
  </r>
  <r>
    <n v="458"/>
    <s v="DE_dust2: Hacker's Wrath"/>
    <s v="An animated parody of the game, Counter-Strike. The sequel to the very popular Counter-Strike: DE_dust2. Hacker is back!"/>
    <n v="10000"/>
    <n v="821"/>
    <x v="2"/>
    <x v="1"/>
    <s v="GBP"/>
    <n v="1368550060"/>
    <n v="1365958060"/>
    <b v="0"/>
    <n v="49"/>
    <b v="0"/>
    <x v="5"/>
    <n v="8.2100000000000009"/>
    <n v="16.755102040816325"/>
    <x v="0"/>
    <x v="5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x v="0"/>
    <s v="USD"/>
    <n v="1321201327"/>
    <n v="1316013727"/>
    <b v="0"/>
    <n v="1"/>
    <b v="0"/>
    <x v="5"/>
    <n v="6.4102564102564097E-2"/>
    <n v="25"/>
    <x v="0"/>
    <x v="5"/>
  </r>
  <r>
    <n v="460"/>
    <s v="Darwin's Kiss"/>
    <s v="An animated web series about biological evolution gone haywire."/>
    <n v="8500"/>
    <n v="25"/>
    <x v="2"/>
    <x v="0"/>
    <s v="USD"/>
    <n v="1401595200"/>
    <n v="1398862875"/>
    <b v="0"/>
    <n v="2"/>
    <b v="0"/>
    <x v="5"/>
    <n v="0.29411764705882354"/>
    <n v="12.5"/>
    <x v="0"/>
    <x v="5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x v="1"/>
    <s v="GBP"/>
    <n v="1370204367"/>
    <n v="1368476367"/>
    <b v="0"/>
    <n v="0"/>
    <b v="0"/>
    <x v="5"/>
    <n v="0"/>
    <e v="#DIV/0!"/>
    <x v="0"/>
    <x v="5"/>
  </r>
  <r>
    <n v="462"/>
    <s v="THE FORGOTTEN LAND"/>
    <s v="A prince who becomes a slave, suffers of amnesia far away from his land. Slowly he recovers memory and returns where all started."/>
    <n v="100000"/>
    <n v="0"/>
    <x v="2"/>
    <x v="0"/>
    <s v="USD"/>
    <n v="1312945341"/>
    <n v="1307761341"/>
    <b v="0"/>
    <n v="0"/>
    <b v="0"/>
    <x v="5"/>
    <n v="0"/>
    <e v="#DIV/0!"/>
    <x v="0"/>
    <x v="5"/>
  </r>
  <r>
    <n v="463"/>
    <s v="Tuskegee Redtails"/>
    <s v="Depicts the contribution the Tuskegee airmen made in certain historical events that helped turn the tide in World War II."/>
    <n v="55000"/>
    <n v="1250"/>
    <x v="2"/>
    <x v="0"/>
    <s v="USD"/>
    <n v="1316883753"/>
    <n v="1311699753"/>
    <b v="0"/>
    <n v="11"/>
    <b v="0"/>
    <x v="5"/>
    <n v="2.2727272727272729"/>
    <n v="113.63636363636364"/>
    <x v="0"/>
    <x v="5"/>
  </r>
  <r>
    <n v="464"/>
    <s v="PokÃ©Movie - A PokÃ©monâ„¢ school project"/>
    <s v="We are three students that want to make a short PokÃ©mon movie as a school project!"/>
    <n v="1010"/>
    <n v="1"/>
    <x v="2"/>
    <x v="12"/>
    <s v="EUR"/>
    <n v="1463602935"/>
    <n v="1461874935"/>
    <b v="0"/>
    <n v="1"/>
    <b v="0"/>
    <x v="5"/>
    <n v="9.9009900990099015E-2"/>
    <n v="1"/>
    <x v="0"/>
    <x v="5"/>
  </r>
  <r>
    <n v="465"/>
    <s v="&quot;Amp&quot; A Story About a Robot"/>
    <s v="&quot;Amp&quot; is a short film about a robot with needs."/>
    <n v="512"/>
    <n v="138"/>
    <x v="2"/>
    <x v="0"/>
    <s v="USD"/>
    <n v="1403837574"/>
    <n v="1402455174"/>
    <b v="0"/>
    <n v="8"/>
    <b v="0"/>
    <x v="5"/>
    <n v="26.953125"/>
    <n v="17.25"/>
    <x v="0"/>
    <x v="5"/>
  </r>
  <r>
    <n v="466"/>
    <s v="The Legend Of The Crimson Knight"/>
    <s v="(Working storyboard for animated project) A multi-generational Knight that wages war on criminals and corrupt governments"/>
    <n v="10000"/>
    <n v="76"/>
    <x v="2"/>
    <x v="0"/>
    <s v="USD"/>
    <n v="1347057464"/>
    <n v="1344465464"/>
    <b v="0"/>
    <n v="5"/>
    <b v="0"/>
    <x v="5"/>
    <n v="0.76"/>
    <n v="15.2"/>
    <x v="0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x v="0"/>
    <s v="USD"/>
    <n v="1348849134"/>
    <n v="1344961134"/>
    <b v="0"/>
    <n v="39"/>
    <b v="0"/>
    <x v="5"/>
    <n v="21.574999999999999"/>
    <n v="110.64102564102564"/>
    <x v="0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x v="0"/>
    <s v="USD"/>
    <n v="1341978665"/>
    <n v="1336795283"/>
    <b v="0"/>
    <n v="0"/>
    <b v="0"/>
    <x v="5"/>
    <n v="0"/>
    <e v="#DIV/0!"/>
    <x v="0"/>
    <x v="5"/>
  </r>
  <r>
    <n v="469"/>
    <s v="Dreamland PERSONALISED Animated Shorts Film"/>
    <s v="Create a personalised animation film using your child's name and photo."/>
    <n v="6000"/>
    <n v="0"/>
    <x v="2"/>
    <x v="1"/>
    <s v="GBP"/>
    <n v="1409960724"/>
    <n v="1404776724"/>
    <b v="0"/>
    <n v="0"/>
    <b v="0"/>
    <x v="5"/>
    <n v="0"/>
    <e v="#DIV/0!"/>
    <x v="0"/>
    <x v="5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x v="0"/>
    <s v="USD"/>
    <n v="1389844800"/>
    <n v="1385524889"/>
    <b v="0"/>
    <n v="2"/>
    <b v="0"/>
    <x v="5"/>
    <n v="1.02"/>
    <n v="25.5"/>
    <x v="0"/>
    <x v="5"/>
  </r>
  <r>
    <n v="471"/>
    <s v="Red Origins"/>
    <s v="Three kids try to stop Mazi Mbe's plan to restore Africa to its original state where Tricksters &amp; Spirits ruled_x000a_and Juju was law."/>
    <n v="55000"/>
    <n v="6541"/>
    <x v="2"/>
    <x v="0"/>
    <s v="USD"/>
    <n v="1397924379"/>
    <n v="1394039979"/>
    <b v="0"/>
    <n v="170"/>
    <b v="0"/>
    <x v="5"/>
    <n v="11.892727272727273"/>
    <n v="38.476470588235294"/>
    <x v="0"/>
    <x v="5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x v="0"/>
    <s v="USD"/>
    <n v="1408831718"/>
    <n v="1406239718"/>
    <b v="0"/>
    <n v="5"/>
    <b v="0"/>
    <x v="5"/>
    <n v="17.625"/>
    <n v="28.2"/>
    <x v="0"/>
    <x v="5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x v="0"/>
    <s v="USD"/>
    <n v="1410972319"/>
    <n v="1408380319"/>
    <b v="0"/>
    <n v="14"/>
    <b v="0"/>
    <x v="5"/>
    <n v="2.87"/>
    <n v="61.5"/>
    <x v="0"/>
    <x v="5"/>
  </r>
  <r>
    <n v="474"/>
    <s v="TAO Mr. Fantastic!!"/>
    <s v="Time travel the light Mr. Fantastic!  Spin the dimensions toward other continuums and worlds.  Hold onto your panties."/>
    <n v="3300"/>
    <n v="1"/>
    <x v="2"/>
    <x v="0"/>
    <s v="USD"/>
    <n v="1487318029"/>
    <n v="1484726029"/>
    <b v="0"/>
    <n v="1"/>
    <b v="0"/>
    <x v="5"/>
    <n v="3.0303030303030304E-2"/>
    <n v="1"/>
    <x v="0"/>
    <x v="5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x v="0"/>
    <s v="USD"/>
    <n v="1430877843"/>
    <n v="1428285843"/>
    <b v="0"/>
    <n v="0"/>
    <b v="0"/>
    <x v="5"/>
    <n v="0"/>
    <e v="#DIV/0!"/>
    <x v="0"/>
    <x v="5"/>
  </r>
  <r>
    <n v="476"/>
    <s v="Sight Word Music Videos"/>
    <s v="Animated Music Videos that teach kids how to read."/>
    <n v="220000"/>
    <n v="4906.59"/>
    <x v="2"/>
    <x v="0"/>
    <s v="USD"/>
    <n v="1401767940"/>
    <n v="1398727441"/>
    <b v="0"/>
    <n v="124"/>
    <b v="0"/>
    <x v="5"/>
    <n v="2.230268181818182"/>
    <n v="39.569274193548388"/>
    <x v="0"/>
    <x v="5"/>
  </r>
  <r>
    <n v="477"/>
    <s v="Hymn of Unity"/>
    <s v="A Comedy-drama animation revolving around a man who finds a problematic pair of headphones that literally take over his whole life."/>
    <n v="1500"/>
    <n v="0"/>
    <x v="2"/>
    <x v="0"/>
    <s v="USD"/>
    <n v="1337371334"/>
    <n v="1332187334"/>
    <b v="0"/>
    <n v="0"/>
    <b v="0"/>
    <x v="5"/>
    <n v="0"/>
    <e v="#DIV/0!"/>
    <x v="0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x v="0"/>
    <s v="USD"/>
    <n v="1427921509"/>
    <n v="1425333109"/>
    <b v="0"/>
    <n v="0"/>
    <b v="0"/>
    <x v="5"/>
    <n v="0"/>
    <e v="#DIV/0!"/>
    <x v="0"/>
    <x v="5"/>
  </r>
  <r>
    <n v="479"/>
    <s v="Harvard Math 55A and Stanford Math 51H Animated!"/>
    <s v="ANIMATING the most INFAMOUS Math Courses in America and TRANSLATING them for the mathematical underdog!"/>
    <n v="15000"/>
    <n v="4884"/>
    <x v="2"/>
    <x v="0"/>
    <s v="USD"/>
    <n v="1416566835"/>
    <n v="1411379235"/>
    <b v="0"/>
    <n v="55"/>
    <b v="0"/>
    <x v="5"/>
    <n v="32.56"/>
    <n v="88.8"/>
    <x v="0"/>
    <x v="5"/>
  </r>
  <r>
    <n v="480"/>
    <s v="The CafÃ©"/>
    <s v="To court his muse, an artist must first outsmart her dog.  A short animated film collaboration by Dana and Terrence Masson."/>
    <n v="40000"/>
    <n v="7764"/>
    <x v="2"/>
    <x v="0"/>
    <s v="USD"/>
    <n v="1376049615"/>
    <n v="1373457615"/>
    <b v="0"/>
    <n v="140"/>
    <b v="0"/>
    <x v="5"/>
    <n v="19.41"/>
    <n v="55.457142857142856"/>
    <x v="0"/>
    <x v="5"/>
  </r>
  <r>
    <n v="481"/>
    <s v="ERA"/>
    <s v="The year is 2043. Test subject David Beck has been augmented with psychokinetic abilities. He uses his newfound gifts to thwart evil."/>
    <n v="30000"/>
    <n v="1830"/>
    <x v="2"/>
    <x v="0"/>
    <s v="USD"/>
    <n v="1349885289"/>
    <n v="1347293289"/>
    <b v="0"/>
    <n v="21"/>
    <b v="0"/>
    <x v="5"/>
    <n v="6.1"/>
    <n v="87.142857142857139"/>
    <x v="0"/>
    <x v="5"/>
  </r>
  <r>
    <n v="482"/>
    <s v="Animated Stand-up Routines Shenanigans"/>
    <s v="Help me quit my day job and also create animated Stand-up routines from local up and coming comedians."/>
    <n v="10000"/>
    <n v="10"/>
    <x v="2"/>
    <x v="0"/>
    <s v="USD"/>
    <n v="1460644440"/>
    <n v="1458336690"/>
    <b v="0"/>
    <n v="1"/>
    <b v="0"/>
    <x v="5"/>
    <n v="0.1"/>
    <n v="10"/>
    <x v="0"/>
    <x v="5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x v="1"/>
    <s v="GBP"/>
    <n v="1359434672"/>
    <n v="1354250672"/>
    <b v="0"/>
    <n v="147"/>
    <b v="0"/>
    <x v="5"/>
    <n v="50.2"/>
    <n v="51.224489795918366"/>
    <x v="0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x v="1"/>
    <s v="GBP"/>
    <n v="1446766372"/>
    <n v="1443220372"/>
    <b v="0"/>
    <n v="11"/>
    <b v="0"/>
    <x v="5"/>
    <n v="0.18625"/>
    <n v="13.545454545454545"/>
    <x v="0"/>
    <x v="5"/>
  </r>
  <r>
    <n v="485"/>
    <s v="The Lighthouse and the Lock cartoon - funny stuff for kids."/>
    <s v="Last few days to make this toon a reality! 5 funny toons for YOU! See the pilot episode here!"/>
    <n v="37956"/>
    <n v="8315.01"/>
    <x v="2"/>
    <x v="1"/>
    <s v="GBP"/>
    <n v="1368792499"/>
    <n v="1366200499"/>
    <b v="0"/>
    <n v="125"/>
    <b v="0"/>
    <x v="5"/>
    <n v="21.906971229845084"/>
    <n v="66.520080000000007"/>
    <x v="0"/>
    <x v="5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x v="2"/>
    <s v="AUD"/>
    <n v="1401662239"/>
    <n v="1399070239"/>
    <b v="0"/>
    <n v="1"/>
    <b v="0"/>
    <x v="5"/>
    <n v="9.0909090909090905E-3"/>
    <n v="50"/>
    <x v="0"/>
    <x v="5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x v="5"/>
    <s v="CAD"/>
    <n v="1482678994"/>
    <n v="1477491394"/>
    <b v="0"/>
    <n v="0"/>
    <b v="0"/>
    <x v="5"/>
    <n v="0"/>
    <e v="#DIV/0!"/>
    <x v="0"/>
    <x v="5"/>
  </r>
  <r>
    <n v="488"/>
    <s v="City Animals independent cartoon series"/>
    <s v="When humans left the earth, the animals took over the city. What could go wrong? Well...everything!"/>
    <n v="12000"/>
    <n v="0"/>
    <x v="2"/>
    <x v="0"/>
    <s v="USD"/>
    <n v="1483924700"/>
    <n v="1481332700"/>
    <b v="0"/>
    <n v="0"/>
    <b v="0"/>
    <x v="5"/>
    <n v="0"/>
    <e v="#DIV/0!"/>
    <x v="0"/>
    <x v="5"/>
  </r>
  <r>
    <n v="489"/>
    <s v="THE GUINEAS SHOW"/>
    <s v="Help America's favorite dysfunctional immigrant family THE GUINEAS launch the first season of their animated web series."/>
    <n v="74997"/>
    <n v="215"/>
    <x v="2"/>
    <x v="0"/>
    <s v="USD"/>
    <n v="1325763180"/>
    <n v="1323084816"/>
    <b v="0"/>
    <n v="3"/>
    <b v="0"/>
    <x v="5"/>
    <n v="0.28667813379201834"/>
    <n v="71.666666666666671"/>
    <x v="0"/>
    <x v="5"/>
  </r>
  <r>
    <n v="490"/>
    <s v="PROJECT IS CANCELLED"/>
    <s v="Cancelled"/>
    <n v="1000"/>
    <n v="0"/>
    <x v="2"/>
    <x v="0"/>
    <s v="USD"/>
    <n v="1345677285"/>
    <n v="1343085285"/>
    <b v="0"/>
    <n v="0"/>
    <b v="0"/>
    <x v="5"/>
    <n v="0"/>
    <e v="#DIV/0!"/>
    <x v="0"/>
    <x v="5"/>
  </r>
  <r>
    <n v="491"/>
    <s v="Guess What? Gus"/>
    <s v="&quot;Guess What? Gus&quot; is a magical animated comedy that follow a new kid who playful antics for attention make the news."/>
    <n v="10000"/>
    <n v="0"/>
    <x v="2"/>
    <x v="0"/>
    <s v="USD"/>
    <n v="1453937699"/>
    <n v="1451345699"/>
    <b v="0"/>
    <n v="0"/>
    <b v="0"/>
    <x v="5"/>
    <n v="0"/>
    <e v="#DIV/0!"/>
    <x v="0"/>
    <x v="5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x v="11"/>
    <s v="SEK"/>
    <n v="1476319830"/>
    <n v="1471135830"/>
    <b v="0"/>
    <n v="0"/>
    <b v="0"/>
    <x v="5"/>
    <n v="0"/>
    <e v="#DIV/0!"/>
    <x v="0"/>
    <x v="5"/>
  </r>
  <r>
    <n v="493"/>
    <s v="Joc Barrera The Chupacabra Hunter"/>
    <s v="The Chupacabra is not a myth and one man is on a mission to prove its existence no matter what, his name is Joc Barrera."/>
    <n v="30000"/>
    <n v="0"/>
    <x v="2"/>
    <x v="1"/>
    <s v="GBP"/>
    <n v="1432142738"/>
    <n v="1429550738"/>
    <b v="0"/>
    <n v="0"/>
    <b v="0"/>
    <x v="5"/>
    <n v="0"/>
    <e v="#DIV/0!"/>
    <x v="0"/>
    <x v="5"/>
  </r>
  <r>
    <n v="494"/>
    <s v="The Grigori"/>
    <s v="Angels come to Earth in human disguise to deceive mankind, rule the Earth as gods, create a hybrid army &amp; destroy all who oppose them."/>
    <n v="20000"/>
    <n v="31"/>
    <x v="2"/>
    <x v="0"/>
    <s v="USD"/>
    <n v="1404356400"/>
    <n v="1402343765"/>
    <b v="0"/>
    <n v="3"/>
    <b v="0"/>
    <x v="5"/>
    <n v="0.155"/>
    <n v="10.333333333333334"/>
    <x v="0"/>
    <x v="5"/>
  </r>
  <r>
    <n v="495"/>
    <s v="Average Heroes pilot"/>
    <s v="two friends set out to conquer and reach the level cap of the quest watch, how will they do it when they're 2 teenage idiots"/>
    <n v="7000"/>
    <n v="0"/>
    <x v="2"/>
    <x v="0"/>
    <s v="USD"/>
    <n v="1437076305"/>
    <n v="1434484305"/>
    <b v="0"/>
    <n v="0"/>
    <b v="0"/>
    <x v="5"/>
    <n v="0"/>
    <e v="#DIV/0!"/>
    <x v="0"/>
    <x v="5"/>
  </r>
  <r>
    <n v="496"/>
    <s v="Airships and Anatasia: The Movie"/>
    <s v="The movie is about the adventures of Ethan, Danna, The mysterious inventor and more."/>
    <n v="60000"/>
    <n v="1"/>
    <x v="2"/>
    <x v="0"/>
    <s v="USD"/>
    <n v="1392070874"/>
    <n v="1386886874"/>
    <b v="0"/>
    <n v="1"/>
    <b v="0"/>
    <x v="5"/>
    <n v="1.6666666666666668E-3"/>
    <n v="1"/>
    <x v="0"/>
    <x v="5"/>
  </r>
  <r>
    <n v="497"/>
    <s v="Galaxy Probe Kids"/>
    <s v="live-action/animated series pilot."/>
    <n v="4480"/>
    <n v="30"/>
    <x v="2"/>
    <x v="0"/>
    <s v="USD"/>
    <n v="1419483600"/>
    <n v="1414889665"/>
    <b v="0"/>
    <n v="3"/>
    <b v="0"/>
    <x v="5"/>
    <n v="0.6696428571428571"/>
    <n v="10"/>
    <x v="0"/>
    <x v="5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x v="0"/>
    <s v="USD"/>
    <n v="1324664249"/>
    <n v="1321035449"/>
    <b v="0"/>
    <n v="22"/>
    <b v="0"/>
    <x v="5"/>
    <n v="4.5985132395404555"/>
    <n v="136.09090909090909"/>
    <x v="0"/>
    <x v="5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x v="0"/>
    <s v="USD"/>
    <n v="1255381140"/>
    <n v="1250630968"/>
    <b v="0"/>
    <n v="26"/>
    <b v="0"/>
    <x v="5"/>
    <n v="9.5500000000000007"/>
    <n v="73.461538461538467"/>
    <x v="0"/>
    <x v="5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x v="0"/>
    <s v="USD"/>
    <n v="1273356960"/>
    <n v="1268255751"/>
    <b v="0"/>
    <n v="4"/>
    <b v="0"/>
    <x v="5"/>
    <n v="3.3076923076923075"/>
    <n v="53.75"/>
    <x v="0"/>
    <x v="5"/>
  </r>
  <r>
    <n v="501"/>
    <s v="World War 4"/>
    <s v="Based on the invention portfolio of a patented inventor World War Four is a look into the future of warfare and humanity as a whole"/>
    <n v="10000"/>
    <n v="0"/>
    <x v="2"/>
    <x v="0"/>
    <s v="USD"/>
    <n v="1310189851"/>
    <n v="1307597851"/>
    <b v="0"/>
    <n v="0"/>
    <b v="0"/>
    <x v="5"/>
    <n v="0"/>
    <e v="#DIV/0!"/>
    <x v="0"/>
    <x v="5"/>
  </r>
  <r>
    <n v="502"/>
    <s v="Strawberry Bowl"/>
    <s v="This Strawberry Bowl concept is the 1st of many episodes.  These episodes will be released in accordance with the harvest of the month."/>
    <n v="20000"/>
    <n v="230"/>
    <x v="2"/>
    <x v="0"/>
    <s v="USD"/>
    <n v="1332073025"/>
    <n v="1329484625"/>
    <b v="0"/>
    <n v="4"/>
    <b v="0"/>
    <x v="5"/>
    <n v="1.1499999999999999"/>
    <n v="57.5"/>
    <x v="0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x v="1"/>
    <s v="GBP"/>
    <n v="1421498303"/>
    <n v="1418906303"/>
    <b v="0"/>
    <n v="9"/>
    <b v="0"/>
    <x v="5"/>
    <n v="1.7538461538461538"/>
    <n v="12.666666666666666"/>
    <x v="0"/>
    <x v="5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x v="0"/>
    <s v="USD"/>
    <n v="1334097387"/>
    <n v="1328916987"/>
    <b v="0"/>
    <n v="5"/>
    <b v="0"/>
    <x v="5"/>
    <n v="1.3673469387755102"/>
    <n v="67"/>
    <x v="0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x v="0"/>
    <s v="USD"/>
    <n v="1451010086"/>
    <n v="1447122086"/>
    <b v="0"/>
    <n v="14"/>
    <b v="0"/>
    <x v="5"/>
    <n v="0.43333333333333335"/>
    <n v="3.7142857142857144"/>
    <x v="0"/>
    <x v="5"/>
  </r>
  <r>
    <n v="506"/>
    <s v="Age of Spirit: The Battle in Heaven"/>
    <s v="A feature-length 3D animation that depicts what happened when the Son of the Morning rebelled against God."/>
    <n v="200000"/>
    <n v="250"/>
    <x v="2"/>
    <x v="0"/>
    <s v="USD"/>
    <n v="1376140520"/>
    <n v="1373548520"/>
    <b v="0"/>
    <n v="1"/>
    <b v="0"/>
    <x v="5"/>
    <n v="0.125"/>
    <n v="250"/>
    <x v="0"/>
    <x v="5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x v="0"/>
    <s v="USD"/>
    <n v="1350687657"/>
    <n v="1346799657"/>
    <b v="0"/>
    <n v="10"/>
    <b v="0"/>
    <x v="5"/>
    <n v="3.2"/>
    <n v="64"/>
    <x v="0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x v="0"/>
    <s v="USD"/>
    <n v="1337955240"/>
    <n v="1332808501"/>
    <b v="0"/>
    <n v="3"/>
    <b v="0"/>
    <x v="5"/>
    <n v="0.8"/>
    <n v="133.33333333333334"/>
    <x v="0"/>
    <x v="5"/>
  </r>
  <r>
    <n v="509"/>
    <s v="Indian in Chelsea - Web Animated series"/>
    <s v="A hilarious comedy podcast being turned into an animated series  about an indian servant and his boss."/>
    <n v="5000"/>
    <n v="10"/>
    <x v="2"/>
    <x v="1"/>
    <s v="GBP"/>
    <n v="1435504170"/>
    <n v="1432912170"/>
    <b v="0"/>
    <n v="1"/>
    <b v="0"/>
    <x v="5"/>
    <n v="0.2"/>
    <n v="10"/>
    <x v="0"/>
    <x v="5"/>
  </r>
  <r>
    <n v="510"/>
    <s v="TPI Episode 2: Doomsday Dean"/>
    <s v="A mile below the Franco-Swiss border Dean manages to break the Large Hadron Collider and triggers the end of the world."/>
    <n v="14000"/>
    <n v="0"/>
    <x v="2"/>
    <x v="0"/>
    <s v="USD"/>
    <n v="1456805639"/>
    <n v="1454213639"/>
    <b v="0"/>
    <n v="0"/>
    <b v="0"/>
    <x v="5"/>
    <n v="0"/>
    <e v="#DIV/0!"/>
    <x v="0"/>
    <x v="5"/>
  </r>
  <r>
    <n v="511"/>
    <s v="Stuck On An Eyeland"/>
    <s v="A project that incorporates animation and comic art into a relevant story. 4 boys, 1 eyeland, and a whole lot of drama!!!"/>
    <n v="5000"/>
    <n v="150"/>
    <x v="2"/>
    <x v="0"/>
    <s v="USD"/>
    <n v="1365228982"/>
    <n v="1362640582"/>
    <b v="0"/>
    <n v="5"/>
    <b v="0"/>
    <x v="5"/>
    <n v="3"/>
    <n v="30"/>
    <x v="0"/>
    <x v="5"/>
  </r>
  <r>
    <n v="512"/>
    <s v="Otherkin The Animated Series"/>
    <s v="We have a fully developed 2D animated series that requires more professional animation. Our first 2 home-animated eps are up online."/>
    <n v="8000"/>
    <n v="11"/>
    <x v="2"/>
    <x v="0"/>
    <s v="USD"/>
    <n v="1479667727"/>
    <n v="1475776127"/>
    <b v="0"/>
    <n v="2"/>
    <b v="0"/>
    <x v="5"/>
    <n v="0.13750000000000001"/>
    <n v="5.5"/>
    <x v="0"/>
    <x v="5"/>
  </r>
  <r>
    <n v="513"/>
    <s v="Paradigm Spiral - The Animated Series"/>
    <s v="A sci-fi fantasy 2.5D anime styled series about some guys trying to save the world, probably..."/>
    <n v="50000"/>
    <n v="6962"/>
    <x v="2"/>
    <x v="0"/>
    <s v="USD"/>
    <n v="1471244400"/>
    <n v="1467387705"/>
    <b v="0"/>
    <n v="68"/>
    <b v="0"/>
    <x v="5"/>
    <n v="13.923999999999999"/>
    <n v="102.38235294117646"/>
    <x v="0"/>
    <x v="5"/>
  </r>
  <r>
    <n v="514"/>
    <s v="I'm Sticking With You."/>
    <s v="A film created entirely out of paper, visual effects and found objects depicts how one man created a new life for himself."/>
    <n v="1500"/>
    <n v="50"/>
    <x v="2"/>
    <x v="5"/>
    <s v="CAD"/>
    <n v="1407595447"/>
    <n v="1405003447"/>
    <b v="0"/>
    <n v="3"/>
    <b v="0"/>
    <x v="5"/>
    <n v="3.3333333333333335"/>
    <n v="16.666666666666668"/>
    <x v="0"/>
    <x v="5"/>
  </r>
  <r>
    <n v="515"/>
    <s v="A Tale of Faith - An Animated Short Film"/>
    <s v="A Tale of Faith is an animated short film based on the heartwarming tale by Rebbe Nachman of Breslov."/>
    <n v="97000"/>
    <n v="24651"/>
    <x v="2"/>
    <x v="0"/>
    <s v="USD"/>
    <n v="1451389601"/>
    <n v="1447933601"/>
    <b v="0"/>
    <n v="34"/>
    <b v="0"/>
    <x v="5"/>
    <n v="25.41340206185567"/>
    <n v="725.02941176470586"/>
    <x v="0"/>
    <x v="5"/>
  </r>
  <r>
    <n v="516"/>
    <s v="Shipmates"/>
    <s v="A big brother style comedy animation series starring famous seafarers"/>
    <n v="5000"/>
    <n v="0"/>
    <x v="2"/>
    <x v="1"/>
    <s v="GBP"/>
    <n v="1432752080"/>
    <n v="1427568080"/>
    <b v="0"/>
    <n v="0"/>
    <b v="0"/>
    <x v="5"/>
    <n v="0"/>
    <e v="#DIV/0!"/>
    <x v="0"/>
    <x v="5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x v="0"/>
    <s v="USD"/>
    <n v="1486046761"/>
    <n v="1483454761"/>
    <b v="0"/>
    <n v="3"/>
    <b v="0"/>
    <x v="5"/>
    <n v="1.3666666666666667"/>
    <n v="68.333333333333329"/>
    <x v="0"/>
    <x v="5"/>
  </r>
  <r>
    <n v="518"/>
    <s v="Somorrah"/>
    <s v="The community of Somorrah is peaceful and unblemished until &quot;The Boss&quot; power and money starts to diminish &amp; plans to gain it all back!"/>
    <n v="7175"/>
    <n v="0"/>
    <x v="2"/>
    <x v="0"/>
    <s v="USD"/>
    <n v="1441550760"/>
    <n v="1438958824"/>
    <b v="0"/>
    <n v="0"/>
    <b v="0"/>
    <x v="5"/>
    <n v="0"/>
    <e v="#DIV/0!"/>
    <x v="0"/>
    <x v="5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x v="0"/>
    <s v="USD"/>
    <n v="1354699421"/>
    <n v="1352107421"/>
    <b v="0"/>
    <n v="70"/>
    <b v="0"/>
    <x v="5"/>
    <n v="22.881426547787683"/>
    <n v="39.228571428571428"/>
    <x v="0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x v="1"/>
    <s v="GBP"/>
    <n v="1449766261"/>
    <n v="1447174261"/>
    <b v="0"/>
    <n v="34"/>
    <b v="1"/>
    <x v="6"/>
    <n v="102.1"/>
    <n v="150.14705882352942"/>
    <x v="1"/>
    <x v="6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s v="USD"/>
    <n v="1477976340"/>
    <n v="1475460819"/>
    <b v="0"/>
    <n v="56"/>
    <b v="1"/>
    <x v="6"/>
    <n v="104.64"/>
    <n v="93.428571428571431"/>
    <x v="1"/>
    <x v="6"/>
  </r>
  <r>
    <n v="522"/>
    <s v="COMPASS PLAYERS"/>
    <s v="*** TO MAKE DONATIONS IN THE FUTURE                                   GO TO OUR WEBSITE: www.compassplayers.com ***"/>
    <n v="3000"/>
    <n v="3440"/>
    <x v="0"/>
    <x v="0"/>
    <s v="USD"/>
    <n v="1458518325"/>
    <n v="1456793925"/>
    <b v="0"/>
    <n v="31"/>
    <b v="1"/>
    <x v="6"/>
    <n v="114.66666666666667"/>
    <n v="110.96774193548387"/>
    <x v="1"/>
    <x v="6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s v="USD"/>
    <n v="1442805076"/>
    <n v="1440213076"/>
    <b v="0"/>
    <n v="84"/>
    <b v="1"/>
    <x v="6"/>
    <n v="120.6"/>
    <n v="71.785714285714292"/>
    <x v="1"/>
    <x v="6"/>
  </r>
  <r>
    <n v="524"/>
    <s v="Zero Down"/>
    <s v="Angel on the Corner need YOUR help to raise Â£3,500 to take Zero Down by Sarah Hehir to the Edinburgh Fringe Festival this August!"/>
    <n v="3500"/>
    <n v="3803.55"/>
    <x v="0"/>
    <x v="1"/>
    <s v="GBP"/>
    <n v="1464801169"/>
    <n v="1462209169"/>
    <b v="0"/>
    <n v="130"/>
    <b v="1"/>
    <x v="6"/>
    <n v="108.67285714285714"/>
    <n v="29.258076923076924"/>
    <x v="1"/>
    <x v="6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s v="USD"/>
    <n v="1410601041"/>
    <n v="1406713041"/>
    <b v="0"/>
    <n v="12"/>
    <b v="1"/>
    <x v="6"/>
    <n v="100"/>
    <n v="1000"/>
    <x v="1"/>
    <x v="6"/>
  </r>
  <r>
    <n v="526"/>
    <s v="Victory by Madicken Malm"/>
    <s v="We have a brand new play. We urgently need your help to fund our production, which opens at Theatre503 on August 18th."/>
    <n v="1500"/>
    <n v="1710"/>
    <x v="0"/>
    <x v="1"/>
    <s v="GBP"/>
    <n v="1438966800"/>
    <n v="1436278344"/>
    <b v="0"/>
    <n v="23"/>
    <b v="1"/>
    <x v="6"/>
    <n v="114"/>
    <n v="74.347826086956516"/>
    <x v="1"/>
    <x v="6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x v="0"/>
    <s v="USD"/>
    <n v="1487347500"/>
    <n v="1484715366"/>
    <b v="0"/>
    <n v="158"/>
    <b v="1"/>
    <x v="6"/>
    <n v="100.85"/>
    <n v="63.829113924050631"/>
    <x v="1"/>
    <x v="6"/>
  </r>
  <r>
    <n v="528"/>
    <s v="Devastated No Matter What"/>
    <s v="A Festival Backed Production of a Full-Length Play."/>
    <n v="1150"/>
    <n v="1330"/>
    <x v="0"/>
    <x v="0"/>
    <s v="USD"/>
    <n v="1434921600"/>
    <n v="1433109907"/>
    <b v="0"/>
    <n v="30"/>
    <b v="1"/>
    <x v="6"/>
    <n v="115.65217391304348"/>
    <n v="44.333333333333336"/>
    <x v="1"/>
    <x v="6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5"/>
    <s v="CAD"/>
    <n v="1484110800"/>
    <n v="1482281094"/>
    <b v="0"/>
    <n v="18"/>
    <b v="1"/>
    <x v="6"/>
    <n v="130.41666666666666"/>
    <n v="86.944444444444443"/>
    <x v="1"/>
    <x v="6"/>
  </r>
  <r>
    <n v="530"/>
    <s v="Corners Grove"/>
    <s v="Corners Grove is a coming-of-age play about leaving home, gender identity and the death of Whitney Houston; will benefit Win NYC."/>
    <n v="3405"/>
    <n v="3670"/>
    <x v="0"/>
    <x v="0"/>
    <s v="USD"/>
    <n v="1435111200"/>
    <n v="1433254268"/>
    <b v="0"/>
    <n v="29"/>
    <b v="1"/>
    <x v="6"/>
    <n v="107.7826725403818"/>
    <n v="126.55172413793103"/>
    <x v="1"/>
    <x v="6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s v="USD"/>
    <n v="1481957940"/>
    <n v="1478050429"/>
    <b v="0"/>
    <n v="31"/>
    <b v="1"/>
    <x v="6"/>
    <n v="100"/>
    <n v="129.03225806451613"/>
    <x v="1"/>
    <x v="6"/>
  </r>
  <r>
    <n v="532"/>
    <s v="Walken On Sunshine"/>
    <s v="A fast paced, comedic play about an anxiety-ridden filmmaker who lies to investors about having Christopher Walken in his film."/>
    <n v="10000"/>
    <n v="12325"/>
    <x v="0"/>
    <x v="0"/>
    <s v="USD"/>
    <n v="1463098208"/>
    <n v="1460506208"/>
    <b v="0"/>
    <n v="173"/>
    <b v="1"/>
    <x v="6"/>
    <n v="123.25"/>
    <n v="71.242774566473983"/>
    <x v="1"/>
    <x v="6"/>
  </r>
  <r>
    <n v="533"/>
    <s v="Foresight"/>
    <s v="New writing â€¢ Twisty-turny magical realist retro sci-fi â€¢ Human lives â€¢ Storytelling â€¢ The slope our society slips down..."/>
    <n v="2000"/>
    <n v="2004"/>
    <x v="0"/>
    <x v="1"/>
    <s v="GBP"/>
    <n v="1463394365"/>
    <n v="1461320765"/>
    <b v="0"/>
    <n v="17"/>
    <b v="1"/>
    <x v="6"/>
    <n v="100.2"/>
    <n v="117.88235294117646"/>
    <x v="1"/>
    <x v="6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10"/>
    <s v="NOK"/>
    <n v="1446418800"/>
    <n v="1443036470"/>
    <b v="0"/>
    <n v="48"/>
    <b v="1"/>
    <x v="6"/>
    <n v="104.66666666666667"/>
    <n v="327.08333333333331"/>
    <x v="1"/>
    <x v="6"/>
  </r>
  <r>
    <n v="535"/>
    <s v="Astronauts of Hartlepool: a Brexit sci-fi for VAULT 2017"/>
    <s v="Weâ€™re producing a Northern Brexit sci-fi play for VAULT festival 2017 and we need your help!"/>
    <n v="2000"/>
    <n v="2050"/>
    <x v="0"/>
    <x v="1"/>
    <s v="GBP"/>
    <n v="1483707905"/>
    <n v="1481115905"/>
    <b v="0"/>
    <n v="59"/>
    <b v="1"/>
    <x v="6"/>
    <n v="102.5"/>
    <n v="34.745762711864408"/>
    <x v="1"/>
    <x v="6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s v="GBP"/>
    <n v="1438624800"/>
    <n v="1435133807"/>
    <b v="0"/>
    <n v="39"/>
    <b v="1"/>
    <x v="6"/>
    <n v="118.25757575757575"/>
    <n v="100.06410256410257"/>
    <x v="1"/>
    <x v="6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s v="USD"/>
    <n v="1446665191"/>
    <n v="1444069591"/>
    <b v="0"/>
    <n v="59"/>
    <b v="1"/>
    <x v="6"/>
    <n v="120.5"/>
    <n v="40.847457627118644"/>
    <x v="1"/>
    <x v="6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x v="0"/>
    <s v="USD"/>
    <n v="1463166263"/>
    <n v="1460574263"/>
    <b v="0"/>
    <n v="60"/>
    <b v="1"/>
    <x v="6"/>
    <n v="302.42"/>
    <n v="252.01666666666668"/>
    <x v="1"/>
    <x v="6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x v="1"/>
    <s v="GBP"/>
    <n v="1467681107"/>
    <n v="1465866707"/>
    <b v="0"/>
    <n v="20"/>
    <b v="1"/>
    <x v="6"/>
    <n v="100.64400000000001"/>
    <n v="25.161000000000001"/>
    <x v="1"/>
    <x v="6"/>
  </r>
  <r>
    <n v="540"/>
    <s v="hap's- Whats the program?"/>
    <s v="There are so many dilemmas in life- what to do, where to go? _x000a_Let us solve it - search our preference based entertainment calendar"/>
    <n v="15000"/>
    <n v="1"/>
    <x v="2"/>
    <x v="0"/>
    <s v="USD"/>
    <n v="1423078606"/>
    <n v="1420486606"/>
    <b v="0"/>
    <n v="1"/>
    <b v="0"/>
    <x v="7"/>
    <n v="6.6666666666666671E-3"/>
    <n v="1"/>
    <x v="2"/>
    <x v="7"/>
  </r>
  <r>
    <n v="541"/>
    <s v="Deviations"/>
    <s v="A website dedicated to local Kink Communities; to find others with matching interests and bring them together."/>
    <n v="4500"/>
    <n v="25"/>
    <x v="2"/>
    <x v="0"/>
    <s v="USD"/>
    <n v="1446080834"/>
    <n v="1443488834"/>
    <b v="0"/>
    <n v="1"/>
    <b v="0"/>
    <x v="7"/>
    <n v="0.55555555555555558"/>
    <n v="25"/>
    <x v="2"/>
    <x v="7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x v="0"/>
    <s v="USD"/>
    <n v="1462293716"/>
    <n v="1457113316"/>
    <b v="0"/>
    <n v="1"/>
    <b v="0"/>
    <x v="7"/>
    <n v="4.0000000000000002E-4"/>
    <n v="1"/>
    <x v="2"/>
    <x v="7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x v="2"/>
    <s v="AUD"/>
    <n v="1414807962"/>
    <n v="1412215962"/>
    <b v="0"/>
    <n v="2"/>
    <b v="0"/>
    <x v="7"/>
    <n v="0.31818181818181818"/>
    <n v="35"/>
    <x v="2"/>
    <x v="7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x v="0"/>
    <s v="USD"/>
    <n v="1467647160"/>
    <n v="1465055160"/>
    <b v="0"/>
    <n v="2"/>
    <b v="0"/>
    <x v="7"/>
    <n v="1.2"/>
    <n v="3"/>
    <x v="2"/>
    <x v="7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x v="6"/>
    <s v="EUR"/>
    <n v="1447600389"/>
    <n v="1444140789"/>
    <b v="0"/>
    <n v="34"/>
    <b v="0"/>
    <x v="7"/>
    <n v="27.384"/>
    <n v="402.70588235294116"/>
    <x v="2"/>
    <x v="7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x v="0"/>
    <s v="USD"/>
    <n v="1445097715"/>
    <n v="1441209715"/>
    <b v="0"/>
    <n v="2"/>
    <b v="0"/>
    <x v="7"/>
    <n v="8.666666666666667E-2"/>
    <n v="26"/>
    <x v="2"/>
    <x v="7"/>
  </r>
  <r>
    <n v="547"/>
    <s v="Secure Email and Document sharing"/>
    <s v="We are looking to build a secure email / document sharing system for companies needing to send sensitive information to clients."/>
    <n v="7500"/>
    <n v="0"/>
    <x v="2"/>
    <x v="1"/>
    <s v="GBP"/>
    <n v="1455122564"/>
    <n v="1452530564"/>
    <b v="0"/>
    <n v="0"/>
    <b v="0"/>
    <x v="7"/>
    <n v="0"/>
    <e v="#DIV/0!"/>
    <x v="2"/>
    <x v="7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x v="1"/>
    <s v="GBP"/>
    <n v="1446154848"/>
    <n v="1443562848"/>
    <b v="0"/>
    <n v="1"/>
    <b v="0"/>
    <x v="7"/>
    <n v="0.09"/>
    <n v="9"/>
    <x v="2"/>
    <x v="7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x v="1"/>
    <s v="GBP"/>
    <n v="1436368622"/>
    <n v="1433776622"/>
    <b v="0"/>
    <n v="8"/>
    <b v="0"/>
    <x v="7"/>
    <n v="2.72"/>
    <n v="8.5"/>
    <x v="2"/>
    <x v="7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x v="5"/>
    <s v="CAD"/>
    <n v="1485838800"/>
    <n v="1484756245"/>
    <b v="0"/>
    <n v="4"/>
    <b v="0"/>
    <x v="7"/>
    <n v="0.7"/>
    <n v="8.75"/>
    <x v="2"/>
    <x v="7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x v="0"/>
    <s v="USD"/>
    <n v="1438451580"/>
    <n v="1434609424"/>
    <b v="0"/>
    <n v="28"/>
    <b v="0"/>
    <x v="7"/>
    <n v="5.0413333333333332"/>
    <n v="135.03571428571428"/>
    <x v="2"/>
    <x v="7"/>
  </r>
  <r>
    <n v="552"/>
    <s v="Spinnable Social Media"/>
    <s v="Axoral is a 3d interactive social media interface, with the potential to be so much more, but we need your help!"/>
    <n v="45000"/>
    <n v="0"/>
    <x v="2"/>
    <x v="5"/>
    <s v="CAD"/>
    <n v="1452350896"/>
    <n v="1447166896"/>
    <b v="0"/>
    <n v="0"/>
    <b v="0"/>
    <x v="7"/>
    <n v="0"/>
    <e v="#DIV/0!"/>
    <x v="2"/>
    <x v="7"/>
  </r>
  <r>
    <n v="553"/>
    <s v="sellorshopusa.com"/>
    <s v="Groundbreaking New Classifieds Website Grows Into Largest Nationwide Coverage By Turning Users Into Entrepreneurs"/>
    <n v="25000"/>
    <n v="123"/>
    <x v="2"/>
    <x v="0"/>
    <s v="USD"/>
    <n v="1415988991"/>
    <n v="1413393391"/>
    <b v="0"/>
    <n v="6"/>
    <b v="0"/>
    <x v="7"/>
    <n v="0.49199999999999999"/>
    <n v="20.5"/>
    <x v="2"/>
    <x v="7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x v="0"/>
    <s v="USD"/>
    <n v="1413735972"/>
    <n v="1411143972"/>
    <b v="0"/>
    <n v="22"/>
    <b v="0"/>
    <x v="7"/>
    <n v="36.589147286821706"/>
    <n v="64.36363636363636"/>
    <x v="2"/>
    <x v="7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x v="1"/>
    <s v="GBP"/>
    <n v="1465720143"/>
    <n v="1463128143"/>
    <b v="0"/>
    <n v="0"/>
    <b v="0"/>
    <x v="7"/>
    <n v="0"/>
    <e v="#DIV/0!"/>
    <x v="2"/>
    <x v="7"/>
  </r>
  <r>
    <n v="556"/>
    <s v="Braille Academy"/>
    <s v="An educational platform for learning Unified English Braille Code"/>
    <n v="8000"/>
    <n v="200"/>
    <x v="2"/>
    <x v="0"/>
    <s v="USD"/>
    <n v="1452112717"/>
    <n v="1449520717"/>
    <b v="0"/>
    <n v="1"/>
    <b v="0"/>
    <x v="7"/>
    <n v="2.5"/>
    <n v="200"/>
    <x v="2"/>
    <x v="7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x v="12"/>
    <s v="EUR"/>
    <n v="1480721803"/>
    <n v="1478126203"/>
    <b v="0"/>
    <n v="20"/>
    <b v="0"/>
    <x v="7"/>
    <n v="0.91066666666666662"/>
    <n v="68.3"/>
    <x v="2"/>
    <x v="7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x v="0"/>
    <s v="USD"/>
    <n v="1427227905"/>
    <n v="1424639505"/>
    <b v="0"/>
    <n v="0"/>
    <b v="0"/>
    <x v="7"/>
    <n v="0"/>
    <e v="#DIV/0!"/>
    <x v="2"/>
    <x v="7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x v="0"/>
    <s v="USD"/>
    <n v="1449989260"/>
    <n v="1447397260"/>
    <b v="0"/>
    <n v="1"/>
    <b v="0"/>
    <x v="7"/>
    <n v="2.0833333333333332E-2"/>
    <n v="50"/>
    <x v="2"/>
    <x v="7"/>
  </r>
  <r>
    <n v="560"/>
    <s v="DOWNLOAD THE INTERNET,...."/>
    <s v="In the future the possibility exists that the internet it's self could be felled, we have world seed banks, it's time for a net bank,.."/>
    <n v="100000"/>
    <n v="12"/>
    <x v="2"/>
    <x v="5"/>
    <s v="CAD"/>
    <n v="1418841045"/>
    <n v="1416249045"/>
    <b v="0"/>
    <n v="3"/>
    <b v="0"/>
    <x v="7"/>
    <n v="1.2E-2"/>
    <n v="4"/>
    <x v="2"/>
    <x v="7"/>
  </r>
  <r>
    <n v="561"/>
    <s v="CheckMate Careers"/>
    <s v="A marketplace for talent and employers to match. Using intuitive technology we match &amp; place talent with the best career position."/>
    <n v="15000"/>
    <n v="55"/>
    <x v="2"/>
    <x v="0"/>
    <s v="USD"/>
    <n v="1445874513"/>
    <n v="1442850513"/>
    <b v="0"/>
    <n v="2"/>
    <b v="0"/>
    <x v="7"/>
    <n v="0.36666666666666664"/>
    <n v="27.5"/>
    <x v="2"/>
    <x v="7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x v="9"/>
    <s v="EUR"/>
    <n v="1482052815"/>
    <n v="1479460815"/>
    <b v="0"/>
    <n v="0"/>
    <b v="0"/>
    <x v="7"/>
    <n v="0"/>
    <e v="#DIV/0!"/>
    <x v="2"/>
    <x v="7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x v="2"/>
    <s v="AUD"/>
    <n v="1424137247"/>
    <n v="1421545247"/>
    <b v="0"/>
    <n v="2"/>
    <b v="0"/>
    <x v="7"/>
    <n v="9.0666666666666673E-2"/>
    <n v="34"/>
    <x v="2"/>
    <x v="7"/>
  </r>
  <r>
    <n v="564"/>
    <s v="TOC TOC TROC"/>
    <s v="Plateforme de troc gratuit et d'Ã©changes en tous genres par nature. Mieux s'entraider, Ã©changer, de donner, louer ou vendre Ã  distance."/>
    <n v="18000"/>
    <n v="1"/>
    <x v="2"/>
    <x v="6"/>
    <s v="EUR"/>
    <n v="1457822275"/>
    <n v="1455230275"/>
    <b v="0"/>
    <n v="1"/>
    <b v="0"/>
    <x v="7"/>
    <n v="5.5555555555555558E-3"/>
    <n v="1"/>
    <x v="2"/>
    <x v="7"/>
  </r>
  <r>
    <n v="565"/>
    <s v="EasyLearnings"/>
    <s v="Our objective is to provide a platform which helps teachers to provide courses to leaners in wide range of locations including Africa."/>
    <n v="25000"/>
    <n v="0"/>
    <x v="2"/>
    <x v="1"/>
    <s v="GBP"/>
    <n v="1436554249"/>
    <n v="1433962249"/>
    <b v="0"/>
    <n v="0"/>
    <b v="0"/>
    <x v="7"/>
    <n v="0"/>
    <e v="#DIV/0!"/>
    <x v="2"/>
    <x v="7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x v="0"/>
    <s v="USD"/>
    <n v="1468513533"/>
    <n v="1465921533"/>
    <b v="0"/>
    <n v="1"/>
    <b v="0"/>
    <x v="7"/>
    <n v="0.02"/>
    <n v="1"/>
    <x v="2"/>
    <x v="7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x v="0"/>
    <s v="USD"/>
    <n v="1420143194"/>
    <n v="1417551194"/>
    <b v="0"/>
    <n v="0"/>
    <b v="0"/>
    <x v="7"/>
    <n v="0"/>
    <e v="#DIV/0!"/>
    <x v="2"/>
    <x v="7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x v="4"/>
    <s v="NZD"/>
    <n v="1452942000"/>
    <n v="1449785223"/>
    <b v="0"/>
    <n v="5"/>
    <b v="0"/>
    <x v="7"/>
    <n v="1"/>
    <n v="49"/>
    <x v="2"/>
    <x v="7"/>
  </r>
  <r>
    <n v="569"/>
    <s v="Mioti"/>
    <s v="Mioti is an indie game marketplace that doubles as a community for developers to join networks and discuss projects."/>
    <n v="2500"/>
    <n v="20"/>
    <x v="2"/>
    <x v="5"/>
    <s v="CAD"/>
    <n v="1451679612"/>
    <n v="1449087612"/>
    <b v="0"/>
    <n v="1"/>
    <b v="0"/>
    <x v="7"/>
    <n v="0.8"/>
    <n v="20"/>
    <x v="2"/>
    <x v="7"/>
  </r>
  <r>
    <n v="570"/>
    <s v="Relaunching in May"/>
    <s v="Humans have AM/FM/Satellite radio, kids have radio Disney, pets have DogCatRadio."/>
    <n v="85000"/>
    <n v="142"/>
    <x v="2"/>
    <x v="0"/>
    <s v="USD"/>
    <n v="1455822569"/>
    <n v="1453230569"/>
    <b v="0"/>
    <n v="1"/>
    <b v="0"/>
    <x v="7"/>
    <n v="0.16705882352941176"/>
    <n v="142"/>
    <x v="2"/>
    <x v="7"/>
  </r>
  <r>
    <n v="571"/>
    <s v="Snag-A-Slip"/>
    <s v="Snag-A-Slip is an online platform that connects boaters with awesome marinas and available boat slips so that they can book with ease."/>
    <n v="25000"/>
    <n v="106"/>
    <x v="2"/>
    <x v="0"/>
    <s v="USD"/>
    <n v="1437969540"/>
    <n v="1436297723"/>
    <b v="0"/>
    <n v="2"/>
    <b v="0"/>
    <x v="7"/>
    <n v="0.42399999999999999"/>
    <n v="53"/>
    <x v="2"/>
    <x v="7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x v="0"/>
    <s v="USD"/>
    <n v="1446660688"/>
    <n v="1444065088"/>
    <b v="0"/>
    <n v="0"/>
    <b v="0"/>
    <x v="7"/>
    <n v="0"/>
    <e v="#DIV/0!"/>
    <x v="2"/>
    <x v="7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x v="0"/>
    <s v="USD"/>
    <n v="1421543520"/>
    <n v="1416445931"/>
    <b v="0"/>
    <n v="9"/>
    <b v="0"/>
    <x v="7"/>
    <n v="0.38925389253892539"/>
    <n v="38.444444444444443"/>
    <x v="2"/>
    <x v="7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x v="1"/>
    <s v="GBP"/>
    <n v="1476873507"/>
    <n v="1474281507"/>
    <b v="0"/>
    <n v="4"/>
    <b v="0"/>
    <x v="7"/>
    <n v="0.7155635062611807"/>
    <n v="20"/>
    <x v="2"/>
    <x v="7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x v="12"/>
    <s v="EUR"/>
    <n v="1434213443"/>
    <n v="1431621443"/>
    <b v="0"/>
    <n v="4"/>
    <b v="0"/>
    <x v="7"/>
    <n v="0.43166666666666664"/>
    <n v="64.75"/>
    <x v="2"/>
    <x v="7"/>
  </r>
  <r>
    <n v="576"/>
    <s v="Uthtopia"/>
    <s v="UthTopia Is a social media organization that believes in positive online usage, youth mentorship, and youth empowerment."/>
    <n v="80000"/>
    <n v="1"/>
    <x v="2"/>
    <x v="0"/>
    <s v="USD"/>
    <n v="1427537952"/>
    <n v="1422357552"/>
    <b v="0"/>
    <n v="1"/>
    <b v="0"/>
    <x v="7"/>
    <n v="1.25E-3"/>
    <n v="1"/>
    <x v="2"/>
    <x v="7"/>
  </r>
  <r>
    <n v="577"/>
    <s v="everydayrelay"/>
    <s v="Emails are one of pervasively used mode of communication today. However, emails can be personal and sometimes discretion is needed."/>
    <n v="5000"/>
    <n v="10"/>
    <x v="2"/>
    <x v="0"/>
    <s v="USD"/>
    <n v="1463753302"/>
    <n v="1458569302"/>
    <b v="0"/>
    <n v="1"/>
    <b v="0"/>
    <x v="7"/>
    <n v="0.2"/>
    <n v="10"/>
    <x v="2"/>
    <x v="7"/>
  </r>
  <r>
    <n v="578"/>
    <s v="weBuy Crowdsourced Shopping"/>
    <s v="weBuy trade built on technology and Crowd Sourced Power"/>
    <n v="125000"/>
    <n v="14"/>
    <x v="2"/>
    <x v="1"/>
    <s v="GBP"/>
    <n v="1441633993"/>
    <n v="1439560393"/>
    <b v="0"/>
    <n v="7"/>
    <b v="0"/>
    <x v="7"/>
    <n v="1.12E-2"/>
    <n v="2"/>
    <x v="2"/>
    <x v="7"/>
  </r>
  <r>
    <n v="579"/>
    <s v="Course: Learn Cryptography"/>
    <s v="Learn classic and public key cryptography with a full proof-of-concept system in JavaScript."/>
    <n v="12000"/>
    <n v="175"/>
    <x v="2"/>
    <x v="0"/>
    <s v="USD"/>
    <n v="1419539223"/>
    <n v="1416947223"/>
    <b v="0"/>
    <n v="5"/>
    <b v="0"/>
    <x v="7"/>
    <n v="1.4583333333333333"/>
    <n v="35"/>
    <x v="2"/>
    <x v="7"/>
  </r>
  <r>
    <n v="580"/>
    <s v="Talented Minds â­ï¸"/>
    <s v="I Want To Create A Website That Helps Young Inventors Of Today Broadcast Their Talents &amp; Help Get The Reconigition They Deserve"/>
    <n v="3000"/>
    <n v="1"/>
    <x v="2"/>
    <x v="0"/>
    <s v="USD"/>
    <n v="1474580867"/>
    <n v="1471988867"/>
    <b v="0"/>
    <n v="1"/>
    <b v="0"/>
    <x v="7"/>
    <n v="3.3333333333333333E-2"/>
    <n v="1"/>
    <x v="2"/>
    <x v="7"/>
  </r>
  <r>
    <n v="581"/>
    <s v="A Poets Domain"/>
    <s v="Help me raise funds so that I can be able to give passionate young poets a chance to earn money weekly for their writing &amp; spoken word."/>
    <n v="400"/>
    <n v="0"/>
    <x v="2"/>
    <x v="0"/>
    <s v="USD"/>
    <n v="1438474704"/>
    <n v="1435882704"/>
    <b v="0"/>
    <n v="0"/>
    <b v="0"/>
    <x v="7"/>
    <n v="0"/>
    <e v="#DIV/0!"/>
    <x v="2"/>
    <x v="7"/>
  </r>
  <r>
    <n v="582"/>
    <s v="&quot;We the People...&quot;"/>
    <s v="A community-driven online system which promotes self-governance.  Level up by adding content; civic agendas and private associations."/>
    <n v="100000"/>
    <n v="0"/>
    <x v="2"/>
    <x v="0"/>
    <s v="USD"/>
    <n v="1426442400"/>
    <n v="1424454319"/>
    <b v="0"/>
    <n v="0"/>
    <b v="0"/>
    <x v="7"/>
    <n v="0"/>
    <e v="#DIV/0!"/>
    <x v="2"/>
    <x v="7"/>
  </r>
  <r>
    <n v="583"/>
    <s v="HackersArchive.com"/>
    <s v="HackersArchive.com will help rid the web of viruses and scams found everywhere else you look!"/>
    <n v="9000"/>
    <n v="1"/>
    <x v="2"/>
    <x v="0"/>
    <s v="USD"/>
    <n v="1426800687"/>
    <n v="1424212287"/>
    <b v="0"/>
    <n v="1"/>
    <b v="0"/>
    <x v="7"/>
    <n v="1.1111111111111112E-2"/>
    <n v="1"/>
    <x v="2"/>
    <x v="7"/>
  </r>
  <r>
    <n v="584"/>
    <s v="scriptCall - The Personal Presentation Platform"/>
    <s v="Script Call takes your presentation from the wall to your audience; from your device to theirs."/>
    <n v="1000"/>
    <n v="10"/>
    <x v="2"/>
    <x v="0"/>
    <s v="USD"/>
    <n v="1426522316"/>
    <n v="1423933916"/>
    <b v="0"/>
    <n v="2"/>
    <b v="0"/>
    <x v="7"/>
    <n v="1"/>
    <n v="5"/>
    <x v="2"/>
    <x v="7"/>
  </r>
  <r>
    <n v="585"/>
    <s v="Link Card"/>
    <s v="SAVE UP TO 40% WHEN YOU SPEND!_x000a__x000a_PRE-ORDER YOUR LINK CARD TODAY"/>
    <n v="9000"/>
    <n v="0"/>
    <x v="2"/>
    <x v="1"/>
    <s v="GBP"/>
    <n v="1448928000"/>
    <n v="1444123377"/>
    <b v="0"/>
    <n v="0"/>
    <b v="0"/>
    <x v="7"/>
    <n v="0"/>
    <e v="#DIV/0!"/>
    <x v="2"/>
    <x v="7"/>
  </r>
  <r>
    <n v="586"/>
    <s v="Employ College 2K"/>
    <s v="Employ College is a movement for companies to hire college graduates from their respected institutions."/>
    <n v="10000"/>
    <n v="56"/>
    <x v="2"/>
    <x v="0"/>
    <s v="USD"/>
    <n v="1424032207"/>
    <n v="1421440207"/>
    <b v="0"/>
    <n v="4"/>
    <b v="0"/>
    <x v="7"/>
    <n v="0.56000000000000005"/>
    <n v="14"/>
    <x v="2"/>
    <x v="7"/>
  </r>
  <r>
    <n v="587"/>
    <s v="Waitresses.com"/>
    <s v="Waitresses.com is an online community devoted to servers around the world. Learn. Connect. Work. Travel. Share._x000a__x000a_Make a pledge today!"/>
    <n v="30000"/>
    <n v="2725"/>
    <x v="2"/>
    <x v="5"/>
    <s v="CAD"/>
    <n v="1429207833"/>
    <n v="1426615833"/>
    <b v="0"/>
    <n v="7"/>
    <b v="0"/>
    <x v="7"/>
    <n v="9.0833333333333339"/>
    <n v="389.28571428571428"/>
    <x v="2"/>
    <x v="7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x v="13"/>
    <s v="EUR"/>
    <n v="1479410886"/>
    <n v="1474223286"/>
    <b v="0"/>
    <n v="2"/>
    <b v="0"/>
    <x v="7"/>
    <n v="3.3444444444444446"/>
    <n v="150.5"/>
    <x v="2"/>
    <x v="7"/>
  </r>
  <r>
    <n v="589"/>
    <s v="Get Neighborly"/>
    <s v="Services closer than you think..."/>
    <n v="7500"/>
    <n v="1"/>
    <x v="2"/>
    <x v="0"/>
    <s v="USD"/>
    <n v="1436366699"/>
    <n v="1435070699"/>
    <b v="0"/>
    <n v="1"/>
    <b v="0"/>
    <x v="7"/>
    <n v="1.3333333333333334E-2"/>
    <n v="1"/>
    <x v="2"/>
    <x v="7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x v="1"/>
    <s v="GBP"/>
    <n v="1454936460"/>
    <n v="1452259131"/>
    <b v="0"/>
    <n v="9"/>
    <b v="0"/>
    <x v="7"/>
    <n v="4.46"/>
    <n v="24.777777777777779"/>
    <x v="2"/>
    <x v="7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x v="0"/>
    <s v="USD"/>
    <n v="1437570130"/>
    <n v="1434978130"/>
    <b v="0"/>
    <n v="2"/>
    <b v="0"/>
    <x v="7"/>
    <n v="6.0999999999999999E-2"/>
    <n v="30.5"/>
    <x v="2"/>
    <x v="7"/>
  </r>
  <r>
    <n v="592"/>
    <s v="Go Start A Biz"/>
    <s v="Together, we can build a FREE, business start-up system that will help aspiring entrepreneurs change their economic circumstances."/>
    <n v="7500"/>
    <n v="250"/>
    <x v="2"/>
    <x v="0"/>
    <s v="USD"/>
    <n v="1417584860"/>
    <n v="1414992860"/>
    <b v="0"/>
    <n v="1"/>
    <b v="0"/>
    <x v="7"/>
    <n v="3.3333333333333335"/>
    <n v="250"/>
    <x v="2"/>
    <x v="7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x v="1"/>
    <s v="GBP"/>
    <n v="1428333345"/>
    <n v="1425744945"/>
    <b v="0"/>
    <n v="7"/>
    <b v="0"/>
    <x v="7"/>
    <n v="23"/>
    <n v="16.428571428571427"/>
    <x v="2"/>
    <x v="7"/>
  </r>
  <r>
    <n v="594"/>
    <s v="Unleashed Fitness"/>
    <s v="Creating a fitness site that will change the fitness game forever!"/>
    <n v="25000"/>
    <n v="26"/>
    <x v="2"/>
    <x v="0"/>
    <s v="USD"/>
    <n v="1460832206"/>
    <n v="1458240206"/>
    <b v="0"/>
    <n v="2"/>
    <b v="0"/>
    <x v="7"/>
    <n v="0.104"/>
    <n v="13"/>
    <x v="2"/>
    <x v="7"/>
  </r>
  <r>
    <n v="595"/>
    <s v="MyBestInterest.org"/>
    <s v="MyBestInterest.org elminates election research by quickly identifying the candidates that will best represent your interests."/>
    <n v="100000"/>
    <n v="426"/>
    <x v="2"/>
    <x v="0"/>
    <s v="USD"/>
    <n v="1430703638"/>
    <n v="1426815638"/>
    <b v="0"/>
    <n v="8"/>
    <b v="0"/>
    <x v="7"/>
    <n v="0.42599999999999999"/>
    <n v="53.25"/>
    <x v="2"/>
    <x v="7"/>
  </r>
  <r>
    <n v="596"/>
    <s v="DigitaliBook free library"/>
    <s v="We present digitaibook,com site which can become a free electronic library with your help,"/>
    <n v="20000"/>
    <n v="6"/>
    <x v="2"/>
    <x v="0"/>
    <s v="USD"/>
    <n v="1478122292"/>
    <n v="1475530292"/>
    <b v="0"/>
    <n v="2"/>
    <b v="0"/>
    <x v="7"/>
    <n v="0.03"/>
    <n v="3"/>
    <x v="2"/>
    <x v="7"/>
  </r>
  <r>
    <n v="597"/>
    <s v="Rolodex: One Contact List to Rule Them All"/>
    <s v="Rolodex is a web application that strives to nurture business to business relationships by connecting users via email."/>
    <n v="7500"/>
    <n v="20"/>
    <x v="2"/>
    <x v="0"/>
    <s v="USD"/>
    <n v="1469980800"/>
    <n v="1466787335"/>
    <b v="0"/>
    <n v="2"/>
    <b v="0"/>
    <x v="7"/>
    <n v="0.26666666666666666"/>
    <n v="10"/>
    <x v="2"/>
    <x v="7"/>
  </r>
  <r>
    <n v="598"/>
    <s v="Goals not creeds"/>
    <s v="This is a project to create a crowd-funding site for Urantia Book readers worldwide."/>
    <n v="2500"/>
    <n v="850"/>
    <x v="2"/>
    <x v="0"/>
    <s v="USD"/>
    <n v="1417737781"/>
    <n v="1415145781"/>
    <b v="0"/>
    <n v="7"/>
    <b v="0"/>
    <x v="7"/>
    <n v="34"/>
    <n v="121.42857142857143"/>
    <x v="2"/>
    <x v="7"/>
  </r>
  <r>
    <n v="599"/>
    <s v="Mail 4 Jail"/>
    <s v="We send care packages to incarcerated individuals throughout the country that include specific items hand picked by the sender."/>
    <n v="50000"/>
    <n v="31"/>
    <x v="2"/>
    <x v="0"/>
    <s v="USD"/>
    <n v="1425827760"/>
    <n v="1423769402"/>
    <b v="0"/>
    <n v="2"/>
    <b v="0"/>
    <x v="7"/>
    <n v="6.2E-2"/>
    <n v="15.5"/>
    <x v="2"/>
    <x v="7"/>
  </r>
  <r>
    <n v="600"/>
    <s v="Anaheim California here we come but we need your help."/>
    <s v="Science Technology Engineering and Math + youth = a brighter tomorrow."/>
    <n v="5000"/>
    <n v="100"/>
    <x v="1"/>
    <x v="0"/>
    <s v="USD"/>
    <n v="1431198562"/>
    <n v="1426014562"/>
    <b v="0"/>
    <n v="1"/>
    <b v="0"/>
    <x v="7"/>
    <n v="2"/>
    <n v="100"/>
    <x v="2"/>
    <x v="7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x v="5"/>
    <s v="CAD"/>
    <n v="1419626139"/>
    <n v="1417034139"/>
    <b v="0"/>
    <n v="6"/>
    <b v="0"/>
    <x v="7"/>
    <n v="1.4"/>
    <n v="23.333333333333332"/>
    <x v="2"/>
    <x v="7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x v="0"/>
    <s v="USD"/>
    <n v="1434654215"/>
    <n v="1432062215"/>
    <b v="0"/>
    <n v="0"/>
    <b v="0"/>
    <x v="7"/>
    <n v="0"/>
    <e v="#DIV/0!"/>
    <x v="2"/>
    <x v="7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x v="0"/>
    <s v="USD"/>
    <n v="1408029623"/>
    <n v="1405437623"/>
    <b v="0"/>
    <n v="13"/>
    <b v="0"/>
    <x v="7"/>
    <n v="3.9334666666666664"/>
    <n v="45.386153846153846"/>
    <x v="2"/>
    <x v="7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x v="0"/>
    <s v="USD"/>
    <n v="1409187056"/>
    <n v="1406595056"/>
    <b v="0"/>
    <n v="0"/>
    <b v="0"/>
    <x v="7"/>
    <n v="0"/>
    <e v="#DIV/0!"/>
    <x v="2"/>
    <x v="7"/>
  </r>
  <r>
    <n v="605"/>
    <s v="Teach Your Parents iPad (Canceled)"/>
    <s v="An iPad support care package for your parents / seniors."/>
    <n v="5000"/>
    <n v="131"/>
    <x v="1"/>
    <x v="0"/>
    <s v="USD"/>
    <n v="1440318908"/>
    <n v="1436430908"/>
    <b v="0"/>
    <n v="8"/>
    <b v="0"/>
    <x v="7"/>
    <n v="2.62"/>
    <n v="16.375"/>
    <x v="2"/>
    <x v="7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x v="9"/>
    <s v="EUR"/>
    <n v="1432479600"/>
    <n v="1428507409"/>
    <b v="0"/>
    <n v="1"/>
    <b v="0"/>
    <x v="7"/>
    <n v="0.2"/>
    <n v="10"/>
    <x v="2"/>
    <x v="7"/>
  </r>
  <r>
    <n v="607"/>
    <s v="An Online Music Venue Awaits (Canceled)"/>
    <s v="Gritty, upfront reality going the distance hard with a proven track record of insatiable artist. Broadcasted live on the Web."/>
    <n v="250"/>
    <n v="0"/>
    <x v="1"/>
    <x v="0"/>
    <s v="USD"/>
    <n v="1448225336"/>
    <n v="1445629736"/>
    <b v="0"/>
    <n v="0"/>
    <b v="0"/>
    <x v="7"/>
    <n v="0"/>
    <e v="#DIV/0!"/>
    <x v="2"/>
    <x v="7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x v="0"/>
    <s v="USD"/>
    <n v="1434405980"/>
    <n v="1431813980"/>
    <b v="0"/>
    <n v="5"/>
    <b v="0"/>
    <x v="7"/>
    <n v="0.97399999999999998"/>
    <n v="292.2"/>
    <x v="2"/>
    <x v="7"/>
  </r>
  <r>
    <n v="609"/>
    <s v="Swap Anything (Canceled)"/>
    <s v="Can we swap, please? - everybody's said it. I want to create a website that enables anybody to trade their items, without money hassle."/>
    <n v="780"/>
    <n v="5"/>
    <x v="1"/>
    <x v="1"/>
    <s v="GBP"/>
    <n v="1448761744"/>
    <n v="1446166144"/>
    <b v="0"/>
    <n v="1"/>
    <b v="0"/>
    <x v="7"/>
    <n v="0.64102564102564108"/>
    <n v="5"/>
    <x v="2"/>
    <x v="7"/>
  </r>
  <r>
    <n v="610"/>
    <s v="UniteChrist (Canceled)"/>
    <s v="We are creating a Christian social network to empower, educate, and connect Christians all over the world."/>
    <n v="13803"/>
    <n v="0"/>
    <x v="1"/>
    <x v="0"/>
    <s v="USD"/>
    <n v="1429732586"/>
    <n v="1427140586"/>
    <b v="0"/>
    <n v="0"/>
    <b v="0"/>
    <x v="7"/>
    <n v="0"/>
    <e v="#DIV/0!"/>
    <x v="2"/>
    <x v="7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x v="6"/>
    <s v="EUR"/>
    <n v="1453210037"/>
    <n v="1448026037"/>
    <b v="0"/>
    <n v="0"/>
    <b v="0"/>
    <x v="7"/>
    <n v="0"/>
    <e v="#DIV/0!"/>
    <x v="2"/>
    <x v="7"/>
  </r>
  <r>
    <n v="612"/>
    <s v="Web Streaming 2.0 (Canceled)"/>
    <s v="A Fast and Reliable new Web platform to stream videos from Internet"/>
    <n v="10000"/>
    <n v="0"/>
    <x v="1"/>
    <x v="13"/>
    <s v="EUR"/>
    <n v="1472777146"/>
    <n v="1470185146"/>
    <b v="0"/>
    <n v="0"/>
    <b v="0"/>
    <x v="7"/>
    <n v="0"/>
    <e v="#DIV/0!"/>
    <x v="2"/>
    <x v="7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0"/>
    <s v="USD"/>
    <n v="1443675540"/>
    <n v="1441022120"/>
    <b v="0"/>
    <n v="121"/>
    <b v="0"/>
    <x v="7"/>
    <n v="21.363333333333333"/>
    <n v="105.93388429752066"/>
    <x v="2"/>
    <x v="7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x v="0"/>
    <s v="USD"/>
    <n v="1466731740"/>
    <n v="1464139740"/>
    <b v="0"/>
    <n v="0"/>
    <b v="0"/>
    <x v="7"/>
    <n v="0"/>
    <e v="#DIV/0!"/>
    <x v="2"/>
    <x v="7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x v="4"/>
    <s v="NZD"/>
    <n v="1443149759"/>
    <n v="1440557759"/>
    <b v="0"/>
    <n v="0"/>
    <b v="0"/>
    <x v="7"/>
    <n v="0"/>
    <e v="#DIV/0!"/>
    <x v="2"/>
    <x v="7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x v="6"/>
    <s v="EUR"/>
    <n v="1488013307"/>
    <n v="1485421307"/>
    <b v="0"/>
    <n v="0"/>
    <b v="0"/>
    <x v="7"/>
    <n v="0"/>
    <e v="#DIV/0!"/>
    <x v="2"/>
    <x v="7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x v="1"/>
    <s v="GBP"/>
    <n v="1431072843"/>
    <n v="1427184843"/>
    <b v="0"/>
    <n v="3"/>
    <b v="0"/>
    <x v="7"/>
    <n v="3"/>
    <n v="20"/>
    <x v="2"/>
    <x v="7"/>
  </r>
  <r>
    <n v="618"/>
    <s v="Y2Y Tutors (Canceled)"/>
    <s v="With the cost of education seemingly always on the rise, Y2Y aims to ensure that no student will be left behind through peer tutoring."/>
    <n v="400"/>
    <n v="0"/>
    <x v="1"/>
    <x v="0"/>
    <s v="USD"/>
    <n v="1449689203"/>
    <n v="1447097203"/>
    <b v="0"/>
    <n v="0"/>
    <b v="0"/>
    <x v="7"/>
    <n v="0"/>
    <e v="#DIV/0!"/>
    <x v="2"/>
    <x v="7"/>
  </r>
  <r>
    <n v="619"/>
    <s v="Big Data (Canceled)"/>
    <s v="Big Data Sets for researchers interested in improving the quality of life."/>
    <n v="2500000"/>
    <n v="1"/>
    <x v="1"/>
    <x v="0"/>
    <s v="USD"/>
    <n v="1416933390"/>
    <n v="1411745790"/>
    <b v="0"/>
    <n v="1"/>
    <b v="0"/>
    <x v="7"/>
    <n v="4.0000000000000003E-5"/>
    <n v="1"/>
    <x v="2"/>
    <x v="7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x v="5"/>
    <s v="CAD"/>
    <n v="1408986738"/>
    <n v="1405098738"/>
    <b v="0"/>
    <n v="1"/>
    <b v="0"/>
    <x v="7"/>
    <n v="1"/>
    <n v="300"/>
    <x v="2"/>
    <x v="7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x v="0"/>
    <s v="USD"/>
    <n v="1467934937"/>
    <n v="1465342937"/>
    <b v="0"/>
    <n v="3"/>
    <b v="0"/>
    <x v="7"/>
    <n v="1.044"/>
    <n v="87"/>
    <x v="2"/>
    <x v="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x v="0"/>
    <s v="USD"/>
    <n v="1467398138"/>
    <n v="1465670138"/>
    <b v="0"/>
    <n v="9"/>
    <b v="0"/>
    <x v="7"/>
    <n v="5.6833333333333336"/>
    <n v="37.888888888888886"/>
    <x v="2"/>
    <x v="7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x v="2"/>
    <s v="AUD"/>
    <n v="1432771997"/>
    <n v="1430179997"/>
    <b v="0"/>
    <n v="0"/>
    <b v="0"/>
    <x v="7"/>
    <n v="0"/>
    <e v="#DIV/0!"/>
    <x v="2"/>
    <x v="7"/>
  </r>
  <r>
    <n v="624"/>
    <s v="NeedSomeLoven.com (Canceled)"/>
    <s v="I am designing a fun, high tech dating website, with over 25 cool features. It is innovate as well as user friendly."/>
    <n v="5000"/>
    <n v="0"/>
    <x v="1"/>
    <x v="0"/>
    <s v="USD"/>
    <n v="1431647041"/>
    <n v="1429055041"/>
    <b v="0"/>
    <n v="0"/>
    <b v="0"/>
    <x v="7"/>
    <n v="0"/>
    <e v="#DIV/0!"/>
    <x v="2"/>
    <x v="7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x v="5"/>
    <s v="CAD"/>
    <n v="1490560177"/>
    <n v="1487971777"/>
    <b v="0"/>
    <n v="0"/>
    <b v="0"/>
    <x v="7"/>
    <n v="0"/>
    <e v="#DIV/0!"/>
    <x v="2"/>
    <x v="7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x v="0"/>
    <s v="USD"/>
    <n v="1439644920"/>
    <n v="1436793939"/>
    <b v="0"/>
    <n v="39"/>
    <b v="0"/>
    <x v="7"/>
    <n v="17.38"/>
    <n v="111.41025641025641"/>
    <x v="2"/>
    <x v="7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x v="11"/>
    <s v="SEK"/>
    <n v="1457996400"/>
    <n v="1452842511"/>
    <b v="0"/>
    <n v="1"/>
    <b v="0"/>
    <x v="7"/>
    <n v="0.02"/>
    <n v="90"/>
    <x v="2"/>
    <x v="7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x v="0"/>
    <s v="USD"/>
    <n v="1405269457"/>
    <n v="1402677457"/>
    <b v="0"/>
    <n v="0"/>
    <b v="0"/>
    <x v="7"/>
    <n v="0"/>
    <e v="#DIV/0!"/>
    <x v="2"/>
    <x v="7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2"/>
    <s v="AUD"/>
    <n v="1463239108"/>
    <n v="1460647108"/>
    <b v="0"/>
    <n v="3"/>
    <b v="0"/>
    <x v="7"/>
    <n v="0.17499999999999999"/>
    <n v="116.66666666666667"/>
    <x v="2"/>
    <x v="7"/>
  </r>
  <r>
    <n v="630"/>
    <s v="Ecosteader (Canceled)"/>
    <s v="Land development network for an eco-conscious collective. Community portal features ideas on lean design, green building, urban ecology"/>
    <n v="11999"/>
    <n v="10"/>
    <x v="1"/>
    <x v="0"/>
    <s v="USD"/>
    <n v="1441516200"/>
    <n v="1438959121"/>
    <b v="0"/>
    <n v="1"/>
    <b v="0"/>
    <x v="7"/>
    <n v="8.3340278356529712E-2"/>
    <n v="10"/>
    <x v="2"/>
    <x v="7"/>
  </r>
  <r>
    <n v="631"/>
    <s v="Brevity: A Powerful Online Publishing Software! (Canceled)"/>
    <s v="A Powerful Multimedia-Rich Software that aims at making online publishing very simple."/>
    <n v="50000"/>
    <n v="690"/>
    <x v="1"/>
    <x v="5"/>
    <s v="CAD"/>
    <n v="1464460329"/>
    <n v="1461954729"/>
    <b v="0"/>
    <n v="9"/>
    <b v="0"/>
    <x v="7"/>
    <n v="1.38"/>
    <n v="76.666666666666671"/>
    <x v="2"/>
    <x v="7"/>
  </r>
  <r>
    <n v="632"/>
    <s v="UniWherse.com - Bring students future (Canceled)"/>
    <s v="Our goal is to create a system, students can find universities that best match their interests."/>
    <n v="20000"/>
    <n v="0"/>
    <x v="1"/>
    <x v="9"/>
    <s v="EUR"/>
    <n v="1448470165"/>
    <n v="1445874565"/>
    <b v="0"/>
    <n v="0"/>
    <b v="0"/>
    <x v="7"/>
    <n v="0"/>
    <e v="#DIV/0!"/>
    <x v="2"/>
    <x v="7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x v="0"/>
    <s v="USD"/>
    <n v="1466204400"/>
    <n v="1463469062"/>
    <b v="0"/>
    <n v="25"/>
    <b v="0"/>
    <x v="7"/>
    <n v="12.45"/>
    <n v="49.8"/>
    <x v="2"/>
    <x v="7"/>
  </r>
  <r>
    <n v="634"/>
    <s v="pitchtograndma (Canceled)"/>
    <s v="We help companies to explain what they do in simple, grandma-would-understand terms."/>
    <n v="5000"/>
    <n v="1"/>
    <x v="1"/>
    <x v="0"/>
    <s v="USD"/>
    <n v="1424989029"/>
    <n v="1422397029"/>
    <b v="0"/>
    <n v="1"/>
    <b v="0"/>
    <x v="7"/>
    <n v="0.02"/>
    <n v="1"/>
    <x v="2"/>
    <x v="7"/>
  </r>
  <r>
    <n v="635"/>
    <s v="Pleero, A Technology Team Building Website (Canceled)"/>
    <s v="Network used for building technology development teams."/>
    <n v="25000"/>
    <n v="2"/>
    <x v="1"/>
    <x v="0"/>
    <s v="USD"/>
    <n v="1428804762"/>
    <n v="1426212762"/>
    <b v="0"/>
    <n v="1"/>
    <b v="0"/>
    <x v="7"/>
    <n v="8.0000000000000002E-3"/>
    <n v="2"/>
    <x v="2"/>
    <x v="7"/>
  </r>
  <r>
    <n v="636"/>
    <s v="Keto Advice (Canceled)"/>
    <s v="With no central location for keto knowledge, keto advice will be a community run knowledge base."/>
    <n v="2000"/>
    <n v="4"/>
    <x v="1"/>
    <x v="1"/>
    <s v="GBP"/>
    <n v="1433587620"/>
    <n v="1430996150"/>
    <b v="0"/>
    <n v="1"/>
    <b v="0"/>
    <x v="7"/>
    <n v="0.2"/>
    <n v="4"/>
    <x v="2"/>
    <x v="7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x v="1"/>
    <s v="GBP"/>
    <n v="1488063840"/>
    <n v="1485558318"/>
    <b v="0"/>
    <n v="0"/>
    <b v="0"/>
    <x v="7"/>
    <n v="0"/>
    <e v="#DIV/0!"/>
    <x v="2"/>
    <x v="7"/>
  </r>
  <r>
    <n v="638"/>
    <s v="W (Canceled)"/>
    <s v="O0"/>
    <n v="200000"/>
    <n v="18"/>
    <x v="1"/>
    <x v="12"/>
    <s v="EUR"/>
    <n v="1490447662"/>
    <n v="1485267262"/>
    <b v="0"/>
    <n v="6"/>
    <b v="0"/>
    <x v="7"/>
    <n v="8.9999999999999993E-3"/>
    <n v="3"/>
    <x v="2"/>
    <x v="7"/>
  </r>
  <r>
    <n v="639"/>
    <s v="Kids Educational Social Media Site (Canceled)"/>
    <s v="Development of a Safe and Educational Social Media site for kids."/>
    <n v="1000000"/>
    <n v="1"/>
    <x v="1"/>
    <x v="0"/>
    <s v="USD"/>
    <n v="1413208795"/>
    <n v="1408024795"/>
    <b v="0"/>
    <n v="1"/>
    <b v="0"/>
    <x v="7"/>
    <n v="1E-4"/>
    <n v="1"/>
    <x v="2"/>
    <x v="7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6"/>
    <s v="EUR"/>
    <n v="1480028400"/>
    <n v="1478685915"/>
    <b v="0"/>
    <n v="2"/>
    <b v="1"/>
    <x v="8"/>
    <n v="144.28571428571428"/>
    <n v="50.5"/>
    <x v="2"/>
    <x v="8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s v="USD"/>
    <n v="1439473248"/>
    <n v="1436881248"/>
    <b v="0"/>
    <n v="315"/>
    <b v="1"/>
    <x v="8"/>
    <n v="119.16249999999999"/>
    <n v="151.31746031746033"/>
    <x v="2"/>
    <x v="8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12"/>
    <s v="EUR"/>
    <n v="1439998674"/>
    <n v="1436888274"/>
    <b v="0"/>
    <n v="2174"/>
    <b v="1"/>
    <x v="8"/>
    <n v="1460.4849999999999"/>
    <n v="134.3592456301748"/>
    <x v="2"/>
    <x v="8"/>
  </r>
  <r>
    <n v="643"/>
    <s v="Phone Silks - The best way to carry your smart phone!"/>
    <s v="Stylish new phone carrier allows instant access to your smart phone while freeing up your hands."/>
    <n v="25000"/>
    <n v="26452"/>
    <x v="0"/>
    <x v="0"/>
    <s v="USD"/>
    <n v="1433085875"/>
    <n v="1428333875"/>
    <b v="0"/>
    <n v="152"/>
    <b v="1"/>
    <x v="8"/>
    <n v="105.80800000000001"/>
    <n v="174.02631578947367"/>
    <x v="2"/>
    <x v="8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s v="USD"/>
    <n v="1414544400"/>
    <n v="1410883139"/>
    <b v="0"/>
    <n v="1021"/>
    <b v="1"/>
    <x v="8"/>
    <n v="300.11792000000003"/>
    <n v="73.486268364348675"/>
    <x v="2"/>
    <x v="8"/>
  </r>
  <r>
    <n v="645"/>
    <s v="Carbon Fiber Collar Stays"/>
    <s v="Ever wanted to own something made out of carbon fiber? Now you can!"/>
    <n v="2000"/>
    <n v="5574"/>
    <x v="0"/>
    <x v="0"/>
    <s v="USD"/>
    <n v="1470962274"/>
    <n v="1468370274"/>
    <b v="0"/>
    <n v="237"/>
    <b v="1"/>
    <x v="8"/>
    <n v="278.7"/>
    <n v="23.518987341772153"/>
    <x v="2"/>
    <x v="8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s v="USD"/>
    <n v="1407788867"/>
    <n v="1405196867"/>
    <b v="0"/>
    <n v="27"/>
    <b v="1"/>
    <x v="8"/>
    <n v="131.87625"/>
    <n v="39.074444444444445"/>
    <x v="2"/>
    <x v="8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5"/>
    <s v="CAD"/>
    <n v="1458235549"/>
    <n v="1455647149"/>
    <b v="0"/>
    <n v="17"/>
    <b v="1"/>
    <x v="8"/>
    <n v="107.05"/>
    <n v="125.94117647058823"/>
    <x v="2"/>
    <x v="8"/>
  </r>
  <r>
    <n v="648"/>
    <s v="Audio Jacket"/>
    <s v="Get ready for the next product that you canâ€™t live without"/>
    <n v="35000"/>
    <n v="44388"/>
    <x v="0"/>
    <x v="0"/>
    <s v="USD"/>
    <n v="1413304708"/>
    <n v="1410280708"/>
    <b v="0"/>
    <n v="27"/>
    <b v="1"/>
    <x v="8"/>
    <n v="126.82285714285715"/>
    <n v="1644"/>
    <x v="2"/>
    <x v="8"/>
  </r>
  <r>
    <n v="649"/>
    <s v="VIVO Solar Bag"/>
    <s v="A backpack with a built in solar panel to charge any USB device. Includes removable battery pack, USB cable, and 7 different adapters!"/>
    <n v="2500"/>
    <n v="3499"/>
    <x v="0"/>
    <x v="0"/>
    <s v="USD"/>
    <n v="1410904413"/>
    <n v="1409090013"/>
    <b v="0"/>
    <n v="82"/>
    <b v="1"/>
    <x v="8"/>
    <n v="139.96"/>
    <n v="42.670731707317074"/>
    <x v="2"/>
    <x v="8"/>
  </r>
  <r>
    <n v="650"/>
    <s v="Jake Lazarow's Eagle Project"/>
    <s v="This project is designed to obtain flash drive bracelets with a child's information on it for parents to wear in case of emergencies"/>
    <n v="1500"/>
    <n v="1686"/>
    <x v="0"/>
    <x v="0"/>
    <s v="USD"/>
    <n v="1418953984"/>
    <n v="1413766384"/>
    <b v="0"/>
    <n v="48"/>
    <b v="1"/>
    <x v="8"/>
    <n v="112.4"/>
    <n v="35.125"/>
    <x v="2"/>
    <x v="8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s v="USD"/>
    <n v="1418430311"/>
    <n v="1415838311"/>
    <b v="0"/>
    <n v="105"/>
    <b v="1"/>
    <x v="8"/>
    <n v="100.52800000000001"/>
    <n v="239.35238095238094"/>
    <x v="2"/>
    <x v="8"/>
  </r>
  <r>
    <n v="652"/>
    <s v="The Zossom Phone Case"/>
    <s v="Zossom is a smart phone case with a strap. Forget the days of shattered screens and scratches. The Zossom case keeps your phone safe."/>
    <n v="3000"/>
    <n v="3014"/>
    <x v="0"/>
    <x v="0"/>
    <s v="USD"/>
    <n v="1480613650"/>
    <n v="1478018050"/>
    <b v="0"/>
    <n v="28"/>
    <b v="1"/>
    <x v="8"/>
    <n v="100.46666666666667"/>
    <n v="107.64285714285714"/>
    <x v="2"/>
    <x v="8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s v="USD"/>
    <n v="1440082240"/>
    <n v="1436885440"/>
    <b v="0"/>
    <n v="1107"/>
    <b v="1"/>
    <x v="8"/>
    <n v="141.446"/>
    <n v="95.830623306233065"/>
    <x v="2"/>
    <x v="8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s v="USD"/>
    <n v="1436396313"/>
    <n v="1433804313"/>
    <b v="0"/>
    <n v="1013"/>
    <b v="1"/>
    <x v="8"/>
    <n v="267.29166666666669"/>
    <n v="31.663376110562684"/>
    <x v="2"/>
    <x v="8"/>
  </r>
  <r>
    <n v="655"/>
    <s v="Spark: The Watch That Keeps You Awake"/>
    <s v="Meet Spark: The friendly companion that helps you stay awake during the day. Re-released with new features!"/>
    <n v="8000"/>
    <n v="11751"/>
    <x v="0"/>
    <x v="0"/>
    <s v="USD"/>
    <n v="1426197512"/>
    <n v="1423609112"/>
    <b v="0"/>
    <n v="274"/>
    <b v="1"/>
    <x v="8"/>
    <n v="146.88749999999999"/>
    <n v="42.886861313868614"/>
    <x v="2"/>
    <x v="8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s v="USD"/>
    <n v="1460917119"/>
    <n v="1455736719"/>
    <b v="0"/>
    <n v="87"/>
    <b v="1"/>
    <x v="8"/>
    <n v="213.56"/>
    <n v="122.73563218390805"/>
    <x v="2"/>
    <x v="8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s v="USD"/>
    <n v="1450901872"/>
    <n v="1448309872"/>
    <b v="0"/>
    <n v="99"/>
    <b v="1"/>
    <x v="8"/>
    <n v="125.7"/>
    <n v="190.45454545454547"/>
    <x v="2"/>
    <x v="8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s v="USD"/>
    <n v="1437933600"/>
    <n v="1435117889"/>
    <b v="0"/>
    <n v="276"/>
    <b v="1"/>
    <x v="8"/>
    <n v="104.46206037108834"/>
    <n v="109.33695652173913"/>
    <x v="2"/>
    <x v="8"/>
  </r>
  <r>
    <n v="659"/>
    <s v="Lulu Watch Designs - Apple Watch"/>
    <s v="Sync up your lifestyle"/>
    <n v="3000"/>
    <n v="3017"/>
    <x v="0"/>
    <x v="0"/>
    <s v="USD"/>
    <n v="1440339295"/>
    <n v="1437747295"/>
    <b v="0"/>
    <n v="21"/>
    <b v="1"/>
    <x v="8"/>
    <n v="100.56666666666666"/>
    <n v="143.66666666666666"/>
    <x v="2"/>
    <x v="8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x v="0"/>
    <s v="USD"/>
    <n v="1415558879"/>
    <n v="1412963279"/>
    <b v="0"/>
    <n v="18"/>
    <b v="0"/>
    <x v="8"/>
    <n v="3.0579999999999998"/>
    <n v="84.944444444444443"/>
    <x v="2"/>
    <x v="8"/>
  </r>
  <r>
    <n v="661"/>
    <s v="AirString"/>
    <s v="AirString keeps your AirPods from getting lost by keeping the pair together with a  durable and premium quality string."/>
    <n v="10000"/>
    <n v="95"/>
    <x v="2"/>
    <x v="0"/>
    <s v="USD"/>
    <n v="1477236559"/>
    <n v="1474644559"/>
    <b v="0"/>
    <n v="9"/>
    <b v="0"/>
    <x v="8"/>
    <n v="0.95"/>
    <n v="10.555555555555555"/>
    <x v="2"/>
    <x v="8"/>
  </r>
  <r>
    <n v="662"/>
    <s v="LW - the cool luminescent band with a watch"/>
    <s v="A stylish, durable safety light band on your wrist or ankle holds a watch or another modular accessory."/>
    <n v="39000"/>
    <n v="156"/>
    <x v="2"/>
    <x v="0"/>
    <s v="USD"/>
    <n v="1421404247"/>
    <n v="1418812247"/>
    <b v="0"/>
    <n v="4"/>
    <b v="0"/>
    <x v="8"/>
    <n v="0.4"/>
    <n v="39"/>
    <x v="2"/>
    <x v="8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x v="8"/>
    <s v="DKK"/>
    <n v="1437250456"/>
    <n v="1434658456"/>
    <b v="0"/>
    <n v="7"/>
    <b v="0"/>
    <x v="8"/>
    <n v="0.35"/>
    <n v="100"/>
    <x v="2"/>
    <x v="8"/>
  </r>
  <r>
    <n v="664"/>
    <s v="Oregon Babyâ„¢ Diapers"/>
    <s v="Save Oregon Babyâ„¢ Diapers, a handmade business, run by awesome moms in Southern Oregon, from permanently closing!"/>
    <n v="12000"/>
    <n v="904"/>
    <x v="2"/>
    <x v="0"/>
    <s v="USD"/>
    <n v="1428940775"/>
    <n v="1426348775"/>
    <b v="0"/>
    <n v="29"/>
    <b v="0"/>
    <x v="8"/>
    <n v="7.5333333333333332"/>
    <n v="31.172413793103448"/>
    <x v="2"/>
    <x v="8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x v="0"/>
    <s v="USD"/>
    <n v="1484327061"/>
    <n v="1479143061"/>
    <b v="0"/>
    <n v="12"/>
    <b v="0"/>
    <x v="8"/>
    <n v="18.64"/>
    <n v="155.33333333333334"/>
    <x v="2"/>
    <x v="8"/>
  </r>
  <r>
    <n v="666"/>
    <s v="Ducky Diapers"/>
    <s v="Have you ever dreamed of having a pet duckling, but concerned about all the pooping, here is a a solution to help solve that issue."/>
    <n v="200000"/>
    <n v="8"/>
    <x v="2"/>
    <x v="0"/>
    <s v="USD"/>
    <n v="1408305498"/>
    <n v="1405713498"/>
    <b v="0"/>
    <n v="4"/>
    <b v="0"/>
    <x v="8"/>
    <n v="4.0000000000000001E-3"/>
    <n v="2"/>
    <x v="2"/>
    <x v="8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x v="13"/>
    <s v="EUR"/>
    <n v="1477731463"/>
    <n v="1474275463"/>
    <b v="0"/>
    <n v="28"/>
    <b v="0"/>
    <x v="8"/>
    <n v="10.02"/>
    <n v="178.92857142857142"/>
    <x v="2"/>
    <x v="8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x v="0"/>
    <s v="USD"/>
    <n v="1431374222"/>
    <n v="1427486222"/>
    <b v="0"/>
    <n v="25"/>
    <b v="0"/>
    <x v="8"/>
    <n v="4.5599999999999996"/>
    <n v="27.36"/>
    <x v="2"/>
    <x v="8"/>
  </r>
  <r>
    <n v="669"/>
    <s v="Christian DiLusso Watches"/>
    <s v="Beautiful automatic watches, made for every moment._x000a_Sports, business, casual.....it fits every moment of your life."/>
    <n v="200000"/>
    <n v="43015"/>
    <x v="2"/>
    <x v="11"/>
    <s v="SEK"/>
    <n v="1467817258"/>
    <n v="1465225258"/>
    <b v="0"/>
    <n v="28"/>
    <b v="0"/>
    <x v="8"/>
    <n v="21.5075"/>
    <n v="1536.25"/>
    <x v="2"/>
    <x v="8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x v="13"/>
    <s v="EUR"/>
    <n v="1466323800"/>
    <n v="1463418120"/>
    <b v="0"/>
    <n v="310"/>
    <b v="0"/>
    <x v="8"/>
    <n v="29.276666666666667"/>
    <n v="84.99677419354839"/>
    <x v="2"/>
    <x v="8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x v="0"/>
    <s v="USD"/>
    <n v="1421208000"/>
    <n v="1418315852"/>
    <b v="0"/>
    <n v="15"/>
    <b v="0"/>
    <x v="8"/>
    <n v="39.426666666666669"/>
    <n v="788.5333333333333"/>
    <x v="2"/>
    <x v="8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x v="0"/>
    <s v="USD"/>
    <n v="1420088340"/>
    <n v="1417410964"/>
    <b v="0"/>
    <n v="215"/>
    <b v="0"/>
    <x v="8"/>
    <n v="21.628"/>
    <n v="50.29767441860465"/>
    <x v="2"/>
    <x v="8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x v="0"/>
    <s v="USD"/>
    <n v="1409602217"/>
    <n v="1405714217"/>
    <b v="0"/>
    <n v="3"/>
    <b v="0"/>
    <x v="8"/>
    <n v="0.20499999999999999"/>
    <n v="68.333333333333329"/>
    <x v="2"/>
    <x v="8"/>
  </r>
  <r>
    <n v="674"/>
    <s v="Something To Wear For Hearing Sounds By Feeling Vibrations"/>
    <s v="Listen to sounds by feeling an array of vibrational patterns against your body."/>
    <n v="50000"/>
    <n v="15"/>
    <x v="2"/>
    <x v="0"/>
    <s v="USD"/>
    <n v="1407811627"/>
    <n v="1402627627"/>
    <b v="0"/>
    <n v="2"/>
    <b v="0"/>
    <x v="8"/>
    <n v="0.03"/>
    <n v="7.5"/>
    <x v="2"/>
    <x v="8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x v="0"/>
    <s v="USD"/>
    <n v="1420095540"/>
    <n v="1417558804"/>
    <b v="0"/>
    <n v="26"/>
    <b v="0"/>
    <x v="8"/>
    <n v="14.85"/>
    <n v="34.269230769230766"/>
    <x v="2"/>
    <x v="8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x v="5"/>
    <s v="CAD"/>
    <n v="1423333581"/>
    <n v="1420741581"/>
    <b v="0"/>
    <n v="24"/>
    <b v="0"/>
    <x v="8"/>
    <n v="1.4710000000000001"/>
    <n v="61.291666666666664"/>
    <x v="2"/>
    <x v="8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x v="13"/>
    <s v="EUR"/>
    <n v="1467106895"/>
    <n v="1463218895"/>
    <b v="0"/>
    <n v="96"/>
    <b v="0"/>
    <x v="8"/>
    <n v="25.584"/>
    <n v="133.25"/>
    <x v="2"/>
    <x v="8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x v="0"/>
    <s v="USD"/>
    <n v="1463821338"/>
    <n v="1461229338"/>
    <b v="0"/>
    <n v="17"/>
    <b v="0"/>
    <x v="8"/>
    <n v="3.8206896551724139"/>
    <n v="65.17647058823529"/>
    <x v="2"/>
    <x v="8"/>
  </r>
  <r>
    <n v="679"/>
    <s v="Monolith Posture Coach"/>
    <s v="World's first bio-feedback posture device for your entire back. Trains back, neck, thoracic &amp; ab segments by using only 30 min/day."/>
    <n v="57000"/>
    <n v="8827"/>
    <x v="2"/>
    <x v="0"/>
    <s v="USD"/>
    <n v="1472920909"/>
    <n v="1467736909"/>
    <b v="0"/>
    <n v="94"/>
    <b v="0"/>
    <x v="8"/>
    <n v="15.485964912280702"/>
    <n v="93.90425531914893"/>
    <x v="2"/>
    <x v="8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x v="0"/>
    <s v="USD"/>
    <n v="1410955331"/>
    <n v="1407931331"/>
    <b v="0"/>
    <n v="129"/>
    <b v="0"/>
    <x v="8"/>
    <n v="25.911999999999999"/>
    <n v="150.65116279069767"/>
    <x v="2"/>
    <x v="8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x v="0"/>
    <s v="USD"/>
    <n v="1477509604"/>
    <n v="1474917604"/>
    <b v="0"/>
    <n v="1"/>
    <b v="0"/>
    <x v="8"/>
    <n v="0.04"/>
    <n v="1"/>
    <x v="2"/>
    <x v="8"/>
  </r>
  <r>
    <n v="682"/>
    <s v="Deception Belt"/>
    <s v="The Deception Belt is an innovative belt with app capability, designed to assist any user gain control over their appetite."/>
    <n v="50000"/>
    <n v="53"/>
    <x v="2"/>
    <x v="0"/>
    <s v="USD"/>
    <n v="1489512122"/>
    <n v="1486923722"/>
    <b v="0"/>
    <n v="4"/>
    <b v="0"/>
    <x v="8"/>
    <n v="0.106"/>
    <n v="13.25"/>
    <x v="2"/>
    <x v="8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x v="0"/>
    <s v="USD"/>
    <n v="1477949764"/>
    <n v="1474493764"/>
    <b v="0"/>
    <n v="3"/>
    <b v="0"/>
    <x v="8"/>
    <n v="0.85142857142857142"/>
    <n v="99.333333333333329"/>
    <x v="2"/>
    <x v="8"/>
  </r>
  <r>
    <n v="684"/>
    <s v="Arcus Motion Analyzer | The Versatile Smart Ring"/>
    <s v="Arcus gives your fingers super powers."/>
    <n v="320000"/>
    <n v="23948"/>
    <x v="2"/>
    <x v="0"/>
    <s v="USD"/>
    <n v="1406257200"/>
    <n v="1403176891"/>
    <b v="0"/>
    <n v="135"/>
    <b v="0"/>
    <x v="8"/>
    <n v="7.4837499999999997"/>
    <n v="177.39259259259259"/>
    <x v="2"/>
    <x v="8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x v="0"/>
    <s v="USD"/>
    <n v="1421095672"/>
    <n v="1417207672"/>
    <b v="0"/>
    <n v="10"/>
    <b v="0"/>
    <x v="8"/>
    <n v="27.65"/>
    <n v="55.3"/>
    <x v="2"/>
    <x v="8"/>
  </r>
  <r>
    <n v="686"/>
    <s v="Vivi di Cuore - Heart Rate Watch"/>
    <s v="La tua giornata sportiva monitorata nel tuo polso??!!!_x000a_Rendiamolo possibile... VIVI DI CUORE --- All MADE in ITALY"/>
    <n v="500000"/>
    <n v="0"/>
    <x v="2"/>
    <x v="13"/>
    <s v="EUR"/>
    <n v="1438618170"/>
    <n v="1436026170"/>
    <b v="0"/>
    <n v="0"/>
    <b v="0"/>
    <x v="8"/>
    <n v="0"/>
    <e v="#DIV/0!"/>
    <x v="2"/>
    <x v="8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x v="14"/>
    <s v="MXN"/>
    <n v="1486317653"/>
    <n v="1481133653"/>
    <b v="0"/>
    <n v="6"/>
    <b v="0"/>
    <x v="8"/>
    <n v="3.55"/>
    <n v="591.66666666666663"/>
    <x v="2"/>
    <x v="8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x v="0"/>
    <s v="USD"/>
    <n v="1444876253"/>
    <n v="1442284253"/>
    <b v="0"/>
    <n v="36"/>
    <b v="0"/>
    <x v="8"/>
    <n v="72.989999999999995"/>
    <n v="405.5"/>
    <x v="2"/>
    <x v="8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x v="0"/>
    <s v="USD"/>
    <n v="1481173140"/>
    <n v="1478016097"/>
    <b v="0"/>
    <n v="336"/>
    <b v="0"/>
    <x v="8"/>
    <n v="57.64875"/>
    <n v="343.14732142857144"/>
    <x v="2"/>
    <x v="8"/>
  </r>
  <r>
    <n v="690"/>
    <s v="BLOXSHIELD"/>
    <s v="A radiation shield for your fitness tracker, smartwatch or other wearable smart device"/>
    <n v="20000"/>
    <n v="2468"/>
    <x v="2"/>
    <x v="0"/>
    <s v="USD"/>
    <n v="1473400800"/>
    <n v="1469718841"/>
    <b v="0"/>
    <n v="34"/>
    <b v="0"/>
    <x v="8"/>
    <n v="12.34"/>
    <n v="72.588235294117652"/>
    <x v="2"/>
    <x v="8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x v="0"/>
    <s v="USD"/>
    <n v="1435711246"/>
    <n v="1433292046"/>
    <b v="0"/>
    <n v="10"/>
    <b v="0"/>
    <x v="8"/>
    <n v="0.52"/>
    <n v="26"/>
    <x v="2"/>
    <x v="8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x v="1"/>
    <s v="GBP"/>
    <n v="1482397263"/>
    <n v="1479805263"/>
    <b v="0"/>
    <n v="201"/>
    <b v="0"/>
    <x v="8"/>
    <n v="6.53"/>
    <n v="6.4975124378109452"/>
    <x v="2"/>
    <x v="8"/>
  </r>
  <r>
    <n v="693"/>
    <s v="Prana: Wearable for Breathing and Posture"/>
    <s v="Prana is the first wearable combining breath and posture tracking to make your sitting time count."/>
    <n v="100000"/>
    <n v="35338"/>
    <x v="2"/>
    <x v="0"/>
    <s v="USD"/>
    <n v="1430421827"/>
    <n v="1427829827"/>
    <b v="0"/>
    <n v="296"/>
    <b v="0"/>
    <x v="8"/>
    <n v="35.338000000000001"/>
    <n v="119.38513513513513"/>
    <x v="2"/>
    <x v="8"/>
  </r>
  <r>
    <n v="694"/>
    <s v="Airlock bike helmet"/>
    <s v="You can control how much air enters the helmet by opening or closing the vents. This is very useful in bad weather, or for competition."/>
    <n v="150000"/>
    <n v="590"/>
    <x v="2"/>
    <x v="0"/>
    <s v="USD"/>
    <n v="1485964559"/>
    <n v="1483372559"/>
    <b v="0"/>
    <n v="7"/>
    <b v="0"/>
    <x v="8"/>
    <n v="0.39333333333333331"/>
    <n v="84.285714285714292"/>
    <x v="2"/>
    <x v="8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x v="0"/>
    <s v="USD"/>
    <n v="1414758620"/>
    <n v="1412166620"/>
    <b v="0"/>
    <n v="7"/>
    <b v="0"/>
    <x v="8"/>
    <n v="1.06"/>
    <n v="90.857142857142861"/>
    <x v="2"/>
    <x v="8"/>
  </r>
  <r>
    <n v="696"/>
    <s v="trustee"/>
    <s v="Show your fidelity by wearing the Trustee rings! Show where you are (at)!"/>
    <n v="175000"/>
    <n v="1"/>
    <x v="2"/>
    <x v="9"/>
    <s v="EUR"/>
    <n v="1406326502"/>
    <n v="1403734502"/>
    <b v="0"/>
    <n v="1"/>
    <b v="0"/>
    <x v="8"/>
    <n v="5.7142857142857147E-4"/>
    <n v="1"/>
    <x v="2"/>
    <x v="8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x v="12"/>
    <s v="EUR"/>
    <n v="1454502789"/>
    <n v="1453206789"/>
    <b v="0"/>
    <n v="114"/>
    <b v="0"/>
    <x v="8"/>
    <n v="46.38"/>
    <n v="20.342105263157894"/>
    <x v="2"/>
    <x v="8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x v="0"/>
    <s v="USD"/>
    <n v="1411005600"/>
    <n v="1408141245"/>
    <b v="0"/>
    <n v="29"/>
    <b v="0"/>
    <x v="8"/>
    <n v="15.39"/>
    <n v="530.68965517241384"/>
    <x v="2"/>
    <x v="8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x v="0"/>
    <s v="USD"/>
    <n v="1385136000"/>
    <n v="1381923548"/>
    <b v="0"/>
    <n v="890"/>
    <b v="0"/>
    <x v="8"/>
    <n v="82.422107692307691"/>
    <n v="120.39184269662923"/>
    <x v="2"/>
    <x v="8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x v="3"/>
    <s v="EUR"/>
    <n v="1484065881"/>
    <n v="1481473881"/>
    <b v="0"/>
    <n v="31"/>
    <b v="0"/>
    <x v="8"/>
    <n v="2.6866666666666665"/>
    <n v="13"/>
    <x v="2"/>
    <x v="8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x v="1"/>
    <s v="GBP"/>
    <n v="1406130880"/>
    <n v="1403538880"/>
    <b v="0"/>
    <n v="21"/>
    <b v="0"/>
    <x v="8"/>
    <n v="26.6"/>
    <n v="291.33333333333331"/>
    <x v="2"/>
    <x v="8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x v="0"/>
    <s v="USD"/>
    <n v="1480011987"/>
    <n v="1477416387"/>
    <b v="0"/>
    <n v="37"/>
    <b v="0"/>
    <x v="8"/>
    <n v="30.813400000000001"/>
    <n v="124.9191891891892"/>
    <x v="2"/>
    <x v="8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x v="0"/>
    <s v="USD"/>
    <n v="1485905520"/>
    <n v="1481150949"/>
    <b v="0"/>
    <n v="7"/>
    <b v="0"/>
    <x v="8"/>
    <n v="5.58"/>
    <n v="119.57142857142857"/>
    <x v="2"/>
    <x v="8"/>
  </r>
  <r>
    <n v="704"/>
    <s v="ZNITCH- The Evolution in Helmet Safety"/>
    <s v="Turn you helmet into the safest helmet and don't worry about a thing,you will always have the right fit!!"/>
    <n v="55000"/>
    <n v="481"/>
    <x v="2"/>
    <x v="5"/>
    <s v="CAD"/>
    <n v="1487565468"/>
    <n v="1482381468"/>
    <b v="0"/>
    <n v="4"/>
    <b v="0"/>
    <x v="8"/>
    <n v="0.87454545454545451"/>
    <n v="120.25"/>
    <x v="2"/>
    <x v="8"/>
  </r>
  <r>
    <n v="705"/>
    <s v="SomnoScope"/>
    <s v="The closest thing ever to the Holy Grail of wearables technology"/>
    <n v="100000"/>
    <n v="977"/>
    <x v="2"/>
    <x v="9"/>
    <s v="EUR"/>
    <n v="1484999278"/>
    <n v="1482407278"/>
    <b v="0"/>
    <n v="5"/>
    <b v="0"/>
    <x v="8"/>
    <n v="0.97699999999999998"/>
    <n v="195.4"/>
    <x v="2"/>
    <x v="8"/>
  </r>
  <r>
    <n v="706"/>
    <s v="Driver Alert System"/>
    <s v="Driver Alert System es un sistema de seguridad para el conductor, que le avisa en caso de perder la posicion vertical mientras conduce."/>
    <n v="100000"/>
    <n v="0"/>
    <x v="2"/>
    <x v="3"/>
    <s v="EUR"/>
    <n v="1481740740"/>
    <n v="1478130783"/>
    <b v="0"/>
    <n v="0"/>
    <b v="0"/>
    <x v="8"/>
    <n v="0"/>
    <e v="#DIV/0!"/>
    <x v="2"/>
    <x v="8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x v="1"/>
    <s v="GBP"/>
    <n v="1483286127"/>
    <n v="1479830127"/>
    <b v="0"/>
    <n v="456"/>
    <b v="0"/>
    <x v="8"/>
    <n v="78.927352941176466"/>
    <n v="117.69868421052631"/>
    <x v="2"/>
    <x v="8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x v="1"/>
    <s v="GBP"/>
    <n v="1410616600"/>
    <n v="1405432600"/>
    <b v="0"/>
    <n v="369"/>
    <b v="0"/>
    <x v="8"/>
    <n v="22.092500000000001"/>
    <n v="23.948509485094849"/>
    <x v="2"/>
    <x v="8"/>
  </r>
  <r>
    <n v="709"/>
    <s v="lumiglove"/>
    <s v="A &quot;handheld&quot; light, which eases the way you illuminate objects and/or paths."/>
    <n v="15000"/>
    <n v="61"/>
    <x v="2"/>
    <x v="0"/>
    <s v="USD"/>
    <n v="1417741159"/>
    <n v="1415149159"/>
    <b v="0"/>
    <n v="2"/>
    <b v="0"/>
    <x v="8"/>
    <n v="0.40666666666666668"/>
    <n v="30.5"/>
    <x v="2"/>
    <x v="8"/>
  </r>
  <r>
    <n v="710"/>
    <s v="Hate York Shirt 2.0"/>
    <s v="Shirts, so technologically advanced, they connect mentally to their audience upon sight."/>
    <n v="1200"/>
    <n v="0"/>
    <x v="2"/>
    <x v="5"/>
    <s v="CAD"/>
    <n v="1408495440"/>
    <n v="1405640302"/>
    <b v="0"/>
    <n v="0"/>
    <b v="0"/>
    <x v="8"/>
    <n v="0"/>
    <e v="#DIV/0!"/>
    <x v="2"/>
    <x v="8"/>
  </r>
  <r>
    <n v="711"/>
    <s v="Anti Snore Wearable"/>
    <s v="Our wearable and app automates the poke you normally get from your bedpartner to make you stop snoring and making you turn to the side."/>
    <n v="100000"/>
    <n v="33791"/>
    <x v="2"/>
    <x v="9"/>
    <s v="EUR"/>
    <n v="1481716868"/>
    <n v="1478257268"/>
    <b v="0"/>
    <n v="338"/>
    <b v="0"/>
    <x v="8"/>
    <n v="33.790999999999997"/>
    <n v="99.973372781065095"/>
    <x v="2"/>
    <x v="8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x v="0"/>
    <s v="USD"/>
    <n v="1455466832"/>
    <n v="1452874832"/>
    <b v="0"/>
    <n v="4"/>
    <b v="0"/>
    <x v="8"/>
    <n v="0.21649484536082475"/>
    <n v="26.25"/>
    <x v="2"/>
    <x v="8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x v="13"/>
    <s v="EUR"/>
    <n v="1465130532"/>
    <n v="1462538532"/>
    <b v="0"/>
    <n v="1"/>
    <b v="0"/>
    <x v="8"/>
    <n v="0.79600000000000004"/>
    <n v="199"/>
    <x v="2"/>
    <x v="8"/>
  </r>
  <r>
    <n v="714"/>
    <s v="Prep Packs Survival Belt"/>
    <s v="The Prep Packs Survival Belt allows you to carry all of the essentials for outdoor survival inside your belt buckle"/>
    <n v="15000"/>
    <n v="2249"/>
    <x v="2"/>
    <x v="0"/>
    <s v="USD"/>
    <n v="1488308082"/>
    <n v="1483124082"/>
    <b v="0"/>
    <n v="28"/>
    <b v="0"/>
    <x v="8"/>
    <n v="14.993333333333334"/>
    <n v="80.321428571428569"/>
    <x v="2"/>
    <x v="8"/>
  </r>
  <r>
    <n v="715"/>
    <s v="Mouse^3"/>
    <s v="Mouse^3 is the next generation of input devices. With cursor control and customized gesture recognition, its applications are endless!"/>
    <n v="27500"/>
    <n v="1389"/>
    <x v="2"/>
    <x v="0"/>
    <s v="USD"/>
    <n v="1446693040"/>
    <n v="1443233440"/>
    <b v="0"/>
    <n v="12"/>
    <b v="0"/>
    <x v="8"/>
    <n v="5.0509090909090908"/>
    <n v="115.75"/>
    <x v="2"/>
    <x v="8"/>
  </r>
  <r>
    <n v="716"/>
    <s v="Pathfinder - Wearable Navigation for the Blind"/>
    <s v="Translate sight into touch with a wrist-mounted wearable. A revolution for visually impaired people everywhere."/>
    <n v="7000"/>
    <n v="715"/>
    <x v="2"/>
    <x v="0"/>
    <s v="USD"/>
    <n v="1417392000"/>
    <n v="1414511307"/>
    <b v="0"/>
    <n v="16"/>
    <b v="0"/>
    <x v="8"/>
    <n v="10.214285714285714"/>
    <n v="44.6875"/>
    <x v="2"/>
    <x v="8"/>
  </r>
  <r>
    <n v="717"/>
    <s v="cool air belt"/>
    <s v="Cool air flowing under clothing keeps you cool."/>
    <n v="100000"/>
    <n v="305"/>
    <x v="2"/>
    <x v="0"/>
    <s v="USD"/>
    <n v="1409949002"/>
    <n v="1407357002"/>
    <b v="0"/>
    <n v="4"/>
    <b v="0"/>
    <x v="8"/>
    <n v="0.30499999999999999"/>
    <n v="76.25"/>
    <x v="2"/>
    <x v="8"/>
  </r>
  <r>
    <n v="718"/>
    <s v="BioToo - Emergency Temporary Tattoos"/>
    <s v="When every second matters, BioToo temporary tattoos get critical information to emergency personnel to help them help you."/>
    <n v="12000"/>
    <n v="90"/>
    <x v="2"/>
    <x v="0"/>
    <s v="USD"/>
    <n v="1487397540"/>
    <n v="1484684247"/>
    <b v="0"/>
    <n v="4"/>
    <b v="0"/>
    <x v="8"/>
    <n v="0.75"/>
    <n v="22.5"/>
    <x v="2"/>
    <x v="8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x v="0"/>
    <s v="USD"/>
    <n v="1456189076"/>
    <n v="1454979476"/>
    <b v="0"/>
    <n v="10"/>
    <b v="0"/>
    <x v="8"/>
    <n v="1.2933333333333332"/>
    <n v="19.399999999999999"/>
    <x v="2"/>
    <x v="8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x v="0"/>
    <s v="USD"/>
    <n v="1327851291"/>
    <n v="1325432091"/>
    <b v="0"/>
    <n v="41"/>
    <b v="1"/>
    <x v="9"/>
    <n v="143.94736842105263"/>
    <n v="66.707317073170728"/>
    <x v="3"/>
    <x v="9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s v="USD"/>
    <n v="1406900607"/>
    <n v="1403012607"/>
    <b v="0"/>
    <n v="119"/>
    <b v="1"/>
    <x v="9"/>
    <n v="122.10975609756098"/>
    <n v="84.142857142857139"/>
    <x v="3"/>
    <x v="9"/>
  </r>
  <r>
    <n v="722"/>
    <s v="The BANGGAI Rescue Project"/>
    <s v="BANGGAI RESCUE is a beautiful, must-read book and a project setting out to answer some critical questions about the species' future."/>
    <n v="25000"/>
    <n v="33006"/>
    <x v="0"/>
    <x v="0"/>
    <s v="USD"/>
    <n v="1333909178"/>
    <n v="1331320778"/>
    <b v="0"/>
    <n v="153"/>
    <b v="1"/>
    <x v="9"/>
    <n v="132.024"/>
    <n v="215.72549019607843"/>
    <x v="3"/>
    <x v="9"/>
  </r>
  <r>
    <n v="723"/>
    <s v="The 2015 Pro Football Beast Book"/>
    <s v="The Definitive (and Slightly Ridiculous) Guide to Enjoying the 2015 Pro Football Season"/>
    <n v="5000"/>
    <n v="5469"/>
    <x v="0"/>
    <x v="0"/>
    <s v="USD"/>
    <n v="1438228740"/>
    <n v="1435606549"/>
    <b v="0"/>
    <n v="100"/>
    <b v="1"/>
    <x v="9"/>
    <n v="109.38"/>
    <n v="54.69"/>
    <x v="3"/>
    <x v="9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x v="0"/>
    <s v="USD"/>
    <n v="1309447163"/>
    <n v="1306855163"/>
    <b v="0"/>
    <n v="143"/>
    <b v="1"/>
    <x v="9"/>
    <n v="105.47157142857142"/>
    <n v="51.62944055944056"/>
    <x v="3"/>
    <x v="9"/>
  </r>
  <r>
    <n v="725"/>
    <s v="The Year It All Made Sense"/>
    <s v="A true story about inspiration and survival - David Alfred George turns his powerful experience into a compelling vBook."/>
    <n v="20000"/>
    <n v="20070"/>
    <x v="0"/>
    <x v="0"/>
    <s v="USD"/>
    <n v="1450018912"/>
    <n v="1447426912"/>
    <b v="0"/>
    <n v="140"/>
    <b v="1"/>
    <x v="9"/>
    <n v="100.35"/>
    <n v="143.35714285714286"/>
    <x v="3"/>
    <x v="9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x v="0"/>
    <s v="USD"/>
    <n v="1365728487"/>
    <n v="1363136487"/>
    <b v="0"/>
    <n v="35"/>
    <b v="1"/>
    <x v="9"/>
    <n v="101.4"/>
    <n v="72.428571428571431"/>
    <x v="3"/>
    <x v="9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s v="USD"/>
    <n v="1358198400"/>
    <n v="1354580949"/>
    <b v="0"/>
    <n v="149"/>
    <b v="1"/>
    <x v="9"/>
    <n v="155.51428571428571"/>
    <n v="36.530201342281877"/>
    <x v="3"/>
    <x v="9"/>
  </r>
  <r>
    <n v="728"/>
    <s v="The Age of the Platform: My Fourth Book"/>
    <s v="A big idea non-fiction book by an impatient three-time author and insomniac willing to bet on himself."/>
    <n v="7500"/>
    <n v="7917.45"/>
    <x v="0"/>
    <x v="0"/>
    <s v="USD"/>
    <n v="1313957157"/>
    <n v="1310069157"/>
    <b v="0"/>
    <n v="130"/>
    <b v="1"/>
    <x v="9"/>
    <n v="105.566"/>
    <n v="60.903461538461535"/>
    <x v="3"/>
    <x v="9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x v="0"/>
    <s v="USD"/>
    <n v="1348028861"/>
    <n v="1342844861"/>
    <b v="0"/>
    <n v="120"/>
    <b v="1"/>
    <x v="9"/>
    <n v="130.65"/>
    <n v="43.55"/>
    <x v="3"/>
    <x v="9"/>
  </r>
  <r>
    <n v="730"/>
    <s v="Encyclopedia of Surfing"/>
    <s v="A Massive but Cheerful Online Digital Archive of Surfing"/>
    <n v="20000"/>
    <n v="26438"/>
    <x v="0"/>
    <x v="0"/>
    <s v="USD"/>
    <n v="1323280391"/>
    <n v="1320688391"/>
    <b v="0"/>
    <n v="265"/>
    <b v="1"/>
    <x v="9"/>
    <n v="132.19"/>
    <n v="99.766037735849054"/>
    <x v="3"/>
    <x v="9"/>
  </r>
  <r>
    <n v="731"/>
    <s v="Portland Boat Tours:  From Dream to Business"/>
    <s v="Be part of the excitement by supporting our first season offering unique perspectives of Portland from the water."/>
    <n v="5000"/>
    <n v="6300"/>
    <x v="0"/>
    <x v="0"/>
    <s v="USD"/>
    <n v="1327212000"/>
    <n v="1322852747"/>
    <b v="0"/>
    <n v="71"/>
    <b v="1"/>
    <x v="9"/>
    <n v="126"/>
    <n v="88.732394366197184"/>
    <x v="3"/>
    <x v="9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x v="1"/>
    <s v="GBP"/>
    <n v="1380449461"/>
    <n v="1375265461"/>
    <b v="0"/>
    <n v="13"/>
    <b v="1"/>
    <x v="9"/>
    <n v="160"/>
    <n v="4.9230769230769234"/>
    <x v="3"/>
    <x v="9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s v="GBP"/>
    <n v="1387533892"/>
    <n v="1384941892"/>
    <b v="0"/>
    <n v="169"/>
    <b v="1"/>
    <x v="9"/>
    <n v="120.48"/>
    <n v="17.822485207100591"/>
    <x v="3"/>
    <x v="9"/>
  </r>
  <r>
    <n v="734"/>
    <s v="Sideswiped"/>
    <s v="Sideswiped is my story of growing in and trusting God through the mess and mysteries of life."/>
    <n v="8500"/>
    <n v="10670"/>
    <x v="0"/>
    <x v="5"/>
    <s v="CAD"/>
    <n v="1431147600"/>
    <n v="1428465420"/>
    <b v="0"/>
    <n v="57"/>
    <b v="1"/>
    <x v="9"/>
    <n v="125.52941176470588"/>
    <n v="187.19298245614036"/>
    <x v="3"/>
    <x v="9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x v="0"/>
    <s v="USD"/>
    <n v="1417653540"/>
    <n v="1414975346"/>
    <b v="0"/>
    <n v="229"/>
    <b v="1"/>
    <x v="9"/>
    <n v="114.4063829787234"/>
    <n v="234.80786026200875"/>
    <x v="3"/>
    <x v="9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x v="0"/>
    <s v="USD"/>
    <n v="1385009940"/>
    <n v="1383327440"/>
    <b v="0"/>
    <n v="108"/>
    <b v="1"/>
    <x v="9"/>
    <n v="315.13888888888891"/>
    <n v="105.04629629629629"/>
    <x v="3"/>
    <x v="9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x v="0"/>
    <s v="USD"/>
    <n v="1392408000"/>
    <n v="1390890987"/>
    <b v="0"/>
    <n v="108"/>
    <b v="1"/>
    <x v="9"/>
    <n v="122.4"/>
    <n v="56.666666666666664"/>
    <x v="3"/>
    <x v="9"/>
  </r>
  <r>
    <n v="738"/>
    <s v="Under the Sour Sun: Hunger through the Eyes of a Child"/>
    <s v="The true story of a child's struggle with hunger, poverty, and war in El Salvador."/>
    <n v="1500"/>
    <n v="1601"/>
    <x v="0"/>
    <x v="0"/>
    <s v="USD"/>
    <n v="1417409940"/>
    <n v="1414765794"/>
    <b v="0"/>
    <n v="41"/>
    <b v="1"/>
    <x v="9"/>
    <n v="106.73333333333333"/>
    <n v="39.048780487804876"/>
    <x v="3"/>
    <x v="9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s v="USD"/>
    <n v="1407758629"/>
    <n v="1404907429"/>
    <b v="0"/>
    <n v="139"/>
    <b v="1"/>
    <x v="9"/>
    <n v="158.33333333333334"/>
    <n v="68.345323741007192"/>
    <x v="3"/>
    <x v="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s v="USD"/>
    <n v="1434857482"/>
    <n v="1433647882"/>
    <b v="0"/>
    <n v="19"/>
    <b v="1"/>
    <x v="9"/>
    <n v="107.4"/>
    <n v="169.57894736842104"/>
    <x v="3"/>
    <x v="9"/>
  </r>
  <r>
    <n v="741"/>
    <s v="reVILNA: the vilna ghetto project"/>
    <s v="A revolutionary digital mapping project of the Vilna Ghetto"/>
    <n v="13000"/>
    <n v="13293.8"/>
    <x v="0"/>
    <x v="0"/>
    <s v="USD"/>
    <n v="1370964806"/>
    <n v="1367940806"/>
    <b v="0"/>
    <n v="94"/>
    <b v="1"/>
    <x v="9"/>
    <n v="102.26"/>
    <n v="141.42340425531913"/>
    <x v="3"/>
    <x v="9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s v="USD"/>
    <n v="1395435712"/>
    <n v="1392847312"/>
    <b v="0"/>
    <n v="23"/>
    <b v="1"/>
    <x v="9"/>
    <n v="110.71428571428571"/>
    <n v="67.391304347826093"/>
    <x v="3"/>
    <x v="9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s v="USD"/>
    <n v="1334610000"/>
    <n v="1332435685"/>
    <b v="0"/>
    <n v="15"/>
    <b v="1"/>
    <x v="9"/>
    <n v="148"/>
    <n v="54.266666666666666"/>
    <x v="3"/>
    <x v="9"/>
  </r>
  <r>
    <n v="744"/>
    <s v="A Revolutionary Leadership Resource Book"/>
    <s v="Join others to help create a world that is possible -- in your workplace, community and society!"/>
    <n v="5000"/>
    <n v="5116"/>
    <x v="0"/>
    <x v="0"/>
    <s v="USD"/>
    <n v="1355439503"/>
    <n v="1352847503"/>
    <b v="0"/>
    <n v="62"/>
    <b v="1"/>
    <x v="9"/>
    <n v="102.32"/>
    <n v="82.516129032258064"/>
    <x v="3"/>
    <x v="9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s v="USD"/>
    <n v="1367588645"/>
    <n v="1364996645"/>
    <b v="0"/>
    <n v="74"/>
    <b v="1"/>
    <x v="9"/>
    <n v="179.09909909909911"/>
    <n v="53.729729729729726"/>
    <x v="3"/>
    <x v="9"/>
  </r>
  <r>
    <n v="746"/>
    <s v="Attention: People With Body Parts"/>
    <s v="This is a book of letters. Letters to our body parts."/>
    <n v="2987"/>
    <n v="3318"/>
    <x v="0"/>
    <x v="0"/>
    <s v="USD"/>
    <n v="1348372740"/>
    <n v="1346806909"/>
    <b v="0"/>
    <n v="97"/>
    <b v="1"/>
    <x v="9"/>
    <n v="111.08135252761969"/>
    <n v="34.206185567010309"/>
    <x v="3"/>
    <x v="9"/>
  </r>
  <r>
    <n v="747"/>
    <s v="Trash is Treasure"/>
    <s v="My creations are born in different cultural environment around the globe with Â« what is already there Â» and act as a social impulse"/>
    <n v="7000"/>
    <n v="7003"/>
    <x v="0"/>
    <x v="9"/>
    <s v="EUR"/>
    <n v="1421319240"/>
    <n v="1418649019"/>
    <b v="0"/>
    <n v="55"/>
    <b v="1"/>
    <x v="9"/>
    <n v="100.04285714285714"/>
    <n v="127.32727272727273"/>
    <x v="3"/>
    <x v="9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x v="0"/>
    <s v="USD"/>
    <n v="1407701966"/>
    <n v="1405109966"/>
    <b v="0"/>
    <n v="44"/>
    <b v="1"/>
    <x v="9"/>
    <n v="100.25"/>
    <n v="45.56818181818182"/>
    <x v="3"/>
    <x v="9"/>
  </r>
  <r>
    <n v="749"/>
    <s v="chartwellwest.com"/>
    <s v="A place for rational, fact and data based non-partisan political and societal commentary on things that matter to Americans."/>
    <n v="10000"/>
    <n v="10556"/>
    <x v="0"/>
    <x v="0"/>
    <s v="USD"/>
    <n v="1485642930"/>
    <n v="1483050930"/>
    <b v="0"/>
    <n v="110"/>
    <b v="1"/>
    <x v="9"/>
    <n v="105.56"/>
    <n v="95.963636363636368"/>
    <x v="3"/>
    <x v="9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s v="USD"/>
    <n v="1361739872"/>
    <n v="1359147872"/>
    <b v="0"/>
    <n v="59"/>
    <b v="1"/>
    <x v="9"/>
    <n v="102.58775877587759"/>
    <n v="77.271186440677965"/>
    <x v="3"/>
    <x v="9"/>
  </r>
  <r>
    <n v="751"/>
    <s v="Surviving the Journey: Letters from the Railroad"/>
    <s v="A young cancer survivor embarks on a cross country railroad adventure while writing her memoir through letters."/>
    <n v="3000"/>
    <n v="3555"/>
    <x v="0"/>
    <x v="0"/>
    <s v="USD"/>
    <n v="1312470475"/>
    <n v="1308496075"/>
    <b v="0"/>
    <n v="62"/>
    <b v="1"/>
    <x v="9"/>
    <n v="118.5"/>
    <n v="57.338709677419352"/>
    <x v="3"/>
    <x v="9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2"/>
    <s v="AUD"/>
    <n v="1476615600"/>
    <n v="1474884417"/>
    <b v="0"/>
    <n v="105"/>
    <b v="1"/>
    <x v="9"/>
    <n v="111.7"/>
    <n v="53.19047619047619"/>
    <x v="3"/>
    <x v="9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s v="USD"/>
    <n v="1423922991"/>
    <n v="1421330991"/>
    <b v="0"/>
    <n v="26"/>
    <b v="1"/>
    <x v="9"/>
    <n v="128"/>
    <n v="492.30769230769232"/>
    <x v="3"/>
    <x v="9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s v="USD"/>
    <n v="1357408721"/>
    <n v="1354816721"/>
    <b v="0"/>
    <n v="49"/>
    <b v="1"/>
    <x v="9"/>
    <n v="103.75"/>
    <n v="42.346938775510203"/>
    <x v="3"/>
    <x v="9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s v="USD"/>
    <n v="1369010460"/>
    <n v="1366381877"/>
    <b v="0"/>
    <n v="68"/>
    <b v="1"/>
    <x v="9"/>
    <n v="101.9076"/>
    <n v="37.466029411764708"/>
    <x v="3"/>
    <x v="9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x v="0"/>
    <s v="USD"/>
    <n v="1303147459"/>
    <n v="1297880659"/>
    <b v="0"/>
    <n v="22"/>
    <b v="1"/>
    <x v="9"/>
    <n v="117.71428571428571"/>
    <n v="37.454545454545453"/>
    <x v="3"/>
    <x v="9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x v="0"/>
    <s v="USD"/>
    <n v="1354756714"/>
    <n v="1353547114"/>
    <b v="0"/>
    <n v="18"/>
    <b v="1"/>
    <x v="9"/>
    <n v="238"/>
    <n v="33.055555555555557"/>
    <x v="3"/>
    <x v="9"/>
  </r>
  <r>
    <n v="758"/>
    <s v="Publish Waiting On Humanity"/>
    <s v="I am publishing my book, Waiting on Humanity and need some finishing funds to do so."/>
    <n v="2500"/>
    <n v="2550"/>
    <x v="0"/>
    <x v="0"/>
    <s v="USD"/>
    <n v="1286568268"/>
    <n v="1283976268"/>
    <b v="0"/>
    <n v="19"/>
    <b v="1"/>
    <x v="9"/>
    <n v="102"/>
    <n v="134.21052631578948"/>
    <x v="3"/>
    <x v="9"/>
  </r>
  <r>
    <n v="759"/>
    <s v="Wild Ruins"/>
    <s v="Help me search for the lost ruins of the UK. A unique guide to  lesser known and somewhat known ruins of Britain."/>
    <n v="5000"/>
    <n v="5096"/>
    <x v="0"/>
    <x v="1"/>
    <s v="GBP"/>
    <n v="1404892539"/>
    <n v="1401436539"/>
    <b v="0"/>
    <n v="99"/>
    <b v="1"/>
    <x v="9"/>
    <n v="101.92"/>
    <n v="51.474747474747474"/>
    <x v="3"/>
    <x v="9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x v="0"/>
    <s v="USD"/>
    <n v="1480188013"/>
    <n v="1477592413"/>
    <b v="0"/>
    <n v="0"/>
    <b v="0"/>
    <x v="10"/>
    <n v="0"/>
    <e v="#DIV/0!"/>
    <x v="3"/>
    <x v="10"/>
  </r>
  <r>
    <n v="761"/>
    <s v="DONE WITH DEATH"/>
    <s v="The day Chuck died was the day everything changed. Now he has to save the afterlife from extinction or die again trying."/>
    <n v="5000"/>
    <n v="235"/>
    <x v="2"/>
    <x v="0"/>
    <s v="USD"/>
    <n v="1391364126"/>
    <n v="1388772126"/>
    <b v="0"/>
    <n v="6"/>
    <b v="0"/>
    <x v="10"/>
    <n v="4.7"/>
    <n v="39.166666666666664"/>
    <x v="3"/>
    <x v="10"/>
  </r>
  <r>
    <n v="762"/>
    <s v="Where we used to live - eBook (PROJECT 80%)"/>
    <s v="An original-well-done eBook. Mainly about fiction, action, adventure, and mystery. A story that you've never read!"/>
    <n v="3500"/>
    <n v="0"/>
    <x v="2"/>
    <x v="14"/>
    <s v="MXN"/>
    <n v="1480831200"/>
    <n v="1479328570"/>
    <b v="0"/>
    <n v="0"/>
    <b v="0"/>
    <x v="10"/>
    <n v="0"/>
    <e v="#DIV/0!"/>
    <x v="3"/>
    <x v="1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x v="1"/>
    <s v="GBP"/>
    <n v="1376563408"/>
    <n v="1373971408"/>
    <b v="0"/>
    <n v="1"/>
    <b v="0"/>
    <x v="10"/>
    <n v="0.11655011655011654"/>
    <n v="5"/>
    <x v="3"/>
    <x v="10"/>
  </r>
  <r>
    <n v="764"/>
    <s v="[JOE]KES"/>
    <s v="[JOE]KES is a book full of over 200 original, sometimes funny, pun-ish Joekes. If you hate the book, use it as a coster!"/>
    <n v="5000"/>
    <n v="0"/>
    <x v="2"/>
    <x v="0"/>
    <s v="USD"/>
    <n v="1441858161"/>
    <n v="1439266161"/>
    <b v="0"/>
    <n v="0"/>
    <b v="0"/>
    <x v="10"/>
    <n v="0"/>
    <e v="#DIV/0!"/>
    <x v="3"/>
    <x v="10"/>
  </r>
  <r>
    <n v="765"/>
    <s v="Dirty Quiet Money"/>
    <s v="To survive, an American socialite must fight with a Mafia boss in the French Resistance, but will his underworld ruin her in the end?"/>
    <n v="7000"/>
    <n v="2521"/>
    <x v="2"/>
    <x v="0"/>
    <s v="USD"/>
    <n v="1413723684"/>
    <n v="1411131684"/>
    <b v="0"/>
    <n v="44"/>
    <b v="0"/>
    <x v="10"/>
    <n v="36.014285714285712"/>
    <n v="57.295454545454547"/>
    <x v="3"/>
    <x v="10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x v="5"/>
    <s v="CAD"/>
    <n v="1424112483"/>
    <n v="1421520483"/>
    <b v="0"/>
    <n v="0"/>
    <b v="0"/>
    <x v="10"/>
    <n v="0"/>
    <e v="#DIV/0!"/>
    <x v="3"/>
    <x v="1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x v="0"/>
    <s v="USD"/>
    <n v="1432178810"/>
    <n v="1429586810"/>
    <b v="0"/>
    <n v="3"/>
    <b v="0"/>
    <x v="10"/>
    <n v="3.54"/>
    <n v="59"/>
    <x v="3"/>
    <x v="1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x v="0"/>
    <s v="USD"/>
    <n v="1387169890"/>
    <n v="1384577890"/>
    <b v="0"/>
    <n v="0"/>
    <b v="0"/>
    <x v="10"/>
    <n v="0"/>
    <e v="#DIV/0!"/>
    <x v="3"/>
    <x v="1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x v="0"/>
    <s v="USD"/>
    <n v="1388102094"/>
    <n v="1385510094"/>
    <b v="0"/>
    <n v="52"/>
    <b v="0"/>
    <x v="10"/>
    <n v="41.4"/>
    <n v="31.846153846153847"/>
    <x v="3"/>
    <x v="10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x v="0"/>
    <s v="USD"/>
    <n v="1361750369"/>
    <n v="1358294369"/>
    <b v="0"/>
    <n v="0"/>
    <b v="0"/>
    <x v="10"/>
    <n v="0"/>
    <e v="#DIV/0!"/>
    <x v="3"/>
    <x v="10"/>
  </r>
  <r>
    <n v="771"/>
    <s v="Donald Trump Presidential Stress Cube"/>
    <s v="A satire gift, the stress cube has original artwork, comes on a custom mahogany stand and has a funny exercise booklet."/>
    <n v="38000"/>
    <n v="10"/>
    <x v="2"/>
    <x v="0"/>
    <s v="USD"/>
    <n v="1454183202"/>
    <n v="1449863202"/>
    <b v="0"/>
    <n v="1"/>
    <b v="0"/>
    <x v="10"/>
    <n v="2.6315789473684209E-2"/>
    <n v="10"/>
    <x v="3"/>
    <x v="1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x v="0"/>
    <s v="USD"/>
    <n v="1257047940"/>
    <n v="1252718519"/>
    <b v="0"/>
    <n v="1"/>
    <b v="0"/>
    <x v="10"/>
    <n v="3.3333333333333335"/>
    <n v="50"/>
    <x v="3"/>
    <x v="10"/>
  </r>
  <r>
    <n v="773"/>
    <s v="Expansion of The Mortis Chronicles"/>
    <s v="The Mortis Chronicles is a hard hitting, thought provoking and action packed indie published series. You know you want to read!"/>
    <n v="3759"/>
    <n v="32"/>
    <x v="2"/>
    <x v="1"/>
    <s v="GBP"/>
    <n v="1431298860"/>
    <n v="1428341985"/>
    <b v="0"/>
    <n v="2"/>
    <b v="0"/>
    <x v="10"/>
    <n v="0.85129023676509707"/>
    <n v="16"/>
    <x v="3"/>
    <x v="1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x v="0"/>
    <s v="USD"/>
    <n v="1393181018"/>
    <n v="1390589018"/>
    <b v="0"/>
    <n v="9"/>
    <b v="0"/>
    <x v="10"/>
    <n v="70.2"/>
    <n v="39"/>
    <x v="3"/>
    <x v="10"/>
  </r>
  <r>
    <n v="775"/>
    <s v="Scorned: A LeKrista Scott, Vampire Hunted Novel"/>
    <s v="Scorned is the first in a series that I have been working on for two years and it's time to get it published."/>
    <n v="10000"/>
    <n v="170"/>
    <x v="2"/>
    <x v="0"/>
    <s v="USD"/>
    <n v="1323998795"/>
    <n v="1321406795"/>
    <b v="0"/>
    <n v="5"/>
    <b v="0"/>
    <x v="10"/>
    <n v="1.7"/>
    <n v="34"/>
    <x v="3"/>
    <x v="10"/>
  </r>
  <r>
    <n v="776"/>
    <s v="Run Ragged"/>
    <s v="Would anything change if women were in charge? Book Clubs, readers, and critics herald the latest by award-winning author, Aguila."/>
    <n v="7000"/>
    <n v="3598"/>
    <x v="2"/>
    <x v="0"/>
    <s v="USD"/>
    <n v="1444539600"/>
    <n v="1441297645"/>
    <b v="0"/>
    <n v="57"/>
    <b v="0"/>
    <x v="10"/>
    <n v="51.4"/>
    <n v="63.122807017543863"/>
    <x v="3"/>
    <x v="1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x v="0"/>
    <s v="USD"/>
    <n v="1375313577"/>
    <n v="1372721577"/>
    <b v="0"/>
    <n v="3"/>
    <b v="0"/>
    <x v="10"/>
    <n v="0.7"/>
    <n v="7"/>
    <x v="3"/>
    <x v="10"/>
  </r>
  <r>
    <n v="778"/>
    <s v="Summers' Love, A Cute and Funny Cinderella Love Story"/>
    <s v="Laughter, tears and good times in the warm glow of Summer s Love. The perfect recipe for the winter blahs."/>
    <n v="500"/>
    <n v="2"/>
    <x v="2"/>
    <x v="0"/>
    <s v="USD"/>
    <n v="1398876680"/>
    <n v="1396284680"/>
    <b v="0"/>
    <n v="1"/>
    <b v="0"/>
    <x v="10"/>
    <n v="0.4"/>
    <n v="2"/>
    <x v="3"/>
    <x v="1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x v="0"/>
    <s v="USD"/>
    <n v="1287115200"/>
    <n v="1284567905"/>
    <b v="0"/>
    <n v="6"/>
    <b v="0"/>
    <x v="10"/>
    <n v="2.6666666666666665"/>
    <n v="66.666666666666671"/>
    <x v="3"/>
    <x v="10"/>
  </r>
  <r>
    <n v="780"/>
    <s v="Wess Meets West - Press Our New Album on CD!"/>
    <s v="We are finishing up recording our new record and we would like help with its physical CD release."/>
    <n v="1000"/>
    <n v="1040"/>
    <x v="0"/>
    <x v="0"/>
    <s v="USD"/>
    <n v="1304439025"/>
    <n v="1301847025"/>
    <b v="0"/>
    <n v="27"/>
    <b v="1"/>
    <x v="11"/>
    <n v="104"/>
    <n v="38.518518518518519"/>
    <x v="4"/>
    <x v="11"/>
  </r>
  <r>
    <n v="781"/>
    <s v="Touring the United States This July"/>
    <s v="&quot;WE ARE ON A MISSION TO TOUR THE UNITED STATES NON-STOP. TO DO SO WE NEED TO PURCHASE A NEW VAN.&quot;"/>
    <n v="800"/>
    <n v="1065.23"/>
    <x v="0"/>
    <x v="0"/>
    <s v="USD"/>
    <n v="1370649674"/>
    <n v="1368057674"/>
    <b v="0"/>
    <n v="25"/>
    <b v="1"/>
    <x v="11"/>
    <n v="133.15375"/>
    <n v="42.609200000000001"/>
    <x v="4"/>
    <x v="11"/>
  </r>
  <r>
    <n v="782"/>
    <s v="Richie Ray finally records a new record!"/>
    <s v="After almost three years of being out of music, I've decided to finally make the solo record I've wanted to do for years."/>
    <n v="700"/>
    <n v="700"/>
    <x v="0"/>
    <x v="0"/>
    <s v="USD"/>
    <n v="1345918302"/>
    <n v="1343326302"/>
    <b v="0"/>
    <n v="14"/>
    <b v="1"/>
    <x v="11"/>
    <n v="100"/>
    <n v="50"/>
    <x v="4"/>
    <x v="11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s v="USD"/>
    <n v="1335564000"/>
    <n v="1332182049"/>
    <b v="0"/>
    <n v="35"/>
    <b v="1"/>
    <x v="11"/>
    <n v="148.13333333333333"/>
    <n v="63.485714285714288"/>
    <x v="4"/>
    <x v="11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x v="0"/>
    <s v="USD"/>
    <n v="1395023719"/>
    <n v="1391571319"/>
    <b v="0"/>
    <n v="10"/>
    <b v="1"/>
    <x v="11"/>
    <n v="102.5"/>
    <n v="102.5"/>
    <x v="4"/>
    <x v="11"/>
  </r>
  <r>
    <n v="785"/>
    <s v="Treedom's NEW album fund!"/>
    <s v="Treedom wants to record a second album! We have a lot of new material, and we wanted to capture our new sound in a record for our fans."/>
    <n v="500"/>
    <n v="903.14"/>
    <x v="0"/>
    <x v="0"/>
    <s v="USD"/>
    <n v="1362060915"/>
    <n v="1359468915"/>
    <b v="0"/>
    <n v="29"/>
    <b v="1"/>
    <x v="11"/>
    <n v="180.62799999999999"/>
    <n v="31.142758620689655"/>
    <x v="4"/>
    <x v="11"/>
  </r>
  <r>
    <n v="786"/>
    <s v="New Album: BRICK AND MORTAR. New Book: HITLESS WONDER."/>
    <s v="In June, Columbus rock veterans, Watershed, will release and tour behind a new album, BRICK AND MORTAR."/>
    <n v="5000"/>
    <n v="7140"/>
    <x v="0"/>
    <x v="0"/>
    <s v="USD"/>
    <n v="1336751220"/>
    <n v="1331774434"/>
    <b v="0"/>
    <n v="44"/>
    <b v="1"/>
    <x v="11"/>
    <n v="142.80000000000001"/>
    <n v="162.27272727272728"/>
    <x v="4"/>
    <x v="11"/>
  </r>
  <r>
    <n v="787"/>
    <s v="Mahayla CD Pressing"/>
    <s v="We've made our goal with your help. Thanks so much! This is a great time to pre-purchase the album and get some extra perks."/>
    <n v="1200"/>
    <n v="1370"/>
    <x v="0"/>
    <x v="0"/>
    <s v="USD"/>
    <n v="1383318226"/>
    <n v="1380726226"/>
    <b v="0"/>
    <n v="17"/>
    <b v="1"/>
    <x v="11"/>
    <n v="114.16666666666667"/>
    <n v="80.588235294117652"/>
    <x v="4"/>
    <x v="11"/>
  </r>
  <r>
    <n v="788"/>
    <s v="HELP UNRB GO ON TOUR!"/>
    <s v="With all of our money going towards our new full-length album and merch, we need your help so we don't end up stranded on tour."/>
    <n v="1000"/>
    <n v="2035.05"/>
    <x v="0"/>
    <x v="0"/>
    <s v="USD"/>
    <n v="1341633540"/>
    <n v="1338336588"/>
    <b v="0"/>
    <n v="34"/>
    <b v="1"/>
    <x v="11"/>
    <n v="203.505"/>
    <n v="59.85441176470588"/>
    <x v="4"/>
    <x v="11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x v="0"/>
    <s v="USD"/>
    <n v="1358755140"/>
    <n v="1357187280"/>
    <b v="0"/>
    <n v="14"/>
    <b v="1"/>
    <x v="11"/>
    <n v="109.41176470588235"/>
    <n v="132.85714285714286"/>
    <x v="4"/>
    <x v="11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s v="USD"/>
    <n v="1359680939"/>
    <n v="1357088939"/>
    <b v="0"/>
    <n v="156"/>
    <b v="1"/>
    <x v="11"/>
    <n v="144.37459999999999"/>
    <n v="92.547820512820508"/>
    <x v="4"/>
    <x v="11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s v="USD"/>
    <n v="1384322340"/>
    <n v="1381430646"/>
    <b v="0"/>
    <n v="128"/>
    <b v="1"/>
    <x v="11"/>
    <n v="103.86666666666666"/>
    <n v="60.859375"/>
    <x v="4"/>
    <x v="11"/>
  </r>
  <r>
    <n v="792"/>
    <s v="&quot;Believable Lies&quot; - The Album"/>
    <s v="Rock n' Roll about the intersection of lies and belief: the Believable Lie."/>
    <n v="2500"/>
    <n v="2511.11"/>
    <x v="0"/>
    <x v="0"/>
    <s v="USD"/>
    <n v="1383861483"/>
    <n v="1381265883"/>
    <b v="0"/>
    <n v="60"/>
    <b v="1"/>
    <x v="11"/>
    <n v="100.4444"/>
    <n v="41.851833333333339"/>
    <x v="4"/>
    <x v="11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s v="USD"/>
    <n v="1372827540"/>
    <n v="1371491244"/>
    <b v="0"/>
    <n v="32"/>
    <b v="1"/>
    <x v="11"/>
    <n v="102.77927272727273"/>
    <n v="88.325937499999995"/>
    <x v="4"/>
    <x v="11"/>
  </r>
  <r>
    <n v="794"/>
    <s v="Begins Again"/>
    <s v="The Brian Davis Band is a group of friends that want to share their lives and experiences through music that connects with people."/>
    <n v="8000"/>
    <n v="8425"/>
    <x v="0"/>
    <x v="0"/>
    <s v="USD"/>
    <n v="1315242360"/>
    <n v="1310438737"/>
    <b v="0"/>
    <n v="53"/>
    <b v="1"/>
    <x v="11"/>
    <n v="105.3125"/>
    <n v="158.96226415094338"/>
    <x v="4"/>
    <x v="11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s v="USD"/>
    <n v="1333774740"/>
    <n v="1330094566"/>
    <b v="0"/>
    <n v="184"/>
    <b v="1"/>
    <x v="11"/>
    <n v="111.78571428571429"/>
    <n v="85.054347826086953"/>
    <x v="4"/>
    <x v="11"/>
  </r>
  <r>
    <n v="796"/>
    <s v="Madrone: New Album for 2013"/>
    <s v="Madrone is an independent band creating melodic, emotional, _x000a_alternative-rock needing your help to finish their new album."/>
    <n v="10000"/>
    <n v="10135"/>
    <x v="0"/>
    <x v="0"/>
    <s v="USD"/>
    <n v="1379279400"/>
    <n v="1376687485"/>
    <b v="0"/>
    <n v="90"/>
    <b v="1"/>
    <x v="11"/>
    <n v="101.35"/>
    <n v="112.61111111111111"/>
    <x v="4"/>
    <x v="11"/>
  </r>
  <r>
    <n v="797"/>
    <s v="Lust Control NEW CD!!!"/>
    <s v="Help Lust Control Kickstart their first cd in 20 years!!  To be mixed by Rocky Gray (Living Sacrifice, Soul Embraced, Evanescence)!!"/>
    <n v="3000"/>
    <n v="3226"/>
    <x v="0"/>
    <x v="0"/>
    <s v="USD"/>
    <n v="1335672000"/>
    <n v="1332978688"/>
    <b v="0"/>
    <n v="71"/>
    <b v="1"/>
    <x v="11"/>
    <n v="107.53333333333333"/>
    <n v="45.436619718309856"/>
    <x v="4"/>
    <x v="11"/>
  </r>
  <r>
    <n v="798"/>
    <s v="Eric Stuart Band 4 Song EP &quot;Character&quot;"/>
    <s v="We have some great new songs and want to record a special edition 4 song EP as our next Eric Stuart Band release"/>
    <n v="3500"/>
    <n v="4021"/>
    <x v="0"/>
    <x v="0"/>
    <s v="USD"/>
    <n v="1412086187"/>
    <n v="1409494187"/>
    <b v="0"/>
    <n v="87"/>
    <b v="1"/>
    <x v="11"/>
    <n v="114.88571428571429"/>
    <n v="46.218390804597703"/>
    <x v="4"/>
    <x v="11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x v="0"/>
    <s v="USD"/>
    <n v="1335542446"/>
    <n v="1332950446"/>
    <b v="0"/>
    <n v="28"/>
    <b v="1"/>
    <x v="11"/>
    <n v="100.02"/>
    <n v="178.60714285714286"/>
    <x v="4"/>
    <x v="11"/>
  </r>
  <r>
    <n v="800"/>
    <s v="LF4 WildFire"/>
    <s v="Scotland's premier classic rock and metal festival, 3 days, 3-4 stages, family friendly,  for people of all ages"/>
    <n v="1500"/>
    <n v="2282"/>
    <x v="0"/>
    <x v="1"/>
    <s v="GBP"/>
    <n v="1410431054"/>
    <n v="1407839054"/>
    <b v="0"/>
    <n v="56"/>
    <b v="1"/>
    <x v="11"/>
    <n v="152.13333333333333"/>
    <n v="40.75"/>
    <x v="4"/>
    <x v="11"/>
  </r>
  <r>
    <n v="801"/>
    <s v="SLUTEVER DO AMERICA TOUR"/>
    <s v="ALL WE WANT TO DO IS DRIVE AROUND AMERICA AND PLAY A BUNCH OF SHOWS, BUT WE DON'T HAVE ANY MONEY..."/>
    <n v="2000"/>
    <n v="2230.4299999999998"/>
    <x v="0"/>
    <x v="0"/>
    <s v="USD"/>
    <n v="1309547120"/>
    <n v="1306955120"/>
    <b v="0"/>
    <n v="51"/>
    <b v="1"/>
    <x v="11"/>
    <n v="111.52149999999999"/>
    <n v="43.733921568627444"/>
    <x v="4"/>
    <x v="11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s v="USD"/>
    <n v="1347854700"/>
    <n v="1343867524"/>
    <b v="0"/>
    <n v="75"/>
    <b v="1"/>
    <x v="11"/>
    <n v="101.33333333333333"/>
    <n v="81.066666666666663"/>
    <x v="4"/>
    <x v="11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s v="USD"/>
    <n v="1306630800"/>
    <n v="1304376478"/>
    <b v="0"/>
    <n v="38"/>
    <b v="1"/>
    <x v="11"/>
    <n v="123.26086956521739"/>
    <n v="74.60526315789474"/>
    <x v="4"/>
    <x v="11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x v="0"/>
    <s v="USD"/>
    <n v="1311393540"/>
    <n v="1309919526"/>
    <b v="0"/>
    <n v="18"/>
    <b v="1"/>
    <x v="11"/>
    <n v="100"/>
    <n v="305.55555555555554"/>
    <x v="4"/>
    <x v="11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x v="0"/>
    <s v="USD"/>
    <n v="1310857200"/>
    <n v="1306525512"/>
    <b v="0"/>
    <n v="54"/>
    <b v="1"/>
    <x v="11"/>
    <n v="105"/>
    <n v="58.333333333333336"/>
    <x v="4"/>
    <x v="11"/>
  </r>
  <r>
    <n v="806"/>
    <s v="Golden Animals NEW Album!"/>
    <s v="Help Golden Animals finish their NEW Album!"/>
    <n v="8000"/>
    <n v="8355"/>
    <x v="0"/>
    <x v="0"/>
    <s v="USD"/>
    <n v="1315413339"/>
    <n v="1312821339"/>
    <b v="0"/>
    <n v="71"/>
    <b v="1"/>
    <x v="11"/>
    <n v="104.4375"/>
    <n v="117.67605633802818"/>
    <x v="4"/>
    <x v="11"/>
  </r>
  <r>
    <n v="807"/>
    <s v="Sic Vita - New EP Release - 2017"/>
    <s v="Join the Sic Vita family and lend a hand as we create a new album!"/>
    <n v="4000"/>
    <n v="4205"/>
    <x v="0"/>
    <x v="0"/>
    <s v="USD"/>
    <n v="1488333600"/>
    <n v="1485270311"/>
    <b v="0"/>
    <n v="57"/>
    <b v="1"/>
    <x v="11"/>
    <n v="105.125"/>
    <n v="73.771929824561397"/>
    <x v="4"/>
    <x v="1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x v="5"/>
    <s v="CAD"/>
    <n v="1419224340"/>
    <n v="1416363886"/>
    <b v="0"/>
    <n v="43"/>
    <b v="1"/>
    <x v="11"/>
    <n v="100"/>
    <n v="104.65116279069767"/>
    <x v="4"/>
    <x v="11"/>
  </r>
  <r>
    <n v="809"/>
    <s v="Peter's New Album!!"/>
    <s v="Acknowledged songwriter looking to record album of new songs to secure a Publishing Contract"/>
    <n v="4000"/>
    <n v="4151"/>
    <x v="0"/>
    <x v="0"/>
    <s v="USD"/>
    <n v="1390161630"/>
    <n v="1387569630"/>
    <b v="0"/>
    <n v="52"/>
    <b v="1"/>
    <x v="11"/>
    <n v="103.77500000000001"/>
    <n v="79.82692307692308"/>
    <x v="4"/>
    <x v="11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s v="USD"/>
    <n v="1346462462"/>
    <n v="1343870462"/>
    <b v="0"/>
    <n v="27"/>
    <b v="1"/>
    <x v="11"/>
    <n v="105"/>
    <n v="58.333333333333336"/>
    <x v="4"/>
    <x v="11"/>
  </r>
  <r>
    <n v="811"/>
    <s v="Love Water Tour"/>
    <s v="We need your financial support to cover the tour costs!  (Sound, lights, travel, stage design)"/>
    <n v="1000"/>
    <n v="1040"/>
    <x v="0"/>
    <x v="0"/>
    <s v="USD"/>
    <n v="1373475120"/>
    <n v="1371569202"/>
    <b v="0"/>
    <n v="12"/>
    <b v="1"/>
    <x v="11"/>
    <n v="104"/>
    <n v="86.666666666666671"/>
    <x v="4"/>
    <x v="11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x v="0"/>
    <s v="USD"/>
    <n v="1362146280"/>
    <n v="1357604752"/>
    <b v="0"/>
    <n v="33"/>
    <b v="1"/>
    <x v="11"/>
    <n v="151.83333333333334"/>
    <n v="27.606060606060606"/>
    <x v="4"/>
    <x v="11"/>
  </r>
  <r>
    <n v="813"/>
    <s v="Rules of Civility and Decent Behavior"/>
    <s v="A pre order campaign to fund the pressing of our second full length vinyl LP"/>
    <n v="1500"/>
    <n v="2399.94"/>
    <x v="0"/>
    <x v="0"/>
    <s v="USD"/>
    <n v="1342825365"/>
    <n v="1340233365"/>
    <b v="0"/>
    <n v="96"/>
    <b v="1"/>
    <x v="11"/>
    <n v="159.99600000000001"/>
    <n v="24.999375000000001"/>
    <x v="4"/>
    <x v="11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x v="0"/>
    <s v="USD"/>
    <n v="1306865040"/>
    <n v="1305568201"/>
    <b v="0"/>
    <n v="28"/>
    <b v="1"/>
    <x v="11"/>
    <n v="127.3"/>
    <n v="45.464285714285715"/>
    <x v="4"/>
    <x v="11"/>
  </r>
  <r>
    <n v="815"/>
    <s v="Some Late Help for The Early Reset"/>
    <s v="Be a part of helping The Early Reset finish their new 7 song EP."/>
    <n v="4000"/>
    <n v="4280"/>
    <x v="0"/>
    <x v="0"/>
    <s v="USD"/>
    <n v="1414879303"/>
    <n v="1412287303"/>
    <b v="0"/>
    <n v="43"/>
    <b v="1"/>
    <x v="11"/>
    <n v="107"/>
    <n v="99.534883720930239"/>
    <x v="4"/>
    <x v="11"/>
  </r>
  <r>
    <n v="816"/>
    <s v="Help Friends and Family Release Their Debut Album"/>
    <s v="Friends and Family have an album for you. They need your help to release it to the world."/>
    <n v="7000"/>
    <n v="8058.55"/>
    <x v="0"/>
    <x v="0"/>
    <s v="USD"/>
    <n v="1365489000"/>
    <n v="1362776043"/>
    <b v="0"/>
    <n v="205"/>
    <b v="1"/>
    <x v="11"/>
    <n v="115.12214285714286"/>
    <n v="39.31"/>
    <x v="4"/>
    <x v="11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s v="USD"/>
    <n v="1331441940"/>
    <n v="1326810211"/>
    <b v="0"/>
    <n v="23"/>
    <b v="1"/>
    <x v="11"/>
    <n v="137.11066666666667"/>
    <n v="89.419999999999987"/>
    <x v="4"/>
    <x v="11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s v="USD"/>
    <n v="1344358860"/>
    <n v="1343682681"/>
    <b v="0"/>
    <n v="19"/>
    <b v="1"/>
    <x v="11"/>
    <n v="155.71428571428572"/>
    <n v="28.684210526315791"/>
    <x v="4"/>
    <x v="11"/>
  </r>
  <r>
    <n v="819"/>
    <s v="Winter Tour"/>
    <s v="We are touring the Southeast in support of our new EP"/>
    <n v="400"/>
    <n v="435"/>
    <x v="0"/>
    <x v="0"/>
    <s v="USD"/>
    <n v="1387601040"/>
    <n v="1386806254"/>
    <b v="0"/>
    <n v="14"/>
    <b v="1"/>
    <x v="11"/>
    <n v="108.75"/>
    <n v="31.071428571428573"/>
    <x v="4"/>
    <x v="11"/>
  </r>
  <r>
    <n v="820"/>
    <s v="Wyatt Lowe &amp; the Ottomatics Summer 2014 Tour!"/>
    <s v="Wyatt Lowe &amp; the Ottomatics will be hitting the road this June on a North and Southwest Summer 2014 tour!"/>
    <n v="2000"/>
    <n v="2681"/>
    <x v="0"/>
    <x v="0"/>
    <s v="USD"/>
    <n v="1402290000"/>
    <n v="1399666342"/>
    <b v="0"/>
    <n v="38"/>
    <b v="1"/>
    <x v="11"/>
    <n v="134.05000000000001"/>
    <n v="70.55263157894737"/>
    <x v="4"/>
    <x v="11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s v="USD"/>
    <n v="1430712060"/>
    <n v="1427753265"/>
    <b v="0"/>
    <n v="78"/>
    <b v="1"/>
    <x v="11"/>
    <n v="100"/>
    <n v="224.12820512820514"/>
    <x v="4"/>
    <x v="11"/>
  </r>
  <r>
    <n v="822"/>
    <s v="Soul Easy - Making music for our friends."/>
    <s v="Soul Easy recording our first full length CD.  Inspired by lots of friends and lots of good times."/>
    <n v="3000"/>
    <n v="3575"/>
    <x v="0"/>
    <x v="0"/>
    <s v="USD"/>
    <n v="1349477050"/>
    <n v="1346885050"/>
    <b v="0"/>
    <n v="69"/>
    <b v="1"/>
    <x v="11"/>
    <n v="119.16666666666667"/>
    <n v="51.811594202898547"/>
    <x v="4"/>
    <x v="11"/>
  </r>
  <r>
    <n v="823"/>
    <s v="Debut Album"/>
    <s v="Eyes For Fire is finally ready to release their Debut Album but we need YOU to help us put the final touches on it."/>
    <n v="800"/>
    <n v="1436"/>
    <x v="0"/>
    <x v="0"/>
    <s v="USD"/>
    <n v="1427062852"/>
    <n v="1424474452"/>
    <b v="0"/>
    <n v="33"/>
    <b v="1"/>
    <x v="11"/>
    <n v="179.5"/>
    <n v="43.515151515151516"/>
    <x v="4"/>
    <x v="11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s v="USD"/>
    <n v="1271573940"/>
    <n v="1268459318"/>
    <b v="0"/>
    <n v="54"/>
    <b v="1"/>
    <x v="11"/>
    <n v="134.38124999999999"/>
    <n v="39.816666666666663"/>
    <x v="4"/>
    <x v="11"/>
  </r>
  <r>
    <n v="825"/>
    <s v="KILL FREEMAN"/>
    <s v="Kickstarting Kill Freeman independently. Help fund the New Record, Video and Live Shows."/>
    <n v="12500"/>
    <n v="12554"/>
    <x v="0"/>
    <x v="0"/>
    <s v="USD"/>
    <n v="1351495284"/>
    <n v="1349335284"/>
    <b v="0"/>
    <n v="99"/>
    <b v="1"/>
    <x v="11"/>
    <n v="100.432"/>
    <n v="126.8080808080808"/>
    <x v="4"/>
    <x v="11"/>
  </r>
  <r>
    <n v="826"/>
    <s v="Protect The Dream Debut Album"/>
    <s v="Protect The Dream is preparing to record their debut album 8 years in the making. Lets make it happen Kickstarter!"/>
    <n v="5500"/>
    <n v="5580"/>
    <x v="0"/>
    <x v="0"/>
    <s v="USD"/>
    <n v="1332719730"/>
    <n v="1330908930"/>
    <b v="0"/>
    <n v="49"/>
    <b v="1"/>
    <x v="11"/>
    <n v="101.45454545454545"/>
    <n v="113.87755102040816"/>
    <x v="4"/>
    <x v="11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s v="USD"/>
    <n v="1329248940"/>
    <n v="1326972107"/>
    <b v="0"/>
    <n v="11"/>
    <b v="1"/>
    <x v="11"/>
    <n v="103.33333333333333"/>
    <n v="28.181818181818183"/>
    <x v="4"/>
    <x v="11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s v="USD"/>
    <n v="1340641440"/>
    <n v="1339549982"/>
    <b v="0"/>
    <n v="38"/>
    <b v="1"/>
    <x v="11"/>
    <n v="107"/>
    <n v="36.60526315789474"/>
    <x v="4"/>
    <x v="11"/>
  </r>
  <r>
    <n v="829"/>
    <s v="Monk"/>
    <s v="We are a band from South East London- each member is19 years OA. We have been together for two years. Taking pride in making good music"/>
    <n v="500"/>
    <n v="520"/>
    <x v="0"/>
    <x v="1"/>
    <s v="GBP"/>
    <n v="1468437240"/>
    <n v="1463253240"/>
    <b v="0"/>
    <n v="16"/>
    <b v="1"/>
    <x v="11"/>
    <n v="104"/>
    <n v="32.5"/>
    <x v="4"/>
    <x v="11"/>
  </r>
  <r>
    <n v="830"/>
    <s v="Dark Disco Club's new album"/>
    <s v="We're making a high energy, fist pumpin', pelvis-thrusting new Rock n Roll album and we'd love for you to be a part of it."/>
    <n v="1800"/>
    <n v="1941"/>
    <x v="0"/>
    <x v="0"/>
    <s v="USD"/>
    <n v="1363952225"/>
    <n v="1361363825"/>
    <b v="0"/>
    <n v="32"/>
    <b v="1"/>
    <x v="11"/>
    <n v="107.83333333333333"/>
    <n v="60.65625"/>
    <x v="4"/>
    <x v="11"/>
  </r>
  <r>
    <n v="831"/>
    <s v="Let The 7Horse Run!"/>
    <s v="7Horse is a new band with a self-funded album and a show they want to rock in your town!"/>
    <n v="1500"/>
    <n v="3500"/>
    <x v="0"/>
    <x v="0"/>
    <s v="USD"/>
    <n v="1335540694"/>
    <n v="1332948694"/>
    <b v="0"/>
    <n v="20"/>
    <b v="1"/>
    <x v="11"/>
    <n v="233.33333333333334"/>
    <n v="175"/>
    <x v="4"/>
    <x v="11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s v="USD"/>
    <n v="1327133580"/>
    <n v="1321978335"/>
    <b v="0"/>
    <n v="154"/>
    <b v="1"/>
    <x v="11"/>
    <n v="100.60706666666667"/>
    <n v="97.993896103896105"/>
    <x v="4"/>
    <x v="11"/>
  </r>
  <r>
    <n v="833"/>
    <s v="Ragman Rolls"/>
    <s v="This is an American rock album."/>
    <n v="6000"/>
    <n v="6100"/>
    <x v="0"/>
    <x v="0"/>
    <s v="USD"/>
    <n v="1397941475"/>
    <n v="1395349475"/>
    <b v="0"/>
    <n v="41"/>
    <b v="1"/>
    <x v="11"/>
    <n v="101.66666666666667"/>
    <n v="148.78048780487805"/>
    <x v="4"/>
    <x v="11"/>
  </r>
  <r>
    <n v="834"/>
    <s v="VANS Warped Tour or BUST!"/>
    <s v="We were selected out of 4,000 bands to play on VANS Warped Tour! Amazing opportunity, but touring costs $$$!  We REALLY need your help!"/>
    <n v="5500"/>
    <n v="7206"/>
    <x v="0"/>
    <x v="0"/>
    <s v="USD"/>
    <n v="1372651140"/>
    <n v="1369770292"/>
    <b v="0"/>
    <n v="75"/>
    <b v="1"/>
    <x v="11"/>
    <n v="131.01818181818183"/>
    <n v="96.08"/>
    <x v="4"/>
    <x v="11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s v="USD"/>
    <n v="1337396400"/>
    <n v="1333709958"/>
    <b v="0"/>
    <n v="40"/>
    <b v="1"/>
    <x v="11"/>
    <n v="117.25"/>
    <n v="58.625"/>
    <x v="4"/>
    <x v="11"/>
  </r>
  <r>
    <n v="836"/>
    <s v="DESMADRE Full Album + Press Kit"/>
    <s v="An album you can bring home to mom."/>
    <n v="5000"/>
    <n v="5046.5200000000004"/>
    <x v="0"/>
    <x v="0"/>
    <s v="USD"/>
    <n v="1381108918"/>
    <n v="1378516918"/>
    <b v="0"/>
    <n v="46"/>
    <b v="1"/>
    <x v="11"/>
    <n v="100.93040000000001"/>
    <n v="109.70695652173914"/>
    <x v="4"/>
    <x v="11"/>
  </r>
  <r>
    <n v="837"/>
    <s v="Take 147 - Nothin' to Lose CD Project"/>
    <s v="Take 147 is currently in the process of recording the debut album called, &quot;Nothin' to Lose&quot;."/>
    <n v="2500"/>
    <n v="3045"/>
    <x v="0"/>
    <x v="0"/>
    <s v="USD"/>
    <n v="1398988662"/>
    <n v="1396396662"/>
    <b v="0"/>
    <n v="62"/>
    <b v="1"/>
    <x v="11"/>
    <n v="121.8"/>
    <n v="49.112903225806448"/>
    <x v="4"/>
    <x v="11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s v="USD"/>
    <n v="1326835985"/>
    <n v="1324243985"/>
    <b v="0"/>
    <n v="61"/>
    <b v="1"/>
    <x v="11"/>
    <n v="145.4"/>
    <n v="47.672131147540981"/>
    <x v="4"/>
    <x v="11"/>
  </r>
  <r>
    <n v="839"/>
    <s v="The Waffle Stompers - We'll Never Die"/>
    <s v="The Waffle Stompers need your support to keep doing what we love--go on tour, make music and music videos."/>
    <n v="5000"/>
    <n v="5830.83"/>
    <x v="0"/>
    <x v="0"/>
    <s v="USD"/>
    <n v="1348337956"/>
    <n v="1345745956"/>
    <b v="0"/>
    <n v="96"/>
    <b v="1"/>
    <x v="11"/>
    <n v="116.61660000000001"/>
    <n v="60.737812499999997"/>
    <x v="4"/>
    <x v="11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x v="0"/>
    <s v="USD"/>
    <n v="1474694787"/>
    <n v="1472102787"/>
    <b v="0"/>
    <n v="190"/>
    <b v="1"/>
    <x v="12"/>
    <n v="120.4166"/>
    <n v="63.37715789473684"/>
    <x v="4"/>
    <x v="1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s v="USD"/>
    <n v="1415653663"/>
    <n v="1413058063"/>
    <b v="1"/>
    <n v="94"/>
    <b v="1"/>
    <x v="12"/>
    <n v="101.32"/>
    <n v="53.893617021276597"/>
    <x v="4"/>
    <x v="12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5"/>
    <s v="CAD"/>
    <n v="1381723140"/>
    <n v="1378735983"/>
    <b v="1"/>
    <n v="39"/>
    <b v="1"/>
    <x v="12"/>
    <n v="104.32"/>
    <n v="66.871794871794876"/>
    <x v="4"/>
    <x v="12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x v="0"/>
    <s v="USD"/>
    <n v="1481184000"/>
    <n v="1479708680"/>
    <b v="0"/>
    <n v="127"/>
    <b v="1"/>
    <x v="12"/>
    <n v="267.13333333333333"/>
    <n v="63.102362204724407"/>
    <x v="4"/>
    <x v="1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x v="0"/>
    <s v="USD"/>
    <n v="1414817940"/>
    <n v="1411489552"/>
    <b v="1"/>
    <n v="159"/>
    <b v="1"/>
    <x v="12"/>
    <n v="194.13333333333333"/>
    <n v="36.628930817610062"/>
    <x v="4"/>
    <x v="12"/>
  </r>
  <r>
    <n v="845"/>
    <s v="Shadow and Steel: The new album from Master Sword"/>
    <s v="Help Legend of Zelda tribute band Master Sword complete their latest heavy metal album: Shadow and Steel!"/>
    <n v="5000"/>
    <n v="6019.01"/>
    <x v="0"/>
    <x v="0"/>
    <s v="USD"/>
    <n v="1473047940"/>
    <n v="1469595396"/>
    <b v="0"/>
    <n v="177"/>
    <b v="1"/>
    <x v="12"/>
    <n v="120.3802"/>
    <n v="34.005706214689269"/>
    <x v="4"/>
    <x v="12"/>
  </r>
  <r>
    <n v="846"/>
    <s v="CURVE: The debut album from Miroist needs awesome merch"/>
    <s v="Pre-order and help me fund new merchandise so we can make the album release something amazing."/>
    <n v="1100"/>
    <n v="1342.01"/>
    <x v="0"/>
    <x v="1"/>
    <s v="GBP"/>
    <n v="1394460000"/>
    <n v="1393233855"/>
    <b v="0"/>
    <n v="47"/>
    <b v="1"/>
    <x v="12"/>
    <n v="122.00090909090909"/>
    <n v="28.553404255319148"/>
    <x v="4"/>
    <x v="12"/>
  </r>
  <r>
    <n v="847"/>
    <s v="CENTROPYMUSIC"/>
    <s v="MUSIC WITH MEANING!  MUSIC THAT MATTERS!!!"/>
    <n v="10"/>
    <n v="10"/>
    <x v="0"/>
    <x v="0"/>
    <s v="USD"/>
    <n v="1436555376"/>
    <n v="1433963376"/>
    <b v="0"/>
    <n v="1"/>
    <b v="1"/>
    <x v="12"/>
    <n v="100"/>
    <n v="10"/>
    <x v="4"/>
    <x v="12"/>
  </r>
  <r>
    <n v="848"/>
    <s v="God Am"/>
    <s v="God Am, a Grunge/Doom metal band, who have been trying to fund the production of our EP to bring you a unique aural assault."/>
    <n v="300"/>
    <n v="300"/>
    <x v="0"/>
    <x v="0"/>
    <s v="USD"/>
    <n v="1429038033"/>
    <n v="1426446033"/>
    <b v="0"/>
    <n v="16"/>
    <b v="1"/>
    <x v="12"/>
    <n v="100"/>
    <n v="18.75"/>
    <x v="4"/>
    <x v="12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x v="0"/>
    <s v="USD"/>
    <n v="1426473264"/>
    <n v="1424057664"/>
    <b v="0"/>
    <n v="115"/>
    <b v="1"/>
    <x v="12"/>
    <n v="119.9"/>
    <n v="41.704347826086959"/>
    <x v="4"/>
    <x v="12"/>
  </r>
  <r>
    <n v="850"/>
    <s v="Yet Further: Sioum's Second Full-Length Album"/>
    <s v="Help Chicago-based instrumental group Sioum complete the production of their 2nd full-length album."/>
    <n v="4000"/>
    <n v="6207"/>
    <x v="0"/>
    <x v="0"/>
    <s v="USD"/>
    <n v="1461560340"/>
    <n v="1458762717"/>
    <b v="0"/>
    <n v="133"/>
    <b v="1"/>
    <x v="12"/>
    <n v="155.17500000000001"/>
    <n v="46.669172932330824"/>
    <x v="4"/>
    <x v="12"/>
  </r>
  <r>
    <n v="851"/>
    <s v="M.F.Crew, 1er Album &quot;First Ride&quot;"/>
    <s v="Salut, nous c'est M.F.Crew, on a besoin de vous pour produire notre premier album &quot;First Ride&quot; ! :)"/>
    <n v="2000"/>
    <n v="2609"/>
    <x v="0"/>
    <x v="6"/>
    <s v="EUR"/>
    <n v="1469994300"/>
    <n v="1464815253"/>
    <b v="0"/>
    <n v="70"/>
    <b v="1"/>
    <x v="12"/>
    <n v="130.44999999999999"/>
    <n v="37.271428571428572"/>
    <x v="4"/>
    <x v="12"/>
  </r>
  <r>
    <n v="852"/>
    <s v="Covers Album - Limited Vinyl Pressing"/>
    <s v="Limited edition 2x12&quot; vinyl pressing of our latest album &quot;Who Do You Think We Are?&quot;"/>
    <n v="3500"/>
    <n v="3674"/>
    <x v="0"/>
    <x v="0"/>
    <s v="USD"/>
    <n v="1477342800"/>
    <n v="1476386395"/>
    <b v="0"/>
    <n v="62"/>
    <b v="1"/>
    <x v="12"/>
    <n v="104.97142857142858"/>
    <n v="59.258064516129032"/>
    <x v="4"/>
    <x v="12"/>
  </r>
  <r>
    <n v="853"/>
    <s v="sloggoth"/>
    <s v="Help release a CD of sloggoth's first album &quot;sloggoth&quot;.  All contributors of $5 or more get a CD when the goal is met!"/>
    <n v="300"/>
    <n v="300"/>
    <x v="0"/>
    <x v="0"/>
    <s v="USD"/>
    <n v="1424116709"/>
    <n v="1421524709"/>
    <b v="0"/>
    <n v="10"/>
    <b v="1"/>
    <x v="12"/>
    <n v="100"/>
    <n v="30"/>
    <x v="4"/>
    <x v="12"/>
  </r>
  <r>
    <n v="854"/>
    <s v="Westfield Massacre - Sophomore Album &amp; Tour"/>
    <s v="Writing and Recording Sophomore record, and funding Tour to support Spring 2017 album release."/>
    <n v="27800"/>
    <n v="32865.300000000003"/>
    <x v="0"/>
    <x v="0"/>
    <s v="USD"/>
    <n v="1482901546"/>
    <n v="1480309546"/>
    <b v="0"/>
    <n v="499"/>
    <b v="1"/>
    <x v="12"/>
    <n v="118.22050359712232"/>
    <n v="65.8623246492986"/>
    <x v="4"/>
    <x v="12"/>
  </r>
  <r>
    <n v="855"/>
    <s v="AtteroTerra's Sophomore Album - Pray for Apocalypse"/>
    <s v="AtteroTerra's &quot;Pray for Apocalypse&quot; is fully completed, and only being held up by funding."/>
    <n v="1450"/>
    <n v="1500"/>
    <x v="0"/>
    <x v="0"/>
    <s v="USD"/>
    <n v="1469329217"/>
    <n v="1466737217"/>
    <b v="0"/>
    <n v="47"/>
    <b v="1"/>
    <x v="12"/>
    <n v="103.44827586206897"/>
    <n v="31.914893617021278"/>
    <x v="4"/>
    <x v="1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x v="12"/>
    <s v="EUR"/>
    <n v="1477422000"/>
    <n v="1472282956"/>
    <b v="0"/>
    <n v="28"/>
    <b v="1"/>
    <x v="12"/>
    <n v="218"/>
    <n v="19.464285714285715"/>
    <x v="4"/>
    <x v="12"/>
  </r>
  <r>
    <n v="857"/>
    <s v="A Reason To Breathe - DEBUT ALBUM"/>
    <s v="Modern Post-Hardcore/Electro music (Hardstyle, EDM, Trap, Dubstep, Dembow, House)."/>
    <n v="1200"/>
    <n v="1200"/>
    <x v="0"/>
    <x v="3"/>
    <s v="EUR"/>
    <n v="1448463431"/>
    <n v="1444831031"/>
    <b v="0"/>
    <n v="24"/>
    <b v="1"/>
    <x v="12"/>
    <n v="100"/>
    <n v="50"/>
    <x v="4"/>
    <x v="12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s v="GBP"/>
    <n v="1429138740"/>
    <n v="1426528418"/>
    <b v="0"/>
    <n v="76"/>
    <b v="1"/>
    <x v="12"/>
    <n v="144.00583333333333"/>
    <n v="22.737763157894737"/>
    <x v="4"/>
    <x v="12"/>
  </r>
  <r>
    <n v="859"/>
    <s v="Rise With Us Campaign"/>
    <s v="We are heading to the studio to create our second album and we want you to be right there with us!"/>
    <n v="4000"/>
    <n v="4187"/>
    <x v="0"/>
    <x v="0"/>
    <s v="USD"/>
    <n v="1433376000"/>
    <n v="1430768468"/>
    <b v="0"/>
    <n v="98"/>
    <b v="1"/>
    <x v="12"/>
    <n v="104.675"/>
    <n v="42.724489795918366"/>
    <x v="4"/>
    <x v="12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x v="0"/>
    <s v="USD"/>
    <n v="1385123713"/>
    <n v="1382528113"/>
    <b v="0"/>
    <n v="48"/>
    <b v="0"/>
    <x v="13"/>
    <n v="18.142857142857142"/>
    <n v="52.916666666666664"/>
    <x v="4"/>
    <x v="13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x v="0"/>
    <s v="USD"/>
    <n v="1474067404"/>
    <n v="1471475404"/>
    <b v="0"/>
    <n v="2"/>
    <b v="0"/>
    <x v="13"/>
    <n v="2.2444444444444445"/>
    <n v="50.5"/>
    <x v="4"/>
    <x v="13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x v="1"/>
    <s v="GBP"/>
    <n v="1384179548"/>
    <n v="1381583948"/>
    <b v="0"/>
    <n v="4"/>
    <b v="0"/>
    <x v="13"/>
    <n v="0.34"/>
    <n v="42.5"/>
    <x v="4"/>
    <x v="13"/>
  </r>
  <r>
    <n v="863"/>
    <s v="Help Fund Jason's Debut Jazz CD &quot;Exodus&quot;"/>
    <s v="I'm making the move from a side man in local groups to the leader with this debut jazz CD project."/>
    <n v="2000"/>
    <n v="90"/>
    <x v="2"/>
    <x v="0"/>
    <s v="USD"/>
    <n v="1329014966"/>
    <n v="1326422966"/>
    <b v="0"/>
    <n v="5"/>
    <b v="0"/>
    <x v="13"/>
    <n v="4.5"/>
    <n v="18"/>
    <x v="4"/>
    <x v="13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x v="0"/>
    <s v="USD"/>
    <n v="1381917540"/>
    <n v="1379990038"/>
    <b v="0"/>
    <n v="79"/>
    <b v="0"/>
    <x v="13"/>
    <n v="41.53846153846154"/>
    <n v="34.177215189873415"/>
    <x v="4"/>
    <x v="13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x v="0"/>
    <s v="USD"/>
    <n v="1358361197"/>
    <n v="1353177197"/>
    <b v="0"/>
    <n v="2"/>
    <b v="0"/>
    <x v="13"/>
    <n v="2.0454545454545454"/>
    <n v="22.5"/>
    <x v="4"/>
    <x v="13"/>
  </r>
  <r>
    <n v="866"/>
    <s v="California Dreamin' Tour 2015"/>
    <s v="Drivetime heads to Cali for summer tour supported by @Smoothjazz.com &amp; @JJZPhilly  #Spaghettini #The Roxy"/>
    <n v="3500"/>
    <n v="640"/>
    <x v="2"/>
    <x v="0"/>
    <s v="USD"/>
    <n v="1425136200"/>
    <n v="1421853518"/>
    <b v="0"/>
    <n v="11"/>
    <b v="0"/>
    <x v="13"/>
    <n v="18.285714285714285"/>
    <n v="58.18181818181818"/>
    <x v="4"/>
    <x v="13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x v="0"/>
    <s v="USD"/>
    <n v="1259643540"/>
    <n v="1254450706"/>
    <b v="0"/>
    <n v="11"/>
    <b v="0"/>
    <x v="13"/>
    <n v="24.02"/>
    <n v="109.18181818181819"/>
    <x v="4"/>
    <x v="13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x v="0"/>
    <s v="USD"/>
    <n v="1389055198"/>
    <n v="1386463198"/>
    <b v="0"/>
    <n v="1"/>
    <b v="0"/>
    <x v="13"/>
    <n v="0.1111111111111111"/>
    <n v="50"/>
    <x v="4"/>
    <x v="13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x v="0"/>
    <s v="USD"/>
    <n v="1365448657"/>
    <n v="1362860257"/>
    <b v="0"/>
    <n v="3"/>
    <b v="0"/>
    <x v="13"/>
    <n v="11.818181818181818"/>
    <n v="346.66666666666669"/>
    <x v="4"/>
    <x v="13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x v="1"/>
    <s v="GBP"/>
    <n v="1377995523"/>
    <n v="1375403523"/>
    <b v="0"/>
    <n v="5"/>
    <b v="0"/>
    <x v="13"/>
    <n v="0.31"/>
    <n v="12.4"/>
    <x v="4"/>
    <x v="13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x v="0"/>
    <s v="USD"/>
    <n v="1385735295"/>
    <n v="1383139695"/>
    <b v="0"/>
    <n v="12"/>
    <b v="0"/>
    <x v="13"/>
    <n v="5.416666666666667"/>
    <n v="27.083333333333332"/>
    <x v="4"/>
    <x v="13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x v="0"/>
    <s v="USD"/>
    <n v="1299786527"/>
    <n v="1295898527"/>
    <b v="0"/>
    <n v="2"/>
    <b v="0"/>
    <x v="13"/>
    <n v="0.8125"/>
    <n v="32.5"/>
    <x v="4"/>
    <x v="13"/>
  </r>
  <r>
    <n v="873"/>
    <s v="The Dreamer-An Original Jazz CD"/>
    <s v="Fall in love with &quot;The Dreamer&quot;, new original music from trumpeter Freddie Dunn!"/>
    <n v="3500"/>
    <n v="45"/>
    <x v="2"/>
    <x v="0"/>
    <s v="USD"/>
    <n v="1352610040"/>
    <n v="1349150440"/>
    <b v="0"/>
    <n v="5"/>
    <b v="0"/>
    <x v="13"/>
    <n v="1.2857142857142858"/>
    <n v="9"/>
    <x v="4"/>
    <x v="13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x v="0"/>
    <s v="USD"/>
    <n v="1367676034"/>
    <n v="1365084034"/>
    <b v="0"/>
    <n v="21"/>
    <b v="0"/>
    <x v="13"/>
    <n v="24.333333333333332"/>
    <n v="34.761904761904759"/>
    <x v="4"/>
    <x v="13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x v="0"/>
    <s v="USD"/>
    <n v="1442856131"/>
    <n v="1441128131"/>
    <b v="0"/>
    <n v="0"/>
    <b v="0"/>
    <x v="13"/>
    <n v="0"/>
    <e v="#DIV/0!"/>
    <x v="4"/>
    <x v="13"/>
  </r>
  <r>
    <n v="876"/>
    <s v="Sound Of Dobells"/>
    <s v="What was the greatest record shop ever?  DOBELLS!"/>
    <n v="3152"/>
    <n v="1286"/>
    <x v="2"/>
    <x v="1"/>
    <s v="GBP"/>
    <n v="1359978927"/>
    <n v="1357127727"/>
    <b v="0"/>
    <n v="45"/>
    <b v="0"/>
    <x v="13"/>
    <n v="40.799492385786799"/>
    <n v="28.577777777777779"/>
    <x v="4"/>
    <x v="13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x v="0"/>
    <s v="USD"/>
    <n v="1387479360"/>
    <n v="1384887360"/>
    <b v="0"/>
    <n v="29"/>
    <b v="0"/>
    <x v="13"/>
    <n v="67.55"/>
    <n v="46.586206896551722"/>
    <x v="4"/>
    <x v="13"/>
  </r>
  <r>
    <n v="878"/>
    <s v="Justin Cron's Sax Debut Album"/>
    <s v="Join in and help me make my first jazz album. I would really like to make a Christmas album and a smooth jazz CD. Want a FREE CD?"/>
    <n v="5000"/>
    <n v="65"/>
    <x v="2"/>
    <x v="0"/>
    <s v="USD"/>
    <n v="1293082524"/>
    <n v="1290490524"/>
    <b v="0"/>
    <n v="2"/>
    <b v="0"/>
    <x v="13"/>
    <n v="1.3"/>
    <n v="32.5"/>
    <x v="4"/>
    <x v="13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x v="0"/>
    <s v="USD"/>
    <n v="1338321305"/>
    <n v="1336506905"/>
    <b v="0"/>
    <n v="30"/>
    <b v="0"/>
    <x v="13"/>
    <n v="30.666666666666668"/>
    <n v="21.466666666666665"/>
    <x v="4"/>
    <x v="13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x v="0"/>
    <s v="USD"/>
    <n v="1351582938"/>
    <n v="1348731738"/>
    <b v="0"/>
    <n v="8"/>
    <b v="0"/>
    <x v="14"/>
    <n v="2.9894179894179893"/>
    <n v="14.125"/>
    <x v="4"/>
    <x v="14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x v="0"/>
    <s v="USD"/>
    <n v="1326520886"/>
    <n v="1322632886"/>
    <b v="0"/>
    <n v="1"/>
    <b v="0"/>
    <x v="14"/>
    <n v="0.8"/>
    <n v="30"/>
    <x v="4"/>
    <x v="14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x v="0"/>
    <s v="USD"/>
    <n v="1315341550"/>
    <n v="1312490350"/>
    <b v="0"/>
    <n v="14"/>
    <b v="0"/>
    <x v="14"/>
    <n v="20.133333333333333"/>
    <n v="21.571428571428573"/>
    <x v="4"/>
    <x v="14"/>
  </r>
  <r>
    <n v="883"/>
    <s v="Dana Lawrence Music NEW EP"/>
    <s v="Seeking supporters to help me break the 15 year streak since my last record.  Dana Lawrence Music is ready to go back into the studio!"/>
    <n v="5000"/>
    <n v="2001"/>
    <x v="2"/>
    <x v="0"/>
    <s v="USD"/>
    <n v="1456957635"/>
    <n v="1451773635"/>
    <b v="0"/>
    <n v="24"/>
    <b v="0"/>
    <x v="14"/>
    <n v="40.020000000000003"/>
    <n v="83.375"/>
    <x v="4"/>
    <x v="14"/>
  </r>
  <r>
    <n v="884"/>
    <s v="Angwish &quot;I Wanna Be Your Monkey&quot; Music Video"/>
    <s v="We need to hire an animal trainer to have a chimpanzee actor perform in our music video with us!"/>
    <n v="2000"/>
    <n v="20"/>
    <x v="2"/>
    <x v="0"/>
    <s v="USD"/>
    <n v="1336789860"/>
    <n v="1331666146"/>
    <b v="0"/>
    <n v="2"/>
    <b v="0"/>
    <x v="14"/>
    <n v="1"/>
    <n v="10"/>
    <x v="4"/>
    <x v="14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x v="0"/>
    <s v="USD"/>
    <n v="1483137311"/>
    <n v="1481322911"/>
    <b v="0"/>
    <n v="21"/>
    <b v="0"/>
    <x v="14"/>
    <n v="75"/>
    <n v="35.714285714285715"/>
    <x v="4"/>
    <x v="14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x v="0"/>
    <s v="USD"/>
    <n v="1473972813"/>
    <n v="1471812813"/>
    <b v="0"/>
    <n v="7"/>
    <b v="0"/>
    <x v="14"/>
    <n v="41"/>
    <n v="29.285714285714285"/>
    <x v="4"/>
    <x v="14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x v="0"/>
    <s v="USD"/>
    <n v="1338159655"/>
    <n v="1335567655"/>
    <b v="0"/>
    <n v="0"/>
    <b v="0"/>
    <x v="14"/>
    <n v="0"/>
    <e v="#DIV/0!"/>
    <x v="4"/>
    <x v="14"/>
  </r>
  <r>
    <n v="888"/>
    <s v="Ginger Binge's first album"/>
    <s v="Support Ginger Binge sounds. We're an independent 'cosmic Americana' band. We love to play music for you. We are grateful for your help"/>
    <n v="1000"/>
    <n v="72"/>
    <x v="2"/>
    <x v="0"/>
    <s v="USD"/>
    <n v="1314856800"/>
    <n v="1311789885"/>
    <b v="0"/>
    <n v="4"/>
    <b v="0"/>
    <x v="14"/>
    <n v="7.2"/>
    <n v="18"/>
    <x v="4"/>
    <x v="14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x v="0"/>
    <s v="USD"/>
    <n v="1412534943"/>
    <n v="1409942943"/>
    <b v="0"/>
    <n v="32"/>
    <b v="0"/>
    <x v="14"/>
    <n v="9.4412800000000008"/>
    <n v="73.760000000000005"/>
    <x v="4"/>
    <x v="14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x v="0"/>
    <s v="USD"/>
    <n v="1385055979"/>
    <n v="1382460379"/>
    <b v="0"/>
    <n v="4"/>
    <b v="0"/>
    <x v="14"/>
    <n v="4.166666666666667"/>
    <n v="31.25"/>
    <x v="4"/>
    <x v="14"/>
  </r>
  <r>
    <n v="891"/>
    <s v="Den-Mate: New EP and Tour"/>
    <s v="Along with a new EP production and release, it's time to bring Den-Mate, LIVE, to a location near you - East Coast and Beyond!"/>
    <n v="8000"/>
    <n v="260"/>
    <x v="2"/>
    <x v="0"/>
    <s v="USD"/>
    <n v="1408581930"/>
    <n v="1405989930"/>
    <b v="0"/>
    <n v="9"/>
    <b v="0"/>
    <x v="14"/>
    <n v="3.25"/>
    <n v="28.888888888888889"/>
    <x v="4"/>
    <x v="14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x v="0"/>
    <s v="USD"/>
    <n v="1280635200"/>
    <n v="1273121283"/>
    <b v="0"/>
    <n v="17"/>
    <b v="0"/>
    <x v="14"/>
    <n v="40.75"/>
    <n v="143.8235294117647"/>
    <x v="4"/>
    <x v="14"/>
  </r>
  <r>
    <n v="893"/>
    <s v="The Big Band Theory Music Festival"/>
    <s v="The Philly music scene is full of amazing talent. This annual music festival is to celebrate those gems within that scene!"/>
    <n v="2000"/>
    <n v="200"/>
    <x v="2"/>
    <x v="0"/>
    <s v="USD"/>
    <n v="1427920363"/>
    <n v="1425331963"/>
    <b v="0"/>
    <n v="5"/>
    <b v="0"/>
    <x v="14"/>
    <n v="10"/>
    <n v="40"/>
    <x v="4"/>
    <x v="14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x v="0"/>
    <s v="USD"/>
    <n v="1465169610"/>
    <n v="1462577610"/>
    <b v="0"/>
    <n v="53"/>
    <b v="0"/>
    <x v="14"/>
    <n v="39.17"/>
    <n v="147.81132075471697"/>
    <x v="4"/>
    <x v="14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x v="0"/>
    <s v="USD"/>
    <n v="1287975829"/>
    <n v="1284087829"/>
    <b v="0"/>
    <n v="7"/>
    <b v="0"/>
    <x v="14"/>
    <n v="2.4375"/>
    <n v="27.857142857142858"/>
    <x v="4"/>
    <x v="14"/>
  </r>
  <r>
    <n v="896"/>
    <s v="Hardsoul Poets New Album!"/>
    <s v="The people have spoken...the stars have aligned...Hardsoul Poets are making a new record and we want our fans on the front lines."/>
    <n v="8000"/>
    <n v="3200"/>
    <x v="2"/>
    <x v="0"/>
    <s v="USD"/>
    <n v="1440734400"/>
    <n v="1438549026"/>
    <b v="0"/>
    <n v="72"/>
    <b v="0"/>
    <x v="14"/>
    <n v="40"/>
    <n v="44.444444444444443"/>
    <x v="4"/>
    <x v="14"/>
  </r>
  <r>
    <n v="897"/>
    <s v="Park XXVII Album Release"/>
    <s v="Park XXVII is putting together an album of up and coming Georgia bands. We need money to fund the recording/production costs of this cd"/>
    <n v="3000"/>
    <n v="0"/>
    <x v="2"/>
    <x v="0"/>
    <s v="USD"/>
    <n v="1354123908"/>
    <n v="1351528308"/>
    <b v="0"/>
    <n v="0"/>
    <b v="0"/>
    <x v="14"/>
    <n v="0"/>
    <e v="#DIV/0!"/>
    <x v="4"/>
    <x v="14"/>
  </r>
  <r>
    <n v="898"/>
    <s v="Foundations: 12 Songs in 2012"/>
    <s v="For each month in 2012, Sonnet will be releasing a Jesus-celebrating, grave-shattering, ear-tickling, mind-provoking song!"/>
    <n v="2500"/>
    <n v="70"/>
    <x v="2"/>
    <x v="0"/>
    <s v="USD"/>
    <n v="1326651110"/>
    <n v="1322763110"/>
    <b v="0"/>
    <n v="2"/>
    <b v="0"/>
    <x v="14"/>
    <n v="2.8"/>
    <n v="35"/>
    <x v="4"/>
    <x v="14"/>
  </r>
  <r>
    <n v="899"/>
    <s v="Lets get 48/14 pressed!!!"/>
    <s v="Lets get 48/14 pressed and in your cd players,ipods,blogs, and facebook status'. Lets get it everywhere!"/>
    <n v="750"/>
    <n v="280"/>
    <x v="2"/>
    <x v="0"/>
    <s v="USD"/>
    <n v="1306549362"/>
    <n v="1302661362"/>
    <b v="0"/>
    <n v="8"/>
    <b v="0"/>
    <x v="14"/>
    <n v="37.333333333333336"/>
    <n v="35"/>
    <x v="4"/>
    <x v="14"/>
  </r>
  <r>
    <n v="900"/>
    <s v="Project Revive: Protecting the Creative Impulse"/>
    <s v="With Project Revive, I aim to protect and nurture the creative impulse through music."/>
    <n v="5000"/>
    <n v="21"/>
    <x v="2"/>
    <x v="0"/>
    <s v="USD"/>
    <n v="1459365802"/>
    <n v="1456777402"/>
    <b v="0"/>
    <n v="2"/>
    <b v="0"/>
    <x v="13"/>
    <n v="0.42"/>
    <n v="10.5"/>
    <x v="4"/>
    <x v="13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n v="1276024260"/>
    <n v="1272050914"/>
    <b v="0"/>
    <n v="0"/>
    <b v="0"/>
    <x v="13"/>
    <n v="0"/>
    <e v="#DIV/0!"/>
    <x v="4"/>
    <x v="13"/>
  </r>
  <r>
    <n v="902"/>
    <s v="MISTER BROWN"/>
    <s v="I'VE STARTED A BRAND NEW ALBUM THAT WILL FEATURE ACID JAZZ, FUNK, ROCK, AND DANCE WITH THE PROMISE OF TOURING NEXT YEAR IN THE USA"/>
    <n v="30000"/>
    <n v="90"/>
    <x v="2"/>
    <x v="0"/>
    <s v="USD"/>
    <n v="1409412600"/>
    <n v="1404947422"/>
    <b v="0"/>
    <n v="3"/>
    <b v="0"/>
    <x v="13"/>
    <n v="0.3"/>
    <n v="30"/>
    <x v="4"/>
    <x v="13"/>
  </r>
  <r>
    <n v="903"/>
    <s v="U City Jazz Festival, St. Louis, MO"/>
    <s v="The U City Jazz Festival is offered for free to the community and features the best jazz talent from the midwest."/>
    <n v="5000"/>
    <n v="160"/>
    <x v="2"/>
    <x v="0"/>
    <s v="USD"/>
    <n v="1348367100"/>
    <n v="1346180780"/>
    <b v="0"/>
    <n v="4"/>
    <b v="0"/>
    <x v="13"/>
    <n v="3.2"/>
    <n v="40"/>
    <x v="4"/>
    <x v="13"/>
  </r>
  <r>
    <n v="904"/>
    <s v="The Woodlands Jazz Fest"/>
    <s v="Support the preservation of Jazz and help us become a national Jazz Festival with the best music, food, and fun for all ages!"/>
    <n v="50000"/>
    <n v="151"/>
    <x v="2"/>
    <x v="0"/>
    <s v="USD"/>
    <n v="1451786137"/>
    <n v="1449194137"/>
    <b v="0"/>
    <n v="3"/>
    <b v="0"/>
    <x v="13"/>
    <n v="0.30199999999999999"/>
    <n v="50.333333333333336"/>
    <x v="4"/>
    <x v="13"/>
  </r>
  <r>
    <n v="905"/>
    <s v="Jazz For Everyone!"/>
    <s v="Working hard to get into the studio to record, produce, and edit my break out CD. I hope to realize my vision!"/>
    <n v="6500"/>
    <n v="196"/>
    <x v="2"/>
    <x v="0"/>
    <s v="USD"/>
    <n v="1295847926"/>
    <n v="1290663926"/>
    <b v="0"/>
    <n v="6"/>
    <b v="0"/>
    <x v="13"/>
    <n v="3.0153846153846153"/>
    <n v="32.666666666666664"/>
    <x v="4"/>
    <x v="13"/>
  </r>
  <r>
    <n v="906"/>
    <s v="24th Music Presents Channeling Motown (Live)"/>
    <s v="The DMV's most respected saxophonist pay tribute to Motown."/>
    <n v="15000"/>
    <n v="0"/>
    <x v="2"/>
    <x v="0"/>
    <s v="USD"/>
    <n v="1394681590"/>
    <n v="1392093190"/>
    <b v="0"/>
    <n v="0"/>
    <b v="0"/>
    <x v="13"/>
    <n v="0"/>
    <e v="#DIV/0!"/>
    <x v="4"/>
    <x v="13"/>
  </r>
  <r>
    <n v="907"/>
    <s v="Greg Chambers Saxophone CD"/>
    <s v="Greg Chambers' self-titled CD needs support for post production, replication, and promotion."/>
    <n v="2900"/>
    <n v="0"/>
    <x v="2"/>
    <x v="0"/>
    <s v="USD"/>
    <n v="1315715823"/>
    <n v="1313123823"/>
    <b v="0"/>
    <n v="0"/>
    <b v="0"/>
    <x v="13"/>
    <n v="0"/>
    <e v="#DIV/0!"/>
    <x v="4"/>
    <x v="13"/>
  </r>
  <r>
    <n v="908"/>
    <s v="Help Tony Copeland and get free cd's and mp3's"/>
    <s v="This project is designed to help protect the environment by using Eco-friendly product packaging."/>
    <n v="2500"/>
    <n v="0"/>
    <x v="2"/>
    <x v="0"/>
    <s v="USD"/>
    <n v="1280206740"/>
    <n v="1276283655"/>
    <b v="0"/>
    <n v="0"/>
    <b v="0"/>
    <x v="13"/>
    <n v="0"/>
    <e v="#DIV/0!"/>
    <x v="4"/>
    <x v="13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x v="0"/>
    <s v="USD"/>
    <n v="1343016000"/>
    <n v="1340296440"/>
    <b v="0"/>
    <n v="8"/>
    <b v="0"/>
    <x v="13"/>
    <n v="3.25"/>
    <n v="65"/>
    <x v="4"/>
    <x v="13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x v="1"/>
    <s v="GBP"/>
    <n v="1488546319"/>
    <n v="1483362319"/>
    <b v="0"/>
    <n v="5"/>
    <b v="0"/>
    <x v="13"/>
    <n v="22.363636363636363"/>
    <n v="24.6"/>
    <x v="4"/>
    <x v="13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x v="0"/>
    <s v="USD"/>
    <n v="1390522045"/>
    <n v="1388707645"/>
    <b v="0"/>
    <n v="0"/>
    <b v="0"/>
    <x v="13"/>
    <n v="0"/>
    <e v="#DIV/0!"/>
    <x v="4"/>
    <x v="13"/>
  </r>
  <r>
    <n v="912"/>
    <s v="Triad a new album by James Murrell"/>
    <s v="My new album will be called Triad, an album of original music performed by me &amp; guest musical artists."/>
    <n v="3500"/>
    <n v="30"/>
    <x v="2"/>
    <x v="0"/>
    <s v="USD"/>
    <n v="1355197047"/>
    <n v="1350009447"/>
    <b v="0"/>
    <n v="2"/>
    <b v="0"/>
    <x v="13"/>
    <n v="0.8571428571428571"/>
    <n v="15"/>
    <x v="4"/>
    <x v="13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x v="0"/>
    <s v="USD"/>
    <n v="1336188019"/>
    <n v="1333596019"/>
    <b v="0"/>
    <n v="24"/>
    <b v="0"/>
    <x v="13"/>
    <n v="6.6066666666666665"/>
    <n v="82.583333333333329"/>
    <x v="4"/>
    <x v="13"/>
  </r>
  <r>
    <n v="914"/>
    <s v="Soul Of Man Video Project"/>
    <s v="This project is for the making of a music video. All funds will go towards production costs for this event only."/>
    <n v="1500"/>
    <n v="0"/>
    <x v="2"/>
    <x v="0"/>
    <s v="USD"/>
    <n v="1345918747"/>
    <n v="1343326747"/>
    <b v="0"/>
    <n v="0"/>
    <b v="0"/>
    <x v="13"/>
    <n v="0"/>
    <e v="#DIV/0!"/>
    <x v="4"/>
    <x v="13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x v="0"/>
    <s v="USD"/>
    <n v="1330577940"/>
    <n v="1327853914"/>
    <b v="0"/>
    <n v="9"/>
    <b v="0"/>
    <x v="13"/>
    <n v="5.7692307692307692"/>
    <n v="41.666666666666664"/>
    <x v="4"/>
    <x v="13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x v="0"/>
    <s v="USD"/>
    <n v="1287723600"/>
    <n v="1284409734"/>
    <b v="0"/>
    <n v="0"/>
    <b v="0"/>
    <x v="13"/>
    <n v="0"/>
    <e v="#DIV/0!"/>
    <x v="4"/>
    <x v="13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x v="0"/>
    <s v="USD"/>
    <n v="1405305000"/>
    <n v="1402612730"/>
    <b v="0"/>
    <n v="1"/>
    <b v="0"/>
    <x v="13"/>
    <n v="0.6"/>
    <n v="30"/>
    <x v="4"/>
    <x v="1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x v="1"/>
    <s v="GBP"/>
    <n v="1417474761"/>
    <n v="1414879161"/>
    <b v="0"/>
    <n v="10"/>
    <b v="0"/>
    <x v="13"/>
    <n v="5.0256410256410255"/>
    <n v="19.600000000000001"/>
    <x v="4"/>
    <x v="13"/>
  </r>
  <r>
    <n v="919"/>
    <s v="Jazz CD:  Out of The Blue"/>
    <s v="Cool jazz with a New Orleans flavor."/>
    <n v="20000"/>
    <n v="100"/>
    <x v="2"/>
    <x v="0"/>
    <s v="USD"/>
    <n v="1355930645"/>
    <n v="1352906645"/>
    <b v="0"/>
    <n v="1"/>
    <b v="0"/>
    <x v="13"/>
    <n v="0.5"/>
    <n v="100"/>
    <x v="4"/>
    <x v="13"/>
  </r>
  <r>
    <n v="920"/>
    <s v="MIAMI JAZZ PROJECT: TEST OF TIME RECORDING"/>
    <s v="Miami club band records powerhouse fusion album. You don't have to be a musician to understand the sound of jazz."/>
    <n v="5500"/>
    <n v="0"/>
    <x v="2"/>
    <x v="0"/>
    <s v="USD"/>
    <n v="1384448822"/>
    <n v="1381853222"/>
    <b v="0"/>
    <n v="0"/>
    <b v="0"/>
    <x v="13"/>
    <n v="0"/>
    <e v="#DIV/0!"/>
    <x v="4"/>
    <x v="13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x v="0"/>
    <s v="USD"/>
    <n v="1323666376"/>
    <n v="1320033976"/>
    <b v="0"/>
    <n v="20"/>
    <b v="0"/>
    <x v="13"/>
    <n v="30.9"/>
    <n v="231.75"/>
    <x v="4"/>
    <x v="13"/>
  </r>
  <r>
    <n v="922"/>
    <s v="THE JOEY MORANT PROJECT:   JAZZIFIED R'nB"/>
    <s v="Our goal is to help educate the world about jazz and its components; how it relates to love, romance, and success."/>
    <n v="27000"/>
    <n v="5680"/>
    <x v="2"/>
    <x v="0"/>
    <s v="USD"/>
    <n v="1412167393"/>
    <n v="1409143393"/>
    <b v="0"/>
    <n v="30"/>
    <b v="0"/>
    <x v="13"/>
    <n v="21.037037037037038"/>
    <n v="189.33333333333334"/>
    <x v="4"/>
    <x v="1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x v="0"/>
    <s v="USD"/>
    <n v="1416614523"/>
    <n v="1414018923"/>
    <b v="0"/>
    <n v="6"/>
    <b v="0"/>
    <x v="13"/>
    <n v="2.2000000000000002"/>
    <n v="55"/>
    <x v="4"/>
    <x v="1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x v="0"/>
    <s v="USD"/>
    <n v="1360795069"/>
    <n v="1358203069"/>
    <b v="0"/>
    <n v="15"/>
    <b v="0"/>
    <x v="13"/>
    <n v="10.9"/>
    <n v="21.8"/>
    <x v="4"/>
    <x v="13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x v="0"/>
    <s v="USD"/>
    <n v="1385590111"/>
    <n v="1382994511"/>
    <b v="0"/>
    <n v="5"/>
    <b v="0"/>
    <x v="13"/>
    <n v="2.6666666666666665"/>
    <n v="32"/>
    <x v="4"/>
    <x v="13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x v="0"/>
    <s v="USD"/>
    <n v="1278628800"/>
    <n v="1276043330"/>
    <b v="0"/>
    <n v="0"/>
    <b v="0"/>
    <x v="13"/>
    <n v="0"/>
    <e v="#DIV/0!"/>
    <x v="4"/>
    <x v="13"/>
  </r>
  <r>
    <n v="927"/>
    <s v="JETRO DA SILVA FUNK PROJECT"/>
    <s v="Studio CD/DVD Solo project of Pianist &amp; Keyboardist Jetro da Silva"/>
    <n v="20000"/>
    <n v="0"/>
    <x v="2"/>
    <x v="0"/>
    <s v="USD"/>
    <n v="1337024695"/>
    <n v="1334432695"/>
    <b v="0"/>
    <n v="0"/>
    <b v="0"/>
    <x v="13"/>
    <n v="0"/>
    <e v="#DIV/0!"/>
    <x v="4"/>
    <x v="13"/>
  </r>
  <r>
    <n v="928"/>
    <s v="In a Jazzy Motown"/>
    <s v="A real Motown Backup singer on 22 gold and platinum albums headlines her own Jazz CD of Motown songs."/>
    <n v="14500"/>
    <n v="1575"/>
    <x v="2"/>
    <x v="0"/>
    <s v="USD"/>
    <n v="1353196800"/>
    <n v="1348864913"/>
    <b v="0"/>
    <n v="28"/>
    <b v="0"/>
    <x v="13"/>
    <n v="10.862068965517242"/>
    <n v="56.25"/>
    <x v="4"/>
    <x v="13"/>
  </r>
  <r>
    <n v="929"/>
    <s v="EXPERIMENTAL JAZZ STUDIO RECORDING"/>
    <s v="I am searching for monetary funding to go into a good recording studio and record experimental intuitive improv jazz."/>
    <n v="500"/>
    <n v="0"/>
    <x v="2"/>
    <x v="0"/>
    <s v="USD"/>
    <n v="1333946569"/>
    <n v="1331358169"/>
    <b v="0"/>
    <n v="0"/>
    <b v="0"/>
    <x v="13"/>
    <n v="0"/>
    <e v="#DIV/0!"/>
    <x v="4"/>
    <x v="13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x v="0"/>
    <s v="USD"/>
    <n v="1277501520"/>
    <n v="1273874306"/>
    <b v="0"/>
    <n v="5"/>
    <b v="0"/>
    <x v="13"/>
    <n v="38.333333333333336"/>
    <n v="69"/>
    <x v="4"/>
    <x v="13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x v="1"/>
    <s v="GBP"/>
    <n v="1395007200"/>
    <n v="1392021502"/>
    <b v="0"/>
    <n v="7"/>
    <b v="0"/>
    <x v="13"/>
    <n v="6.55"/>
    <n v="18.714285714285715"/>
    <x v="4"/>
    <x v="13"/>
  </r>
  <r>
    <n v="932"/>
    <s v="Mandy Harvey Christmas Album"/>
    <s v="Help me to create my 3rd album, a Christmas CD with 16 Holiday/Original favorites!"/>
    <n v="9500"/>
    <n v="1381"/>
    <x v="2"/>
    <x v="0"/>
    <s v="USD"/>
    <n v="1363990545"/>
    <n v="1360106145"/>
    <b v="0"/>
    <n v="30"/>
    <b v="0"/>
    <x v="13"/>
    <n v="14.536842105263158"/>
    <n v="46.033333333333331"/>
    <x v="4"/>
    <x v="13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x v="0"/>
    <s v="USD"/>
    <n v="1399867409"/>
    <n v="1394683409"/>
    <b v="0"/>
    <n v="2"/>
    <b v="0"/>
    <x v="13"/>
    <n v="6"/>
    <n v="60"/>
    <x v="4"/>
    <x v="13"/>
  </r>
  <r>
    <n v="934"/>
    <s v="Kyle Krysa debut EP Ground Effect"/>
    <s v="Ground Effect is my first solo EP project intended to help promote Fusion and creative music music in Saskatchewan and Canada."/>
    <n v="5000"/>
    <n v="1520"/>
    <x v="2"/>
    <x v="5"/>
    <s v="CAD"/>
    <n v="1399183200"/>
    <n v="1396633284"/>
    <b v="0"/>
    <n v="30"/>
    <b v="0"/>
    <x v="13"/>
    <n v="30.4"/>
    <n v="50.666666666666664"/>
    <x v="4"/>
    <x v="13"/>
  </r>
  <r>
    <n v="935"/>
    <s v="The Art of You Too"/>
    <s v="This vocal music and spoken word project uses the  gift of life,love,hope &amp; peace to enable people to see themselves as a masterpiece!"/>
    <n v="3500"/>
    <n v="50"/>
    <x v="2"/>
    <x v="0"/>
    <s v="USD"/>
    <n v="1454054429"/>
    <n v="1451462429"/>
    <b v="0"/>
    <n v="2"/>
    <b v="0"/>
    <x v="13"/>
    <n v="1.4285714285714286"/>
    <n v="25"/>
    <x v="4"/>
    <x v="13"/>
  </r>
  <r>
    <n v="936"/>
    <s v="Jazz Singer, Marti Mendenhall Live Concert Recording"/>
    <s v="A CD of a live Jazz concert featuring Marti Mendenhall, George Mitchell, Scott Steed and Todd Strait."/>
    <n v="1400"/>
    <n v="0"/>
    <x v="2"/>
    <x v="0"/>
    <s v="USD"/>
    <n v="1326916800"/>
    <n v="1323131689"/>
    <b v="0"/>
    <n v="0"/>
    <b v="0"/>
    <x v="13"/>
    <n v="0"/>
    <e v="#DIV/0!"/>
    <x v="4"/>
    <x v="13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x v="0"/>
    <s v="USD"/>
    <n v="1383509357"/>
    <n v="1380913757"/>
    <b v="0"/>
    <n v="2"/>
    <b v="0"/>
    <x v="13"/>
    <n v="1.1428571428571428"/>
    <n v="20"/>
    <x v="4"/>
    <x v="13"/>
  </r>
  <r>
    <n v="938"/>
    <s v="Celebrating American Jazz &amp; Soul Music"/>
    <s v="Creating new avenues of exposure for young Jazz &amp; Soul artists_x000a_to express their Art of Music."/>
    <n v="7000"/>
    <n v="25"/>
    <x v="2"/>
    <x v="0"/>
    <s v="USD"/>
    <n v="1346585448"/>
    <n v="1343993448"/>
    <b v="0"/>
    <n v="1"/>
    <b v="0"/>
    <x v="13"/>
    <n v="0.35714285714285715"/>
    <n v="25"/>
    <x v="4"/>
    <x v="13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x v="0"/>
    <s v="USD"/>
    <n v="1372622280"/>
    <n v="1369246738"/>
    <b v="0"/>
    <n v="2"/>
    <b v="0"/>
    <x v="13"/>
    <n v="1.4545454545454546"/>
    <n v="20"/>
    <x v="4"/>
    <x v="13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x v="0"/>
    <s v="USD"/>
    <n v="1439251926"/>
    <n v="1435363926"/>
    <b v="0"/>
    <n v="14"/>
    <b v="0"/>
    <x v="8"/>
    <n v="17.155555555555555"/>
    <n v="110.28571428571429"/>
    <x v="2"/>
    <x v="8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x v="0"/>
    <s v="USD"/>
    <n v="1486693145"/>
    <n v="1484101145"/>
    <b v="0"/>
    <n v="31"/>
    <b v="0"/>
    <x v="8"/>
    <n v="2.3220000000000001"/>
    <n v="37.451612903225808"/>
    <x v="2"/>
    <x v="8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x v="0"/>
    <s v="USD"/>
    <n v="1455826460"/>
    <n v="1452716060"/>
    <b v="0"/>
    <n v="16"/>
    <b v="0"/>
    <x v="8"/>
    <n v="8.9066666666666663"/>
    <n v="41.75"/>
    <x v="2"/>
    <x v="8"/>
  </r>
  <r>
    <n v="943"/>
    <s v="SleepMode"/>
    <s v="A mask for home or travel that will give you the best, undisturbed sleep of your life."/>
    <n v="3000"/>
    <n v="289"/>
    <x v="2"/>
    <x v="0"/>
    <s v="USD"/>
    <n v="1480438905"/>
    <n v="1477843305"/>
    <b v="0"/>
    <n v="12"/>
    <b v="0"/>
    <x v="8"/>
    <n v="9.6333333333333329"/>
    <n v="24.083333333333332"/>
    <x v="2"/>
    <x v="8"/>
  </r>
  <r>
    <n v="944"/>
    <s v="RoamingTails, The Connected Pet Tag"/>
    <s v="Find your pet when it's missing, digitally store pet-related information, and locate pet friend establishments and services."/>
    <n v="50000"/>
    <n v="6663"/>
    <x v="2"/>
    <x v="0"/>
    <s v="USD"/>
    <n v="1460988000"/>
    <n v="1458050450"/>
    <b v="0"/>
    <n v="96"/>
    <b v="0"/>
    <x v="8"/>
    <n v="13.326000000000001"/>
    <n v="69.40625"/>
    <x v="2"/>
    <x v="8"/>
  </r>
  <r>
    <n v="945"/>
    <s v="CT BAND"/>
    <s v="Make your watch Smart ! CT Band is an ultra-thin, high-tech smart watch-strap awarded twice at CES 2017 las vegas"/>
    <n v="100000"/>
    <n v="2484"/>
    <x v="2"/>
    <x v="6"/>
    <s v="EUR"/>
    <n v="1487462340"/>
    <n v="1482958626"/>
    <b v="0"/>
    <n v="16"/>
    <b v="0"/>
    <x v="8"/>
    <n v="2.484"/>
    <n v="155.25"/>
    <x v="2"/>
    <x v="8"/>
  </r>
  <r>
    <n v="946"/>
    <s v="OmniTrade Apron"/>
    <s v="Soft edged-Hard working. The perfect wearable organization for the home and professional shop."/>
    <n v="15000"/>
    <n v="286"/>
    <x v="2"/>
    <x v="0"/>
    <s v="USD"/>
    <n v="1473444048"/>
    <n v="1470852048"/>
    <b v="0"/>
    <n v="5"/>
    <b v="0"/>
    <x v="8"/>
    <n v="1.9066666666666667"/>
    <n v="57.2"/>
    <x v="2"/>
    <x v="8"/>
  </r>
  <r>
    <n v="947"/>
    <s v="PAKPOWER, The CCP Pack"/>
    <s v="The CCP Pack is a bag that charges your smartphones and tablets on the go! Also holds small important items. &quot;Never Without Power&quot;."/>
    <n v="850"/>
    <n v="0"/>
    <x v="2"/>
    <x v="0"/>
    <s v="USD"/>
    <n v="1467312306"/>
    <n v="1462128306"/>
    <b v="0"/>
    <n v="0"/>
    <b v="0"/>
    <x v="8"/>
    <n v="0"/>
    <e v="#DIV/0!"/>
    <x v="2"/>
    <x v="8"/>
  </r>
  <r>
    <n v="948"/>
    <s v="Led Shirt - WiFi Controlled"/>
    <s v="T-Shirt with Led panel controlled by Android app over WiFi. _x000a_Multiple shirts, games, text, video effects support,"/>
    <n v="4000"/>
    <n v="480"/>
    <x v="2"/>
    <x v="9"/>
    <s v="EUR"/>
    <n v="1457812364"/>
    <n v="1455220364"/>
    <b v="0"/>
    <n v="8"/>
    <b v="0"/>
    <x v="8"/>
    <n v="12"/>
    <n v="60"/>
    <x v="2"/>
    <x v="8"/>
  </r>
  <r>
    <n v="949"/>
    <s v="INBED"/>
    <s v="Der INBED ist ein innovatives Multisensor-Wearable fÃ¼r die SturzprÃ¤vention motorisch eingeschrÃ¤nkter Personen."/>
    <n v="20000"/>
    <n v="273"/>
    <x v="2"/>
    <x v="12"/>
    <s v="EUR"/>
    <n v="1456016576"/>
    <n v="1450832576"/>
    <b v="0"/>
    <n v="7"/>
    <b v="0"/>
    <x v="8"/>
    <n v="1.365"/>
    <n v="39"/>
    <x v="2"/>
    <x v="8"/>
  </r>
  <r>
    <n v="950"/>
    <s v="EZC Smartlight"/>
    <s v="Rider worn tail light brake light. Adheres to virtually any coat, jacket or vest. Stays on even when you get off."/>
    <n v="5000"/>
    <n v="1402"/>
    <x v="2"/>
    <x v="5"/>
    <s v="CAD"/>
    <n v="1453053661"/>
    <n v="1450461661"/>
    <b v="0"/>
    <n v="24"/>
    <b v="0"/>
    <x v="8"/>
    <n v="28.04"/>
    <n v="58.416666666666664"/>
    <x v="2"/>
    <x v="8"/>
  </r>
  <r>
    <n v="951"/>
    <s v="Smart Harness"/>
    <s v="Revolutionizing the way we walk our dogs!"/>
    <n v="50000"/>
    <n v="19195"/>
    <x v="2"/>
    <x v="0"/>
    <s v="USD"/>
    <n v="1465054872"/>
    <n v="1461166872"/>
    <b v="0"/>
    <n v="121"/>
    <b v="0"/>
    <x v="8"/>
    <n v="38.39"/>
    <n v="158.63636363636363"/>
    <x v="2"/>
    <x v="8"/>
  </r>
  <r>
    <n v="952"/>
    <s v="Audionoggin - Join the Earvolution"/>
    <s v="Audionoggin: Wireless personal surround sound for the athlete in everyone."/>
    <n v="49000"/>
    <n v="19572"/>
    <x v="2"/>
    <x v="0"/>
    <s v="USD"/>
    <n v="1479483812"/>
    <n v="1476888212"/>
    <b v="0"/>
    <n v="196"/>
    <b v="0"/>
    <x v="8"/>
    <n v="39.942857142857143"/>
    <n v="99.857142857142861"/>
    <x v="2"/>
    <x v="8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x v="0"/>
    <s v="USD"/>
    <n v="1422158199"/>
    <n v="1419566199"/>
    <b v="0"/>
    <n v="5"/>
    <b v="0"/>
    <x v="8"/>
    <n v="0.84"/>
    <n v="25.2"/>
    <x v="2"/>
    <x v="8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x v="0"/>
    <s v="USD"/>
    <n v="1440100839"/>
    <n v="1436472039"/>
    <b v="0"/>
    <n v="73"/>
    <b v="0"/>
    <x v="8"/>
    <n v="43.406666666666666"/>
    <n v="89.191780821917803"/>
    <x v="2"/>
    <x v="8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x v="0"/>
    <s v="USD"/>
    <n v="1473750300"/>
    <n v="1470294300"/>
    <b v="0"/>
    <n v="93"/>
    <b v="0"/>
    <x v="8"/>
    <n v="5.6613333333333333"/>
    <n v="182.6236559139785"/>
    <x v="2"/>
    <x v="8"/>
  </r>
  <r>
    <n v="956"/>
    <s v="SemiYours"/>
    <s v="You can rent out your Car with Uber. _x000a_You can rent out your Home with Airbnb. _x000a_Now you can rent out your CLOSET with SemiYOURS!"/>
    <n v="50000"/>
    <n v="861"/>
    <x v="2"/>
    <x v="0"/>
    <s v="USD"/>
    <n v="1430081759"/>
    <n v="1424901359"/>
    <b v="0"/>
    <n v="17"/>
    <b v="0"/>
    <x v="8"/>
    <n v="1.722"/>
    <n v="50.647058823529413"/>
    <x v="2"/>
    <x v="8"/>
  </r>
  <r>
    <n v="957"/>
    <s v="DUALBAND, the Leather NFC Smart Watch Band"/>
    <s v="A Leather Smart watch Band, that NEVER needs to be charged for only $37!"/>
    <n v="12000"/>
    <n v="233"/>
    <x v="2"/>
    <x v="0"/>
    <s v="USD"/>
    <n v="1479392133"/>
    <n v="1476710133"/>
    <b v="0"/>
    <n v="7"/>
    <b v="0"/>
    <x v="8"/>
    <n v="1.9416666666666667"/>
    <n v="33.285714285714285"/>
    <x v="2"/>
    <x v="8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x v="0"/>
    <s v="USD"/>
    <n v="1428641940"/>
    <n v="1426792563"/>
    <b v="0"/>
    <n v="17"/>
    <b v="0"/>
    <x v="8"/>
    <n v="11.328275684711329"/>
    <n v="51.823529411764703"/>
    <x v="2"/>
    <x v="8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x v="0"/>
    <s v="USD"/>
    <n v="1421640665"/>
    <n v="1419048665"/>
    <b v="0"/>
    <n v="171"/>
    <b v="0"/>
    <x v="8"/>
    <n v="38.86"/>
    <n v="113.62573099415205"/>
    <x v="2"/>
    <x v="8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x v="0"/>
    <s v="USD"/>
    <n v="1489500155"/>
    <n v="1485874955"/>
    <b v="0"/>
    <n v="188"/>
    <b v="0"/>
    <x v="8"/>
    <n v="46.100628930817614"/>
    <n v="136.46276595744681"/>
    <x v="2"/>
    <x v="8"/>
  </r>
  <r>
    <n v="961"/>
    <s v="The first personal trainer and diet coach for your dog!"/>
    <s v="Active, happy &amp; healthy together! _x000a_Thatâ€™s our mission for all dogs and their parents."/>
    <n v="95000"/>
    <n v="40079"/>
    <x v="2"/>
    <x v="0"/>
    <s v="USD"/>
    <n v="1487617200"/>
    <n v="1483634335"/>
    <b v="0"/>
    <n v="110"/>
    <b v="0"/>
    <x v="8"/>
    <n v="42.188421052631575"/>
    <n v="364.35454545454547"/>
    <x v="2"/>
    <x v="8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x v="0"/>
    <s v="USD"/>
    <n v="1455210353"/>
    <n v="1451927153"/>
    <b v="0"/>
    <n v="37"/>
    <b v="0"/>
    <x v="8"/>
    <n v="28.48"/>
    <n v="19.243243243243242"/>
    <x v="2"/>
    <x v="8"/>
  </r>
  <r>
    <n v="963"/>
    <s v="The Ultimate Learning Center"/>
    <s v="WE are molding an educated, motivated, non violent GENERATION!"/>
    <n v="35000"/>
    <n v="377"/>
    <x v="2"/>
    <x v="0"/>
    <s v="USD"/>
    <n v="1476717319"/>
    <n v="1473693319"/>
    <b v="0"/>
    <n v="9"/>
    <b v="0"/>
    <x v="8"/>
    <n v="1.0771428571428572"/>
    <n v="41.888888888888886"/>
    <x v="2"/>
    <x v="8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x v="5"/>
    <s v="CAD"/>
    <n v="1441119919"/>
    <n v="1437663919"/>
    <b v="0"/>
    <n v="29"/>
    <b v="0"/>
    <x v="8"/>
    <n v="0.79909090909090907"/>
    <n v="30.310344827586206"/>
    <x v="2"/>
    <x v="8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x v="0"/>
    <s v="USD"/>
    <n v="1477454340"/>
    <n v="1474676646"/>
    <b v="0"/>
    <n v="6"/>
    <b v="0"/>
    <x v="8"/>
    <n v="1.1919999999999999"/>
    <n v="49.666666666666664"/>
    <x v="2"/>
    <x v="8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x v="0"/>
    <s v="USD"/>
    <n v="1475766932"/>
    <n v="1473174932"/>
    <b v="0"/>
    <n v="30"/>
    <b v="0"/>
    <x v="8"/>
    <n v="14.8"/>
    <n v="59.2"/>
    <x v="2"/>
    <x v="8"/>
  </r>
  <r>
    <n v="967"/>
    <s v="Better Beanie"/>
    <s v="Better Beanie is the new therapeutic wearable designed to assist you while keeping your hands free."/>
    <n v="20000"/>
    <n v="3562"/>
    <x v="2"/>
    <x v="0"/>
    <s v="USD"/>
    <n v="1461301574"/>
    <n v="1456121174"/>
    <b v="0"/>
    <n v="81"/>
    <b v="0"/>
    <x v="8"/>
    <n v="17.809999999999999"/>
    <n v="43.97530864197531"/>
    <x v="2"/>
    <x v="8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x v="0"/>
    <s v="USD"/>
    <n v="1408134034"/>
    <n v="1405542034"/>
    <b v="0"/>
    <n v="4"/>
    <b v="0"/>
    <x v="8"/>
    <n v="1.325"/>
    <n v="26.5"/>
    <x v="2"/>
    <x v="8"/>
  </r>
  <r>
    <n v="969"/>
    <s v="Make 100 | Geek &amp; Chic: Smart Safety Jewelry."/>
    <s v="Geek &amp; Chic Smart Jewelry Collection, Wearables Meet Style!"/>
    <n v="30000"/>
    <n v="14000"/>
    <x v="2"/>
    <x v="14"/>
    <s v="MXN"/>
    <n v="1486624607"/>
    <n v="1483773407"/>
    <b v="0"/>
    <n v="11"/>
    <b v="0"/>
    <x v="8"/>
    <n v="46.666666666666664"/>
    <n v="1272.7272727272727"/>
    <x v="2"/>
    <x v="8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x v="5"/>
    <s v="CAD"/>
    <n v="1485147540"/>
    <n v="1481951853"/>
    <b v="0"/>
    <n v="14"/>
    <b v="0"/>
    <x v="8"/>
    <n v="45.92"/>
    <n v="164"/>
    <x v="2"/>
    <x v="8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x v="0"/>
    <s v="USD"/>
    <n v="1433178060"/>
    <n v="1429290060"/>
    <b v="0"/>
    <n v="5"/>
    <b v="0"/>
    <x v="8"/>
    <n v="0.22600000000000001"/>
    <n v="45.2"/>
    <x v="2"/>
    <x v="8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x v="0"/>
    <s v="USD"/>
    <n v="1409813940"/>
    <n v="1407271598"/>
    <b v="0"/>
    <n v="45"/>
    <b v="0"/>
    <x v="8"/>
    <n v="34.625"/>
    <n v="153.88888888888889"/>
    <x v="2"/>
    <x v="8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x v="0"/>
    <s v="USD"/>
    <n v="1447032093"/>
    <n v="1441844493"/>
    <b v="0"/>
    <n v="8"/>
    <b v="0"/>
    <x v="8"/>
    <n v="2.0550000000000002"/>
    <n v="51.375"/>
    <x v="2"/>
    <x v="8"/>
  </r>
  <r>
    <n v="974"/>
    <s v="KneeJack"/>
    <s v="The device that allows those with artificial knees or arthritic knees to kneel down without putting pressure on their knees."/>
    <n v="50000"/>
    <n v="280"/>
    <x v="2"/>
    <x v="0"/>
    <s v="USD"/>
    <n v="1458925156"/>
    <n v="1456336756"/>
    <b v="0"/>
    <n v="3"/>
    <b v="0"/>
    <x v="8"/>
    <n v="0.56000000000000005"/>
    <n v="93.333333333333329"/>
    <x v="2"/>
    <x v="8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x v="0"/>
    <s v="USD"/>
    <n v="1467132185"/>
    <n v="1461948185"/>
    <b v="0"/>
    <n v="24"/>
    <b v="0"/>
    <x v="8"/>
    <n v="2.6070000000000002"/>
    <n v="108.625"/>
    <x v="2"/>
    <x v="8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x v="2"/>
    <s v="AUD"/>
    <n v="1439515497"/>
    <n v="1435627497"/>
    <b v="0"/>
    <n v="18"/>
    <b v="0"/>
    <x v="8"/>
    <n v="1.9259999999999999"/>
    <n v="160.5"/>
    <x v="2"/>
    <x v="8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x v="15"/>
    <s v="EUR"/>
    <n v="1456094197"/>
    <n v="1453502197"/>
    <b v="0"/>
    <n v="12"/>
    <b v="0"/>
    <x v="8"/>
    <n v="33.666666666666664"/>
    <n v="75.75"/>
    <x v="2"/>
    <x v="8"/>
  </r>
  <r>
    <n v="978"/>
    <s v="hidn tempo - a wearable stress coach"/>
    <s v="hidn tempo is an intelligent watch band that allows you to monitor your stress and manage it anywhere, anytime."/>
    <n v="172889"/>
    <n v="97273"/>
    <x v="2"/>
    <x v="11"/>
    <s v="SEK"/>
    <n v="1456385101"/>
    <n v="1453793101"/>
    <b v="0"/>
    <n v="123"/>
    <b v="0"/>
    <x v="8"/>
    <n v="56.263267182990241"/>
    <n v="790.83739837398377"/>
    <x v="2"/>
    <x v="8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x v="0"/>
    <s v="USD"/>
    <n v="1466449140"/>
    <n v="1463392828"/>
    <b v="0"/>
    <n v="96"/>
    <b v="0"/>
    <x v="8"/>
    <n v="82.817599999999999"/>
    <n v="301.93916666666667"/>
    <x v="2"/>
    <x v="8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x v="0"/>
    <s v="USD"/>
    <n v="1417387322"/>
    <n v="1413495722"/>
    <b v="0"/>
    <n v="31"/>
    <b v="0"/>
    <x v="8"/>
    <n v="14.86"/>
    <n v="47.935483870967744"/>
    <x v="2"/>
    <x v="8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x v="0"/>
    <s v="USD"/>
    <n v="1407624222"/>
    <n v="1405032222"/>
    <b v="0"/>
    <n v="4"/>
    <b v="0"/>
    <x v="8"/>
    <n v="1.2375123751237513E-2"/>
    <n v="2.75"/>
    <x v="2"/>
    <x v="8"/>
  </r>
  <r>
    <n v="982"/>
    <s v="Smart 2-in-1 I-PHONE HANDLE/WALLETtm"/>
    <s v="revolutonary ultra-slim 2-in-1 Smart  2-in-1 I-PHONE handle/WALLETtm with 360 rotatiion"/>
    <n v="17500"/>
    <n v="3"/>
    <x v="2"/>
    <x v="0"/>
    <s v="USD"/>
    <n v="1475431486"/>
    <n v="1472839486"/>
    <b v="0"/>
    <n v="3"/>
    <b v="0"/>
    <x v="8"/>
    <n v="1.7142857142857144E-2"/>
    <n v="1"/>
    <x v="2"/>
    <x v="8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x v="3"/>
    <s v="EUR"/>
    <n v="1471985640"/>
    <n v="1469289685"/>
    <b v="0"/>
    <n v="179"/>
    <b v="0"/>
    <x v="8"/>
    <n v="29.506136117214712"/>
    <n v="171.79329608938548"/>
    <x v="2"/>
    <x v="8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x v="0"/>
    <s v="USD"/>
    <n v="1427507208"/>
    <n v="1424918808"/>
    <b v="0"/>
    <n v="3"/>
    <b v="0"/>
    <x v="8"/>
    <n v="1.06"/>
    <n v="35.333333333333336"/>
    <x v="2"/>
    <x v="8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x v="12"/>
    <s v="EUR"/>
    <n v="1451602800"/>
    <n v="1449011610"/>
    <b v="0"/>
    <n v="23"/>
    <b v="0"/>
    <x v="8"/>
    <n v="6.293333333333333"/>
    <n v="82.086956521739125"/>
    <x v="2"/>
    <x v="8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x v="1"/>
    <s v="GBP"/>
    <n v="1452384000"/>
    <n v="1447698300"/>
    <b v="0"/>
    <n v="23"/>
    <b v="0"/>
    <x v="8"/>
    <n v="12.75"/>
    <n v="110.8695652173913"/>
    <x v="2"/>
    <x v="8"/>
  </r>
  <r>
    <n v="987"/>
    <s v="Kidswatcher"/>
    <s v="Always know where your precious children are. Let them explore the world freely and in a secure way by using the Kidswatcher."/>
    <n v="50000"/>
    <n v="6610"/>
    <x v="2"/>
    <x v="9"/>
    <s v="EUR"/>
    <n v="1403507050"/>
    <n v="1400051050"/>
    <b v="0"/>
    <n v="41"/>
    <b v="0"/>
    <x v="8"/>
    <n v="13.22"/>
    <n v="161.21951219512195"/>
    <x v="2"/>
    <x v="8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x v="13"/>
    <s v="EUR"/>
    <n v="1475310825"/>
    <n v="1472718825"/>
    <b v="0"/>
    <n v="0"/>
    <b v="0"/>
    <x v="8"/>
    <n v="0"/>
    <e v="#DIV/0!"/>
    <x v="2"/>
    <x v="8"/>
  </r>
  <r>
    <n v="989"/>
    <s v="Power Rope"/>
    <s v="The most useful phone charger you will ever buy"/>
    <n v="10000"/>
    <n v="1677"/>
    <x v="2"/>
    <x v="0"/>
    <s v="USD"/>
    <n v="1475101495"/>
    <n v="1472509495"/>
    <b v="0"/>
    <n v="32"/>
    <b v="0"/>
    <x v="8"/>
    <n v="16.77"/>
    <n v="52.40625"/>
    <x v="2"/>
    <x v="8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x v="0"/>
    <s v="USD"/>
    <n v="1409770164"/>
    <n v="1407178164"/>
    <b v="0"/>
    <n v="2"/>
    <b v="0"/>
    <x v="8"/>
    <n v="0.104"/>
    <n v="13"/>
    <x v="2"/>
    <x v="8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x v="1"/>
    <s v="GBP"/>
    <n v="1468349460"/>
    <n v="1466186988"/>
    <b v="0"/>
    <n v="7"/>
    <b v="0"/>
    <x v="8"/>
    <n v="4.24"/>
    <n v="30.285714285714285"/>
    <x v="2"/>
    <x v="8"/>
  </r>
  <r>
    <n v="992"/>
    <s v="WairConditioning"/>
    <s v="The HOTTEST and COOLEST thing yet! WairConditioning... an entirely new level of comfortability!"/>
    <n v="100000"/>
    <n v="467"/>
    <x v="2"/>
    <x v="0"/>
    <s v="USD"/>
    <n v="1462655519"/>
    <n v="1457475119"/>
    <b v="0"/>
    <n v="4"/>
    <b v="0"/>
    <x v="8"/>
    <n v="0.46700000000000003"/>
    <n v="116.75"/>
    <x v="2"/>
    <x v="8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x v="0"/>
    <s v="USD"/>
    <n v="1478926800"/>
    <n v="1476054568"/>
    <b v="0"/>
    <n v="196"/>
    <b v="0"/>
    <x v="8"/>
    <n v="25.087142857142858"/>
    <n v="89.59693877551021"/>
    <x v="2"/>
    <x v="8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x v="0"/>
    <s v="USD"/>
    <n v="1417388340"/>
    <n v="1412835530"/>
    <b v="0"/>
    <n v="11"/>
    <b v="0"/>
    <x v="8"/>
    <n v="2.3344999999999998"/>
    <n v="424.45454545454544"/>
    <x v="2"/>
    <x v="8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x v="0"/>
    <s v="USD"/>
    <n v="1417276800"/>
    <n v="1415140480"/>
    <b v="0"/>
    <n v="9"/>
    <b v="0"/>
    <x v="8"/>
    <n v="7.26"/>
    <n v="80.666666666666671"/>
    <x v="2"/>
    <x v="8"/>
  </r>
  <r>
    <n v="996"/>
    <s v="Social behavior in technical communities"/>
    <s v="Study the behaviour of technical communities by tracking their movement  through wearables"/>
    <n v="4000"/>
    <n v="65"/>
    <x v="2"/>
    <x v="0"/>
    <s v="USD"/>
    <n v="1406474820"/>
    <n v="1403902060"/>
    <b v="0"/>
    <n v="5"/>
    <b v="0"/>
    <x v="8"/>
    <n v="1.625"/>
    <n v="13"/>
    <x v="2"/>
    <x v="8"/>
  </r>
  <r>
    <n v="997"/>
    <s v="iPhanny"/>
    <s v="The iPhanny keeps your iPhone 6 safe from bending in those dangerous pants pockets."/>
    <n v="5000"/>
    <n v="65"/>
    <x v="2"/>
    <x v="0"/>
    <s v="USD"/>
    <n v="1417145297"/>
    <n v="1414549697"/>
    <b v="0"/>
    <n v="8"/>
    <b v="0"/>
    <x v="8"/>
    <n v="1.3"/>
    <n v="8.125"/>
    <x v="2"/>
    <x v="8"/>
  </r>
  <r>
    <n v="998"/>
    <s v="Ollinfit: The Wearable Personal Trainer"/>
    <s v="Ollinfit is the first wearable fitness trainer with 3 sensors for superior accuracy, feedback and results."/>
    <n v="60000"/>
    <n v="35135"/>
    <x v="2"/>
    <x v="5"/>
    <s v="CAD"/>
    <n v="1447909401"/>
    <n v="1444017801"/>
    <b v="0"/>
    <n v="229"/>
    <b v="0"/>
    <x v="8"/>
    <n v="58.55833333333333"/>
    <n v="153.42794759825327"/>
    <x v="2"/>
    <x v="8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x v="5"/>
    <s v="CAD"/>
    <n v="1415865720"/>
    <n v="1413270690"/>
    <b v="0"/>
    <n v="40"/>
    <b v="0"/>
    <x v="8"/>
    <n v="7.7886666666666668"/>
    <n v="292.07499999999999"/>
    <x v="2"/>
    <x v="8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x v="0"/>
    <s v="USD"/>
    <n v="1489537560"/>
    <n v="1484357160"/>
    <b v="0"/>
    <n v="6"/>
    <b v="0"/>
    <x v="8"/>
    <n v="2.2157147647256061"/>
    <n v="3304"/>
    <x v="2"/>
    <x v="8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x v="1"/>
    <s v="GBP"/>
    <n v="1485796613"/>
    <n v="1481908613"/>
    <b v="0"/>
    <n v="4"/>
    <b v="0"/>
    <x v="8"/>
    <n v="104"/>
    <n v="1300"/>
    <x v="2"/>
    <x v="8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x v="0"/>
    <s v="USD"/>
    <n v="1450331940"/>
    <n v="1447777514"/>
    <b v="0"/>
    <n v="22"/>
    <b v="0"/>
    <x v="8"/>
    <n v="29.602960296029604"/>
    <n v="134.54545454545453"/>
    <x v="2"/>
    <x v="8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x v="6"/>
    <s v="EUR"/>
    <n v="1489680061"/>
    <n v="1487091661"/>
    <b v="0"/>
    <n v="15"/>
    <b v="0"/>
    <x v="8"/>
    <n v="16.055"/>
    <n v="214.06666666666666"/>
    <x v="2"/>
    <x v="8"/>
  </r>
  <r>
    <n v="1004"/>
    <s v="AllerGuarder: Bluetooth wristband helps food-allergy kids"/>
    <s v="Harnessing wearable technology as a powerful defense for food-allergy children."/>
    <n v="25000"/>
    <n v="20552"/>
    <x v="1"/>
    <x v="0"/>
    <s v="USD"/>
    <n v="1455814827"/>
    <n v="1453222827"/>
    <b v="0"/>
    <n v="95"/>
    <b v="0"/>
    <x v="8"/>
    <n v="82.207999999999998"/>
    <n v="216.33684210526314"/>
    <x v="2"/>
    <x v="8"/>
  </r>
  <r>
    <n v="1005"/>
    <s v="Forcite Alpine - World's First smart helmet for snow sports"/>
    <s v="The Forcite Alpine helmet records 4K footage and keeps you connected all in one sleek design."/>
    <n v="200000"/>
    <n v="150102"/>
    <x v="1"/>
    <x v="0"/>
    <s v="USD"/>
    <n v="1446217183"/>
    <n v="1443538783"/>
    <b v="0"/>
    <n v="161"/>
    <b v="0"/>
    <x v="8"/>
    <n v="75.051000000000002"/>
    <n v="932.31055900621118"/>
    <x v="2"/>
    <x v="8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x v="0"/>
    <s v="USD"/>
    <n v="1418368260"/>
    <n v="1417654672"/>
    <b v="0"/>
    <n v="8"/>
    <b v="0"/>
    <x v="8"/>
    <n v="5.85"/>
    <n v="29.25"/>
    <x v="2"/>
    <x v="8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x v="0"/>
    <s v="USD"/>
    <n v="1481727623"/>
    <n v="1478095223"/>
    <b v="0"/>
    <n v="76"/>
    <b v="0"/>
    <x v="8"/>
    <n v="44.32"/>
    <n v="174.94736842105263"/>
    <x v="2"/>
    <x v="8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x v="14"/>
    <s v="MXN"/>
    <n v="1482953115"/>
    <n v="1480361115"/>
    <b v="0"/>
    <n v="1"/>
    <b v="0"/>
    <x v="8"/>
    <n v="0.26737967914438504"/>
    <n v="250"/>
    <x v="2"/>
    <x v="8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x v="0"/>
    <s v="USD"/>
    <n v="1466346646"/>
    <n v="1463754646"/>
    <b v="0"/>
    <n v="101"/>
    <b v="0"/>
    <x v="8"/>
    <n v="13.13"/>
    <n v="65"/>
    <x v="2"/>
    <x v="8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x v="0"/>
    <s v="USD"/>
    <n v="1473044340"/>
    <n v="1468180462"/>
    <b v="0"/>
    <n v="4"/>
    <b v="0"/>
    <x v="8"/>
    <n v="0.19088937093275488"/>
    <n v="55"/>
    <x v="2"/>
    <x v="8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x v="0"/>
    <s v="USD"/>
    <n v="1418938395"/>
    <n v="1415050395"/>
    <b v="0"/>
    <n v="1"/>
    <b v="0"/>
    <x v="8"/>
    <n v="0.375"/>
    <n v="75"/>
    <x v="2"/>
    <x v="8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x v="0"/>
    <s v="USD"/>
    <n v="1485254052"/>
    <n v="1481366052"/>
    <b v="0"/>
    <n v="775"/>
    <b v="0"/>
    <x v="8"/>
    <n v="21535.021000000001"/>
    <n v="1389.3561935483872"/>
    <x v="2"/>
    <x v="8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x v="0"/>
    <s v="USD"/>
    <n v="1451419200"/>
    <n v="1449000056"/>
    <b v="0"/>
    <n v="90"/>
    <b v="0"/>
    <x v="8"/>
    <n v="34.527999999999999"/>
    <n v="95.911111111111111"/>
    <x v="2"/>
    <x v="8"/>
  </r>
  <r>
    <n v="1014"/>
    <s v="CHEMION: The World's First Smart Glasses (Canceled)"/>
    <s v="CHEMION is an eyewear device that lets you show your creativity to the world."/>
    <n v="10000"/>
    <n v="3060"/>
    <x v="1"/>
    <x v="0"/>
    <s v="USD"/>
    <n v="1420070615"/>
    <n v="1415750615"/>
    <b v="0"/>
    <n v="16"/>
    <b v="0"/>
    <x v="8"/>
    <n v="30.6"/>
    <n v="191.25"/>
    <x v="2"/>
    <x v="8"/>
  </r>
  <r>
    <n v="1015"/>
    <s v="SKIN - Wearable music remote control for your mobile phone"/>
    <s v="SKIN - The wearable music remote control which makes your fitness lifestyle a bit easier"/>
    <n v="9000"/>
    <n v="240"/>
    <x v="1"/>
    <x v="16"/>
    <s v="CHF"/>
    <n v="1448489095"/>
    <n v="1445893495"/>
    <b v="0"/>
    <n v="6"/>
    <b v="0"/>
    <x v="8"/>
    <n v="2.6666666666666665"/>
    <n v="40"/>
    <x v="2"/>
    <x v="8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x v="0"/>
    <s v="USD"/>
    <n v="1459992856"/>
    <n v="1456108456"/>
    <b v="0"/>
    <n v="38"/>
    <b v="0"/>
    <x v="8"/>
    <n v="2.8420000000000001"/>
    <n v="74.78947368421052"/>
    <x v="2"/>
    <x v="8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x v="0"/>
    <s v="USD"/>
    <n v="1448125935"/>
    <n v="1444666335"/>
    <b v="0"/>
    <n v="355"/>
    <b v="0"/>
    <x v="8"/>
    <n v="22.878799999999998"/>
    <n v="161.11830985915492"/>
    <x v="2"/>
    <x v="8"/>
  </r>
  <r>
    <n v="1018"/>
    <s v="Owl (Canceled)"/>
    <s v="Owl is a fitness tracker along with an accompanying iOS app, that is both fun and interactive for children."/>
    <n v="20000"/>
    <n v="621"/>
    <x v="1"/>
    <x v="0"/>
    <s v="USD"/>
    <n v="1468496933"/>
    <n v="1465904933"/>
    <b v="0"/>
    <n v="7"/>
    <b v="0"/>
    <x v="8"/>
    <n v="3.105"/>
    <n v="88.714285714285708"/>
    <x v="2"/>
    <x v="8"/>
  </r>
  <r>
    <n v="1019"/>
    <s v="Tempi - The Smart Way to Monitor Temperature and Humidity"/>
    <s v="Tempi Is a Wearable Bluetooth Device That Gives Accurate Temperature and Humidity Readings."/>
    <n v="45000"/>
    <n v="21300"/>
    <x v="1"/>
    <x v="0"/>
    <s v="USD"/>
    <n v="1423092149"/>
    <n v="1420500149"/>
    <b v="0"/>
    <n v="400"/>
    <b v="0"/>
    <x v="8"/>
    <n v="47.333333333333336"/>
    <n v="53.25"/>
    <x v="2"/>
    <x v="8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x v="5"/>
    <s v="CAD"/>
    <n v="1433206020"/>
    <n v="1430617209"/>
    <b v="0"/>
    <n v="30"/>
    <b v="1"/>
    <x v="15"/>
    <n v="205.54838709677421"/>
    <n v="106.2"/>
    <x v="4"/>
    <x v="15"/>
  </r>
  <r>
    <n v="1021"/>
    <s v="Rick and Morty Album &amp; Music Video"/>
    <s v="Rick and Morty concept album written by Allie Goertz + music video directed by Paul B. Cummings!"/>
    <n v="3000"/>
    <n v="10554.11"/>
    <x v="0"/>
    <x v="0"/>
    <s v="USD"/>
    <n v="1445054400"/>
    <n v="1443074571"/>
    <b v="1"/>
    <n v="478"/>
    <b v="1"/>
    <x v="15"/>
    <n v="351.80366666666669"/>
    <n v="22.079728033472804"/>
    <x v="4"/>
    <x v="15"/>
  </r>
  <r>
    <n v="1022"/>
    <s v="Sammy Bananas - Bootlegs Vol. 2!!"/>
    <s v="Help get four new bootlegs onto vinyl in the second installment of my series!"/>
    <n v="2000"/>
    <n v="2298"/>
    <x v="0"/>
    <x v="0"/>
    <s v="USD"/>
    <n v="1431876677"/>
    <n v="1429284677"/>
    <b v="1"/>
    <n v="74"/>
    <b v="1"/>
    <x v="15"/>
    <n v="114.9"/>
    <n v="31.054054054054053"/>
    <x v="4"/>
    <x v="15"/>
  </r>
  <r>
    <n v="1023"/>
    <s v="'Pathfinder' - a High Five Spaceship album"/>
    <s v="A collaborative, electronic journey helmed by producer Christopher Bingham and guitarist Carlos Montero."/>
    <n v="2000"/>
    <n v="4743"/>
    <x v="0"/>
    <x v="1"/>
    <s v="GBP"/>
    <n v="1434837861"/>
    <n v="1432245861"/>
    <b v="0"/>
    <n v="131"/>
    <b v="1"/>
    <x v="15"/>
    <n v="237.15"/>
    <n v="36.206106870229007"/>
    <x v="4"/>
    <x v="15"/>
  </r>
  <r>
    <n v="1024"/>
    <s v="The Last Art Fact Album Ever"/>
    <s v="Art Fact is a legendary Swedish synth pop act from the 80's. This album will contain updated remakes of their greatest songs."/>
    <n v="20000"/>
    <n v="23727.55"/>
    <x v="0"/>
    <x v="11"/>
    <s v="SEK"/>
    <n v="1454248563"/>
    <n v="1451656563"/>
    <b v="1"/>
    <n v="61"/>
    <b v="1"/>
    <x v="15"/>
    <n v="118.63775"/>
    <n v="388.9762295081967"/>
    <x v="4"/>
    <x v="15"/>
  </r>
  <r>
    <n v="1025"/>
    <s v="[NUREN] The New Renaissance"/>
    <s v="Jake Kaufman and Jessie Seely present THE WORLD'S FIRST VIRTUAL REALITY ROCK OPERA."/>
    <n v="70000"/>
    <n v="76949.820000000007"/>
    <x v="0"/>
    <x v="0"/>
    <s v="USD"/>
    <n v="1426532437"/>
    <n v="1423944037"/>
    <b v="1"/>
    <n v="1071"/>
    <b v="1"/>
    <x v="15"/>
    <n v="109.92831428571429"/>
    <n v="71.848571428571432"/>
    <x v="4"/>
    <x v="15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s v="GBP"/>
    <n v="1459414016"/>
    <n v="1456480016"/>
    <b v="1"/>
    <n v="122"/>
    <b v="1"/>
    <x v="15"/>
    <n v="100.00828571428572"/>
    <n v="57.381803278688523"/>
    <x v="4"/>
    <x v="15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s v="USD"/>
    <n v="1414025347"/>
    <n v="1411433347"/>
    <b v="1"/>
    <n v="111"/>
    <b v="1"/>
    <x v="15"/>
    <n v="103.09292094387415"/>
    <n v="69.666666666666671"/>
    <x v="4"/>
    <x v="15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s v="GBP"/>
    <n v="1488830400"/>
    <n v="1484924605"/>
    <b v="1"/>
    <n v="255"/>
    <b v="1"/>
    <x v="15"/>
    <n v="117.27"/>
    <n v="45.988235294117644"/>
    <x v="4"/>
    <x v="15"/>
  </r>
  <r>
    <n v="1029"/>
    <s v="StrobeHouse presents Valborg 2015"/>
    <s v="We want to recreate last years massive Valborgparty in Lund but this time even bigger!"/>
    <n v="10000"/>
    <n v="11176"/>
    <x v="0"/>
    <x v="11"/>
    <s v="SEK"/>
    <n v="1428184740"/>
    <n v="1423501507"/>
    <b v="0"/>
    <n v="141"/>
    <b v="1"/>
    <x v="15"/>
    <n v="111.76"/>
    <n v="79.262411347517727"/>
    <x v="4"/>
    <x v="15"/>
  </r>
  <r>
    <n v="1030"/>
    <s v="The Gothsicles - I FEEL SICLE"/>
    <s v="Help fund the latest Gothsicles mega-album, I FEEL SICLE!"/>
    <n v="2000"/>
    <n v="6842"/>
    <x v="0"/>
    <x v="0"/>
    <s v="USD"/>
    <n v="1473680149"/>
    <n v="1472470549"/>
    <b v="0"/>
    <n v="159"/>
    <b v="1"/>
    <x v="15"/>
    <n v="342.1"/>
    <n v="43.031446540880502"/>
    <x v="4"/>
    <x v="15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x v="0"/>
    <s v="USD"/>
    <n v="1450290010"/>
    <n v="1447698010"/>
    <b v="0"/>
    <n v="99"/>
    <b v="1"/>
    <x v="15"/>
    <n v="107.4"/>
    <n v="108.48484848484848"/>
    <x v="4"/>
    <x v="15"/>
  </r>
  <r>
    <n v="1032"/>
    <s v="Phantom Ship / Coastal (Album Preorder)"/>
    <s v="Ideal for living rooms and open spaces."/>
    <n v="5400"/>
    <n v="5858.84"/>
    <x v="0"/>
    <x v="0"/>
    <s v="USD"/>
    <n v="1466697625"/>
    <n v="1464105625"/>
    <b v="0"/>
    <n v="96"/>
    <b v="1"/>
    <x v="15"/>
    <n v="108.49703703703703"/>
    <n v="61.029583333333335"/>
    <x v="4"/>
    <x v="15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s v="GBP"/>
    <n v="1481564080"/>
    <n v="1479144880"/>
    <b v="0"/>
    <n v="27"/>
    <b v="1"/>
    <x v="15"/>
    <n v="102.86144578313252"/>
    <n v="50.592592592592595"/>
    <x v="4"/>
    <x v="15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x v="0"/>
    <s v="USD"/>
    <n v="1470369540"/>
    <n v="1467604804"/>
    <b v="0"/>
    <n v="166"/>
    <b v="1"/>
    <x v="15"/>
    <n v="130.0018"/>
    <n v="39.157168674698795"/>
    <x v="4"/>
    <x v="15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s v="USD"/>
    <n v="1423668220"/>
    <n v="1421076220"/>
    <b v="0"/>
    <n v="76"/>
    <b v="1"/>
    <x v="15"/>
    <n v="107.65217391304348"/>
    <n v="65.15789473684211"/>
    <x v="4"/>
    <x v="15"/>
  </r>
  <r>
    <n v="1036"/>
    <s v="Bring Kyrstyn's Album to Life!"/>
    <s v="Help this Soulful &amp; Cinematic Glitch-Pop Songwriter Bring her Music to the World!  (And your Ears:)"/>
    <n v="4500"/>
    <n v="5056.22"/>
    <x v="0"/>
    <x v="0"/>
    <s v="USD"/>
    <n v="1357545600"/>
    <n v="1354790790"/>
    <b v="0"/>
    <n v="211"/>
    <b v="1"/>
    <x v="15"/>
    <n v="112.36044444444444"/>
    <n v="23.963127962085309"/>
    <x v="4"/>
    <x v="1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x v="0"/>
    <s v="USD"/>
    <n v="1431925200"/>
    <n v="1429991062"/>
    <b v="0"/>
    <n v="21"/>
    <b v="1"/>
    <x v="15"/>
    <n v="102.1"/>
    <n v="48.61904761904762"/>
    <x v="4"/>
    <x v="15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s v="USD"/>
    <n v="1458362023"/>
    <n v="1455773623"/>
    <b v="0"/>
    <n v="61"/>
    <b v="1"/>
    <x v="15"/>
    <n v="145.33333333333334"/>
    <n v="35.73770491803279"/>
    <x v="4"/>
    <x v="15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s v="USD"/>
    <n v="1481615940"/>
    <n v="1479436646"/>
    <b v="0"/>
    <n v="30"/>
    <b v="1"/>
    <x v="15"/>
    <n v="128.19999999999999"/>
    <n v="21.366666666666667"/>
    <x v="4"/>
    <x v="15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x v="0"/>
    <s v="USD"/>
    <n v="1472317209"/>
    <n v="1469725209"/>
    <b v="0"/>
    <n v="1"/>
    <b v="0"/>
    <x v="16"/>
    <n v="0.29411764705882354"/>
    <n v="250"/>
    <x v="5"/>
    <x v="16"/>
  </r>
  <r>
    <n v="1041"/>
    <s v="Industry Success Project (Canceled)"/>
    <s v="I am trying to document what it is like to plunge head first into the music/audio industry as an intern."/>
    <n v="50"/>
    <n v="0"/>
    <x v="1"/>
    <x v="0"/>
    <s v="USD"/>
    <n v="1406769992"/>
    <n v="1405041992"/>
    <b v="0"/>
    <n v="0"/>
    <b v="0"/>
    <x v="16"/>
    <n v="0"/>
    <e v="#DIV/0!"/>
    <x v="5"/>
    <x v="16"/>
  </r>
  <r>
    <n v="1042"/>
    <s v="Ben's Top 5 podcast (Canceled)"/>
    <s v="Hello! I'm Ben and I have been wanting to start a podcast for a while. I am looking to kickstart the process and get into the game!"/>
    <n v="650"/>
    <n v="10"/>
    <x v="1"/>
    <x v="0"/>
    <s v="USD"/>
    <n v="1410516000"/>
    <n v="1406824948"/>
    <b v="0"/>
    <n v="1"/>
    <b v="0"/>
    <x v="16"/>
    <n v="1.5384615384615385"/>
    <n v="10"/>
    <x v="5"/>
    <x v="16"/>
  </r>
  <r>
    <n v="1043"/>
    <s v="Printing TONE Audio 10th Anniversary Edition! (Canceled)"/>
    <s v="We're seeking funding for a special 10th Anniversary PRINT EDITION! Receive your own copy for only $8"/>
    <n v="100000"/>
    <n v="8537"/>
    <x v="1"/>
    <x v="0"/>
    <s v="USD"/>
    <n v="1432101855"/>
    <n v="1429509855"/>
    <b v="0"/>
    <n v="292"/>
    <b v="0"/>
    <x v="16"/>
    <n v="8.5370000000000008"/>
    <n v="29.236301369863014"/>
    <x v="5"/>
    <x v="16"/>
  </r>
  <r>
    <n v="1044"/>
    <s v="Podcast for fun! (Canceled)"/>
    <s v="Hi. I'm looking to raise some funds to get some microphones, some interfaces to hook XLR to my iPad/iPhone/iMac. Plus some other stuff."/>
    <n v="7000"/>
    <n v="6"/>
    <x v="1"/>
    <x v="0"/>
    <s v="USD"/>
    <n v="1425587220"/>
    <n v="1420668801"/>
    <b v="0"/>
    <n v="2"/>
    <b v="0"/>
    <x v="16"/>
    <n v="8.5714285714285715E-2"/>
    <n v="3"/>
    <x v="5"/>
    <x v="16"/>
  </r>
  <r>
    <n v="1045"/>
    <s v="In Case Of Emergency (Canceled)"/>
    <s v="In Case Of Emergency is a radio talk show for preppers, beginning preppers, and with preparedness in mind."/>
    <n v="10000"/>
    <n v="266"/>
    <x v="1"/>
    <x v="0"/>
    <s v="USD"/>
    <n v="1408827550"/>
    <n v="1406235550"/>
    <b v="0"/>
    <n v="8"/>
    <b v="0"/>
    <x v="16"/>
    <n v="2.66"/>
    <n v="33.25"/>
    <x v="5"/>
    <x v="16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x v="12"/>
    <s v="EUR"/>
    <n v="1451161560"/>
    <n v="1447273560"/>
    <b v="0"/>
    <n v="0"/>
    <b v="0"/>
    <x v="16"/>
    <n v="0"/>
    <e v="#DIV/0!"/>
    <x v="5"/>
    <x v="16"/>
  </r>
  <r>
    <n v="1047"/>
    <s v="Start a New Podcast (Canceled)"/>
    <s v="I wish to start a new podcast called Voices of Texas, and I want to interview interesting people of Texas each week."/>
    <n v="2000"/>
    <n v="1"/>
    <x v="1"/>
    <x v="0"/>
    <s v="USD"/>
    <n v="1415219915"/>
    <n v="1412624315"/>
    <b v="0"/>
    <n v="1"/>
    <b v="0"/>
    <x v="16"/>
    <n v="0.05"/>
    <n v="1"/>
    <x v="5"/>
    <x v="16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x v="0"/>
    <s v="USD"/>
    <n v="1474766189"/>
    <n v="1471310189"/>
    <b v="0"/>
    <n v="4"/>
    <b v="0"/>
    <x v="16"/>
    <n v="1.4133333333333333"/>
    <n v="53"/>
    <x v="5"/>
    <x v="16"/>
  </r>
  <r>
    <n v="1049"/>
    <s v="J1 (Canceled)"/>
    <s v="------"/>
    <n v="12000"/>
    <n v="0"/>
    <x v="1"/>
    <x v="0"/>
    <s v="USD"/>
    <n v="1455272445"/>
    <n v="1452680445"/>
    <b v="0"/>
    <n v="0"/>
    <b v="0"/>
    <x v="16"/>
    <n v="0"/>
    <e v="#DIV/0!"/>
    <x v="5"/>
    <x v="16"/>
  </r>
  <r>
    <n v="1050"/>
    <s v="The (Secular) Barbershop Podcast (Canceled)"/>
    <s v="Secularism is on the rise and I hear you.Talk to me."/>
    <n v="2500"/>
    <n v="0"/>
    <x v="1"/>
    <x v="0"/>
    <s v="USD"/>
    <n v="1442257677"/>
    <n v="1439665677"/>
    <b v="0"/>
    <n v="0"/>
    <b v="0"/>
    <x v="16"/>
    <n v="0"/>
    <e v="#DIV/0!"/>
    <x v="5"/>
    <x v="16"/>
  </r>
  <r>
    <n v="1051"/>
    <s v="Now You Know Podcast (Canceled)"/>
    <s v="Inspired by some great podcasters as well as my desire to learn from many people about many topics, plus just to inform people."/>
    <n v="500"/>
    <n v="0"/>
    <x v="1"/>
    <x v="0"/>
    <s v="USD"/>
    <n v="1409098825"/>
    <n v="1406679625"/>
    <b v="0"/>
    <n v="0"/>
    <b v="0"/>
    <x v="16"/>
    <n v="0"/>
    <e v="#DIV/0!"/>
    <x v="5"/>
    <x v="16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x v="0"/>
    <s v="USD"/>
    <n v="1465243740"/>
    <n v="1461438495"/>
    <b v="0"/>
    <n v="0"/>
    <b v="0"/>
    <x v="16"/>
    <n v="0"/>
    <e v="#DIV/0!"/>
    <x v="5"/>
    <x v="16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x v="0"/>
    <s v="USD"/>
    <n v="1488773332"/>
    <n v="1486613332"/>
    <b v="0"/>
    <n v="1"/>
    <b v="0"/>
    <x v="16"/>
    <n v="1"/>
    <n v="15"/>
    <x v="5"/>
    <x v="16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x v="0"/>
    <s v="USD"/>
    <n v="1407708000"/>
    <n v="1405110399"/>
    <b v="0"/>
    <n v="0"/>
    <b v="0"/>
    <x v="16"/>
    <n v="0"/>
    <e v="#DIV/0!"/>
    <x v="5"/>
    <x v="16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x v="0"/>
    <s v="USD"/>
    <n v="1457394545"/>
    <n v="1454802545"/>
    <b v="0"/>
    <n v="0"/>
    <b v="0"/>
    <x v="16"/>
    <n v="0"/>
    <e v="#DIV/0!"/>
    <x v="5"/>
    <x v="16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x v="0"/>
    <s v="USD"/>
    <n v="1429892177"/>
    <n v="1424711777"/>
    <b v="0"/>
    <n v="0"/>
    <b v="0"/>
    <x v="16"/>
    <n v="0"/>
    <e v="#DIV/0!"/>
    <x v="5"/>
    <x v="16"/>
  </r>
  <r>
    <n v="1057"/>
    <s v="Support Independent Media (Canceled)"/>
    <s v="Sayin it Plain is a Independent Radio Show created to inform the public and empower the community."/>
    <n v="10000"/>
    <n v="0"/>
    <x v="1"/>
    <x v="0"/>
    <s v="USD"/>
    <n v="1480888483"/>
    <n v="1478292883"/>
    <b v="0"/>
    <n v="0"/>
    <b v="0"/>
    <x v="16"/>
    <n v="0"/>
    <e v="#DIV/0!"/>
    <x v="5"/>
    <x v="16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x v="0"/>
    <s v="USD"/>
    <n v="1427328000"/>
    <n v="1423777043"/>
    <b v="0"/>
    <n v="0"/>
    <b v="0"/>
    <x v="16"/>
    <n v="0"/>
    <e v="#DIV/0!"/>
    <x v="5"/>
    <x v="16"/>
  </r>
  <r>
    <n v="1059"/>
    <s v="Voice Over Artist (Canceled)"/>
    <s v="Turning myself into a vocal artist."/>
    <n v="1100"/>
    <n v="0"/>
    <x v="1"/>
    <x v="0"/>
    <s v="USD"/>
    <n v="1426269456"/>
    <n v="1423681056"/>
    <b v="0"/>
    <n v="0"/>
    <b v="0"/>
    <x v="16"/>
    <n v="0"/>
    <e v="#DIV/0!"/>
    <x v="5"/>
    <x v="16"/>
  </r>
  <r>
    <n v="1060"/>
    <s v="Reality  Check (Canceled)"/>
    <s v="Reality Check is a weekly Internet Radio Show. Along with my co-host and engineer we discuss the issues of the day relevant to you!."/>
    <n v="5000"/>
    <n v="50"/>
    <x v="1"/>
    <x v="0"/>
    <s v="USD"/>
    <n v="1429134893"/>
    <n v="1426542893"/>
    <b v="0"/>
    <n v="1"/>
    <b v="0"/>
    <x v="16"/>
    <n v="1"/>
    <n v="50"/>
    <x v="5"/>
    <x v="16"/>
  </r>
  <r>
    <n v="1061"/>
    <s v="Chat Box 23 (Canceled)"/>
    <s v="T.O., Adi &amp; Mercedes discuss their point of views, women's issues &amp; Hollywood Hotties."/>
    <n v="4000"/>
    <n v="0"/>
    <x v="1"/>
    <x v="0"/>
    <s v="USD"/>
    <n v="1462150800"/>
    <n v="1456987108"/>
    <b v="0"/>
    <n v="0"/>
    <b v="0"/>
    <x v="16"/>
    <n v="0"/>
    <e v="#DIV/0!"/>
    <x v="5"/>
    <x v="16"/>
  </r>
  <r>
    <n v="1062"/>
    <s v="RETURNING AT A LATER DATE"/>
    <s v="SEE US ON PATREON www.badgirlartwork.com"/>
    <n v="199"/>
    <n v="190"/>
    <x v="1"/>
    <x v="0"/>
    <s v="USD"/>
    <n v="1468351341"/>
    <n v="1467746541"/>
    <b v="0"/>
    <n v="4"/>
    <b v="0"/>
    <x v="16"/>
    <n v="95.477386934673362"/>
    <n v="47.5"/>
    <x v="5"/>
    <x v="16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x v="0"/>
    <s v="USD"/>
    <n v="1472604262"/>
    <n v="1470012262"/>
    <b v="0"/>
    <n v="0"/>
    <b v="0"/>
    <x v="16"/>
    <n v="0"/>
    <e v="#DIV/0!"/>
    <x v="5"/>
    <x v="16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x v="0"/>
    <s v="USD"/>
    <n v="1373174903"/>
    <n v="1369286903"/>
    <b v="0"/>
    <n v="123"/>
    <b v="0"/>
    <x v="17"/>
    <n v="8.974444444444444"/>
    <n v="65.666666666666671"/>
    <x v="6"/>
    <x v="17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x v="2"/>
    <s v="AUD"/>
    <n v="1392800922"/>
    <n v="1390381722"/>
    <b v="0"/>
    <n v="5"/>
    <b v="0"/>
    <x v="17"/>
    <n v="2.7"/>
    <n v="16.2"/>
    <x v="6"/>
    <x v="17"/>
  </r>
  <r>
    <n v="1066"/>
    <s v="So I'm A Dark Lord"/>
    <s v="A parody of old school RPGs where you are a new Dark Lord on a quest to amass monsters and allies on your side."/>
    <n v="150000"/>
    <n v="5051"/>
    <x v="2"/>
    <x v="0"/>
    <s v="USD"/>
    <n v="1375657582"/>
    <n v="1371769582"/>
    <b v="0"/>
    <n v="148"/>
    <b v="0"/>
    <x v="17"/>
    <n v="3.3673333333333333"/>
    <n v="34.128378378378379"/>
    <x v="6"/>
    <x v="17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x v="0"/>
    <s v="USD"/>
    <n v="1387657931"/>
    <n v="1385065931"/>
    <b v="0"/>
    <n v="10"/>
    <b v="0"/>
    <x v="17"/>
    <n v="26"/>
    <n v="13"/>
    <x v="6"/>
    <x v="17"/>
  </r>
  <r>
    <n v="1068"/>
    <s v="The Quest To Save Hip Hop"/>
    <s v="THE QUEST TO SAVE HIP HOP is an old school beat em up st game that has a focus on old school hip hop and new age hip hop coming to pc."/>
    <n v="30000"/>
    <n v="45"/>
    <x v="2"/>
    <x v="0"/>
    <s v="USD"/>
    <n v="1460274864"/>
    <n v="1457686464"/>
    <b v="0"/>
    <n v="4"/>
    <b v="0"/>
    <x v="17"/>
    <n v="0.15"/>
    <n v="11.25"/>
    <x v="6"/>
    <x v="17"/>
  </r>
  <r>
    <n v="1069"/>
    <s v="Until The End (PC, Mac, and Linux)"/>
    <s v="A run-n-gun zombie survival game where you scavenge for items to make the night a little less scary."/>
    <n v="2200"/>
    <n v="850"/>
    <x v="2"/>
    <x v="0"/>
    <s v="USD"/>
    <n v="1385447459"/>
    <n v="1382679059"/>
    <b v="0"/>
    <n v="21"/>
    <b v="0"/>
    <x v="17"/>
    <n v="38.636363636363633"/>
    <n v="40.476190476190474"/>
    <x v="6"/>
    <x v="17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x v="0"/>
    <s v="USD"/>
    <n v="1349050622"/>
    <n v="1347322622"/>
    <b v="0"/>
    <n v="2"/>
    <b v="0"/>
    <x v="17"/>
    <n v="0.7"/>
    <n v="35"/>
    <x v="6"/>
    <x v="17"/>
  </r>
  <r>
    <n v="1071"/>
    <s v="DJ's Bane"/>
    <s v="I'm making a game where you choose how you want to kill the DJ, so you yourself can decide what music will be played at the party."/>
    <n v="100"/>
    <n v="0"/>
    <x v="2"/>
    <x v="10"/>
    <s v="NOK"/>
    <n v="1447787093"/>
    <n v="1445191493"/>
    <b v="0"/>
    <n v="0"/>
    <b v="0"/>
    <x v="17"/>
    <n v="0"/>
    <e v="#DIV/0!"/>
    <x v="6"/>
    <x v="17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x v="0"/>
    <s v="USD"/>
    <n v="1391630297"/>
    <n v="1389038297"/>
    <b v="0"/>
    <n v="4"/>
    <b v="0"/>
    <x v="17"/>
    <n v="6.8000000000000005E-2"/>
    <n v="12.75"/>
    <x v="6"/>
    <x v="17"/>
  </r>
  <r>
    <n v="1073"/>
    <s v="Rainbow Ball to the Iphone"/>
    <s v="We want to bring our Game Rainbow Ball to the iphone and to do that we need a little help"/>
    <n v="750"/>
    <n v="10"/>
    <x v="2"/>
    <x v="0"/>
    <s v="USD"/>
    <n v="1318806541"/>
    <n v="1316214541"/>
    <b v="0"/>
    <n v="1"/>
    <b v="0"/>
    <x v="17"/>
    <n v="1.3333333333333333"/>
    <n v="10"/>
    <x v="6"/>
    <x v="17"/>
  </r>
  <r>
    <n v="1074"/>
    <s v="Kingdom Espionage"/>
    <s v="An ambitious multiplayer game set in fantastical medieval world where you must defend your castle while attacking others to gain ranks!"/>
    <n v="54000"/>
    <n v="3407"/>
    <x v="2"/>
    <x v="0"/>
    <s v="USD"/>
    <n v="1388808545"/>
    <n v="1386216545"/>
    <b v="0"/>
    <n v="30"/>
    <b v="0"/>
    <x v="17"/>
    <n v="6.3092592592592593"/>
    <n v="113.56666666666666"/>
    <x v="6"/>
    <x v="17"/>
  </r>
  <r>
    <n v="1075"/>
    <s v="Towers Of The Apocalypse"/>
    <s v="Fully 3D, post Apocalyptic themed tower defense video game. New take on the genre."/>
    <n v="1000"/>
    <n v="45"/>
    <x v="2"/>
    <x v="0"/>
    <s v="USD"/>
    <n v="1336340516"/>
    <n v="1333748516"/>
    <b v="0"/>
    <n v="3"/>
    <b v="0"/>
    <x v="17"/>
    <n v="4.5"/>
    <n v="15"/>
    <x v="6"/>
    <x v="17"/>
  </r>
  <r>
    <n v="1076"/>
    <s v="Kaptain Brawe 2: A Space Travesty"/>
    <s v="A comical point and click adventure by veteran team of Broken Sword and Monkey Island fame - Steve Ince and Bill Tiller"/>
    <n v="75000"/>
    <n v="47074"/>
    <x v="2"/>
    <x v="0"/>
    <s v="USD"/>
    <n v="1410426250"/>
    <n v="1405674250"/>
    <b v="0"/>
    <n v="975"/>
    <b v="0"/>
    <x v="17"/>
    <n v="62.765333333333331"/>
    <n v="48.281025641025643"/>
    <x v="6"/>
    <x v="17"/>
  </r>
  <r>
    <n v="1077"/>
    <s v="Legends of Callasia [Demo Available NOW!]"/>
    <s v="An epic strategy game of world conquest with simultaneous turn-based multiplayer gameplay and no hotseat waiting"/>
    <n v="25000"/>
    <n v="7344"/>
    <x v="2"/>
    <x v="0"/>
    <s v="USD"/>
    <n v="1452744011"/>
    <n v="1450152011"/>
    <b v="0"/>
    <n v="167"/>
    <b v="0"/>
    <x v="17"/>
    <n v="29.376000000000001"/>
    <n v="43.976047904191617"/>
    <x v="6"/>
    <x v="17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x v="0"/>
    <s v="USD"/>
    <n v="1311309721"/>
    <n v="1307421721"/>
    <b v="0"/>
    <n v="5"/>
    <b v="0"/>
    <x v="17"/>
    <n v="7.5"/>
    <n v="9"/>
    <x v="6"/>
    <x v="17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x v="12"/>
    <s v="EUR"/>
    <n v="1463232936"/>
    <n v="1461072936"/>
    <b v="0"/>
    <n v="18"/>
    <b v="0"/>
    <x v="17"/>
    <n v="2.6076923076923078"/>
    <n v="37.666666666666664"/>
    <x v="6"/>
    <x v="17"/>
  </r>
  <r>
    <n v="1080"/>
    <s v="Skullforge: The Hunt"/>
    <s v="A fantasy action RPG which follows an elven ex-slave on a journey of magic, revenge, intrigue, and deceit."/>
    <n v="20000"/>
    <n v="1821"/>
    <x v="2"/>
    <x v="0"/>
    <s v="USD"/>
    <n v="1399778333"/>
    <n v="1397186333"/>
    <b v="0"/>
    <n v="98"/>
    <b v="0"/>
    <x v="17"/>
    <n v="9.1050000000000004"/>
    <n v="18.581632653061224"/>
    <x v="6"/>
    <x v="17"/>
  </r>
  <r>
    <n v="1081"/>
    <s v="The Creature"/>
    <s v="Finishing your last job before you retire until a disaster strikes the cargo ship can you survive The Creature?"/>
    <n v="68000"/>
    <n v="12"/>
    <x v="2"/>
    <x v="0"/>
    <s v="USD"/>
    <n v="1422483292"/>
    <n v="1419891292"/>
    <b v="0"/>
    <n v="4"/>
    <b v="0"/>
    <x v="17"/>
    <n v="1.7647058823529412E-2"/>
    <n v="3"/>
    <x v="6"/>
    <x v="17"/>
  </r>
  <r>
    <n v="1082"/>
    <s v="T-Fighter: Code Name M - Mobile Edition"/>
    <s v="Challenge your trivia skills in this action oriented game against several opponents across time."/>
    <n v="10000"/>
    <n v="56"/>
    <x v="2"/>
    <x v="0"/>
    <s v="USD"/>
    <n v="1344635088"/>
    <n v="1342043088"/>
    <b v="0"/>
    <n v="3"/>
    <b v="0"/>
    <x v="17"/>
    <n v="0.56000000000000005"/>
    <n v="18.666666666666668"/>
    <x v="6"/>
    <x v="17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x v="5"/>
    <s v="CAD"/>
    <n v="1406994583"/>
    <n v="1401810583"/>
    <b v="0"/>
    <n v="1"/>
    <b v="0"/>
    <x v="17"/>
    <n v="0.82"/>
    <n v="410"/>
    <x v="6"/>
    <x v="17"/>
  </r>
  <r>
    <n v="1084"/>
    <s v="My own channel"/>
    <s v="I want to start my own channel for gaming"/>
    <n v="550"/>
    <n v="0"/>
    <x v="2"/>
    <x v="0"/>
    <s v="USD"/>
    <n v="1407534804"/>
    <n v="1404942804"/>
    <b v="0"/>
    <n v="0"/>
    <b v="0"/>
    <x v="17"/>
    <n v="0"/>
    <e v="#DIV/0!"/>
    <x v="6"/>
    <x v="17"/>
  </r>
  <r>
    <n v="1085"/>
    <s v="Sun Dryd Studios"/>
    <s v="The new kid on the block. Re-imagining old games and creating new ones. Ship, Lazer, Rock is first."/>
    <n v="30000"/>
    <n v="1026"/>
    <x v="2"/>
    <x v="5"/>
    <s v="CAD"/>
    <n v="1457967975"/>
    <n v="1455379575"/>
    <b v="0"/>
    <n v="9"/>
    <b v="0"/>
    <x v="17"/>
    <n v="3.42"/>
    <n v="114"/>
    <x v="6"/>
    <x v="17"/>
  </r>
  <r>
    <n v="1086"/>
    <s v="Cyber Universe Online"/>
    <s v="Humanity's future in the Galaxy"/>
    <n v="18000"/>
    <n v="15"/>
    <x v="2"/>
    <x v="0"/>
    <s v="USD"/>
    <n v="1408913291"/>
    <n v="1406321291"/>
    <b v="0"/>
    <n v="2"/>
    <b v="0"/>
    <x v="17"/>
    <n v="8.3333333333333329E-2"/>
    <n v="7.5"/>
    <x v="6"/>
    <x v="17"/>
  </r>
  <r>
    <n v="1087"/>
    <s v="Idle Gamers"/>
    <s v="Idle gamers are the group of gamers worth watching play video games. We have a back log of video ideas and want to entertain you."/>
    <n v="1100"/>
    <n v="0"/>
    <x v="2"/>
    <x v="0"/>
    <s v="USD"/>
    <n v="1402852087"/>
    <n v="1400260087"/>
    <b v="0"/>
    <n v="0"/>
    <b v="0"/>
    <x v="17"/>
    <n v="0"/>
    <e v="#DIV/0!"/>
    <x v="6"/>
    <x v="17"/>
  </r>
  <r>
    <n v="1088"/>
    <s v="Still Alive"/>
    <s v="A fresh twist on survival games. Intense, high-stakes 30 minute rounds for up to 10 players."/>
    <n v="45000"/>
    <n v="6382.34"/>
    <x v="2"/>
    <x v="0"/>
    <s v="USD"/>
    <n v="1398366667"/>
    <n v="1395774667"/>
    <b v="0"/>
    <n v="147"/>
    <b v="0"/>
    <x v="17"/>
    <n v="14.182977777777777"/>
    <n v="43.41727891156463"/>
    <x v="6"/>
    <x v="17"/>
  </r>
  <r>
    <n v="1089"/>
    <s v="Farabel"/>
    <s v="Farabel is a single player turn-based fantasy strategy game for Mac/PC/Linux"/>
    <n v="15000"/>
    <n v="1174"/>
    <x v="2"/>
    <x v="6"/>
    <s v="EUR"/>
    <n v="1435293175"/>
    <n v="1432701175"/>
    <b v="0"/>
    <n v="49"/>
    <b v="0"/>
    <x v="17"/>
    <n v="7.8266666666666671"/>
    <n v="23.959183673469386"/>
    <x v="6"/>
    <x v="17"/>
  </r>
  <r>
    <n v="1090"/>
    <s v="Help Jumpy Punch Prosper!!"/>
    <s v="A sci-fi platformer game inspired by a certain blue hedgehog and Italian plumber. Jump, fight, dodge and sprint your way to victory."/>
    <n v="12999"/>
    <n v="5"/>
    <x v="2"/>
    <x v="2"/>
    <s v="AUD"/>
    <n v="1432873653"/>
    <n v="1430281653"/>
    <b v="0"/>
    <n v="1"/>
    <b v="0"/>
    <x v="17"/>
    <n v="3.8464497269020695E-2"/>
    <n v="5"/>
    <x v="6"/>
    <x v="17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x v="1"/>
    <s v="GBP"/>
    <n v="1460313672"/>
    <n v="1457725272"/>
    <b v="0"/>
    <n v="2"/>
    <b v="0"/>
    <x v="17"/>
    <n v="12.5"/>
    <n v="12.5"/>
    <x v="6"/>
    <x v="17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x v="0"/>
    <s v="USD"/>
    <n v="1357432638"/>
    <n v="1354840638"/>
    <b v="0"/>
    <n v="7"/>
    <b v="0"/>
    <x v="17"/>
    <n v="1.05"/>
    <n v="3"/>
    <x v="6"/>
    <x v="17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x v="5"/>
    <s v="CAD"/>
    <n v="1455232937"/>
    <n v="1453936937"/>
    <b v="0"/>
    <n v="4"/>
    <b v="0"/>
    <x v="17"/>
    <n v="14.083333333333334"/>
    <n v="10.5625"/>
    <x v="6"/>
    <x v="17"/>
  </r>
  <r>
    <n v="1094"/>
    <s v="Sprocket Junkie"/>
    <s v="An action racing game for iOS. Set in a steampunk world, players battle their way to the finish line on customizable rocket engines!"/>
    <n v="18000"/>
    <n v="3294.01"/>
    <x v="2"/>
    <x v="0"/>
    <s v="USD"/>
    <n v="1318180033"/>
    <n v="1315588033"/>
    <b v="0"/>
    <n v="27"/>
    <b v="0"/>
    <x v="17"/>
    <n v="18.300055555555556"/>
    <n v="122.00037037037038"/>
    <x v="6"/>
    <x v="17"/>
  </r>
  <r>
    <n v="1095"/>
    <s v="Project Snowstorm"/>
    <s v="MMORPG with Real-Time Pet Battles, Expansive 3D World and Ranked Individual &amp; Guild PvP arenas all on your mobile device!"/>
    <n v="500000"/>
    <n v="25174"/>
    <x v="2"/>
    <x v="0"/>
    <s v="USD"/>
    <n v="1377867220"/>
    <n v="1375275220"/>
    <b v="0"/>
    <n v="94"/>
    <b v="0"/>
    <x v="17"/>
    <n v="5.0347999999999997"/>
    <n v="267.80851063829789"/>
    <x v="6"/>
    <x v="17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x v="0"/>
    <s v="USD"/>
    <n v="1412393400"/>
    <n v="1409747154"/>
    <b v="0"/>
    <n v="29"/>
    <b v="0"/>
    <x v="17"/>
    <n v="17.933333333333334"/>
    <n v="74.206896551724142"/>
    <x v="6"/>
    <x v="17"/>
  </r>
  <r>
    <n v="1097"/>
    <s v="Rabbly"/>
    <s v="Rabbly is action-adventure game. Is about a scientist going on an adventure, to find rare materials in another galaxy."/>
    <n v="100000"/>
    <n v="47"/>
    <x v="2"/>
    <x v="0"/>
    <s v="USD"/>
    <n v="1393786877"/>
    <n v="1390330877"/>
    <b v="0"/>
    <n v="7"/>
    <b v="0"/>
    <x v="17"/>
    <n v="4.7E-2"/>
    <n v="6.7142857142857144"/>
    <x v="6"/>
    <x v="17"/>
  </r>
  <r>
    <n v="1098"/>
    <s v="Kick, Punch... Fireball"/>
    <s v="Kick, Punch... Fireball is an FPS type arena game set inside the fantasy world."/>
    <n v="25000"/>
    <n v="1803"/>
    <x v="2"/>
    <x v="0"/>
    <s v="USD"/>
    <n v="1397413095"/>
    <n v="1394821095"/>
    <b v="0"/>
    <n v="22"/>
    <b v="0"/>
    <x v="17"/>
    <n v="7.2119999999999997"/>
    <n v="81.954545454545453"/>
    <x v="6"/>
    <x v="17"/>
  </r>
  <r>
    <n v="1099"/>
    <s v="Xeno - A Sci-Fi FPS"/>
    <s v="Xeno is an FPS which combines all the best elements of old school and modern games to create a fresh and unique gameplay experience."/>
    <n v="5000"/>
    <n v="25"/>
    <x v="2"/>
    <x v="1"/>
    <s v="GBP"/>
    <n v="1431547468"/>
    <n v="1428955468"/>
    <b v="0"/>
    <n v="1"/>
    <b v="0"/>
    <x v="17"/>
    <n v="0.5"/>
    <n v="25"/>
    <x v="6"/>
    <x v="17"/>
  </r>
  <r>
    <n v="1100"/>
    <s v="Aeldengald Saga Book I"/>
    <s v="A retro style puzzle rpg with a dark story. Your decisions will influence the world and decide the outcome of the story."/>
    <n v="4000"/>
    <n v="100"/>
    <x v="2"/>
    <x v="12"/>
    <s v="EUR"/>
    <n v="1455417571"/>
    <n v="1452825571"/>
    <b v="0"/>
    <n v="10"/>
    <b v="0"/>
    <x v="17"/>
    <n v="2.5"/>
    <n v="10"/>
    <x v="6"/>
    <x v="17"/>
  </r>
  <r>
    <n v="1101"/>
    <s v="Strain Wars"/>
    <s v="Different strains of marijuana leafs battling to the death to see which one is the top strain."/>
    <n v="100000"/>
    <n v="41"/>
    <x v="2"/>
    <x v="0"/>
    <s v="USD"/>
    <n v="1468519920"/>
    <n v="1466188338"/>
    <b v="0"/>
    <n v="6"/>
    <b v="0"/>
    <x v="17"/>
    <n v="4.1000000000000002E-2"/>
    <n v="6.833333333333333"/>
    <x v="6"/>
    <x v="17"/>
  </r>
  <r>
    <n v="1102"/>
    <s v="Runers"/>
    <s v="Runers is a top-down rogue-like shooter where as you advance you create more powerful spells and fight fierce monsters and bosses."/>
    <n v="8000"/>
    <n v="425"/>
    <x v="2"/>
    <x v="0"/>
    <s v="USD"/>
    <n v="1386568740"/>
    <n v="1383095125"/>
    <b v="0"/>
    <n v="24"/>
    <b v="0"/>
    <x v="17"/>
    <n v="5.3125"/>
    <n v="17.708333333333332"/>
    <x v="6"/>
    <x v="17"/>
  </r>
  <r>
    <n v="1103"/>
    <s v="The Morgue"/>
    <s v="&quot;I go to work... I classify the bodies and store them accordingly... Sometimes I here noises... Other times is see her..."/>
    <n v="15000"/>
    <n v="243"/>
    <x v="2"/>
    <x v="0"/>
    <s v="USD"/>
    <n v="1466227190"/>
    <n v="1461043190"/>
    <b v="0"/>
    <n v="15"/>
    <b v="0"/>
    <x v="17"/>
    <n v="1.62"/>
    <n v="16.2"/>
    <x v="6"/>
    <x v="17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x v="1"/>
    <s v="GBP"/>
    <n v="1402480221"/>
    <n v="1399888221"/>
    <b v="0"/>
    <n v="37"/>
    <b v="0"/>
    <x v="17"/>
    <n v="4.9516666666666671"/>
    <n v="80.297297297297291"/>
    <x v="6"/>
    <x v="17"/>
  </r>
  <r>
    <n v="1105"/>
    <s v="Nightmare Zombies"/>
    <s v="Nightmare Zombies is the first Oculus Rift Only immersive zombie simulator in the Post-Apocalypse urban environment of New York City."/>
    <n v="900000"/>
    <n v="1431"/>
    <x v="2"/>
    <x v="0"/>
    <s v="USD"/>
    <n v="1395627327"/>
    <n v="1393038927"/>
    <b v="0"/>
    <n v="20"/>
    <b v="0"/>
    <x v="17"/>
    <n v="0.159"/>
    <n v="71.55"/>
    <x v="6"/>
    <x v="17"/>
  </r>
  <r>
    <n v="1106"/>
    <s v="Backyard Zombies"/>
    <s v="Collect coins and save civilians while you blast your way through tons of zombies! Unlock new characters and levels!"/>
    <n v="400"/>
    <n v="165"/>
    <x v="2"/>
    <x v="0"/>
    <s v="USD"/>
    <n v="1333557975"/>
    <n v="1330969575"/>
    <b v="0"/>
    <n v="7"/>
    <b v="0"/>
    <x v="17"/>
    <n v="41.25"/>
    <n v="23.571428571428573"/>
    <x v="6"/>
    <x v="17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x v="0"/>
    <s v="USD"/>
    <n v="1406148024"/>
    <n v="1403556024"/>
    <b v="0"/>
    <n v="0"/>
    <b v="0"/>
    <x v="17"/>
    <n v="0"/>
    <e v="#DIV/0!"/>
    <x v="6"/>
    <x v="17"/>
  </r>
  <r>
    <n v="1108"/>
    <s v="Urbania: Create the future"/>
    <s v="Environmental awareness using social games where players are challenged to pursue sustainable development in the city of the future."/>
    <n v="25000"/>
    <n v="732.5"/>
    <x v="2"/>
    <x v="0"/>
    <s v="USD"/>
    <n v="1334326635"/>
    <n v="1329146235"/>
    <b v="0"/>
    <n v="21"/>
    <b v="0"/>
    <x v="17"/>
    <n v="2.93"/>
    <n v="34.88095238095238"/>
    <x v="6"/>
    <x v="17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x v="0"/>
    <s v="USD"/>
    <n v="1479495790"/>
    <n v="1476900190"/>
    <b v="0"/>
    <n v="3"/>
    <b v="0"/>
    <x v="17"/>
    <n v="0.45"/>
    <n v="15"/>
    <x v="6"/>
    <x v="17"/>
  </r>
  <r>
    <n v="1110"/>
    <s v="PSI - Role Playing Game"/>
    <s v="PSI is a game about a group of people dealing with the effects of Nightmares becoming reality, life will never be the same."/>
    <n v="50000"/>
    <n v="255"/>
    <x v="2"/>
    <x v="0"/>
    <s v="USD"/>
    <n v="1354919022"/>
    <n v="1352327022"/>
    <b v="0"/>
    <n v="11"/>
    <b v="0"/>
    <x v="17"/>
    <n v="0.51"/>
    <n v="23.181818181818183"/>
    <x v="6"/>
    <x v="17"/>
  </r>
  <r>
    <n v="1111"/>
    <s v="Funding HyperLight Studios"/>
    <s v="We are bringing a new gaming experience to the field. One that will connect a community of people and servers from around the world."/>
    <n v="2500"/>
    <n v="1"/>
    <x v="2"/>
    <x v="0"/>
    <s v="USD"/>
    <n v="1452228790"/>
    <n v="1449636790"/>
    <b v="0"/>
    <n v="1"/>
    <b v="0"/>
    <x v="17"/>
    <n v="0.04"/>
    <n v="1"/>
    <x v="6"/>
    <x v="17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x v="0"/>
    <s v="USD"/>
    <n v="1421656200"/>
    <n v="1416507211"/>
    <b v="0"/>
    <n v="312"/>
    <b v="0"/>
    <x v="17"/>
    <n v="35.537409090909094"/>
    <n v="100.23371794871794"/>
    <x v="6"/>
    <x v="17"/>
  </r>
  <r>
    <n v="1113"/>
    <s v="A YouTube Gaming Channel"/>
    <s v="A start up YouTube PC Gaming channel named ''Jeansie''. Comprised of witty banter and slightly above average  gaming skills :)"/>
    <n v="1000"/>
    <n v="5"/>
    <x v="2"/>
    <x v="1"/>
    <s v="GBP"/>
    <n v="1408058820"/>
    <n v="1405466820"/>
    <b v="0"/>
    <n v="1"/>
    <b v="0"/>
    <x v="17"/>
    <n v="0.5"/>
    <n v="5"/>
    <x v="6"/>
    <x v="17"/>
  </r>
  <r>
    <n v="1114"/>
    <s v="TeleRide"/>
    <s v="SciFi racing game for Android &amp; iOS platforms. Player gets a unique weapon which introduces an additional dimension to the competition."/>
    <n v="6000"/>
    <n v="10"/>
    <x v="2"/>
    <x v="1"/>
    <s v="GBP"/>
    <n v="1381306687"/>
    <n v="1378714687"/>
    <b v="0"/>
    <n v="3"/>
    <b v="0"/>
    <x v="17"/>
    <n v="0.16666666666666666"/>
    <n v="3.3333333333333335"/>
    <x v="6"/>
    <x v="17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x v="0"/>
    <s v="USD"/>
    <n v="1459352495"/>
    <n v="1456764095"/>
    <b v="0"/>
    <n v="4"/>
    <b v="0"/>
    <x v="17"/>
    <n v="0.13250000000000001"/>
    <n v="13.25"/>
    <x v="6"/>
    <x v="17"/>
  </r>
  <r>
    <n v="1116"/>
    <s v="Quest Remnants of Chaos"/>
    <s v="A medieval, post apocolyptic, Online, MMORPG. Class morphing, character customization game."/>
    <n v="500000"/>
    <n v="178.52"/>
    <x v="2"/>
    <x v="0"/>
    <s v="USD"/>
    <n v="1339273208"/>
    <n v="1334089208"/>
    <b v="0"/>
    <n v="10"/>
    <b v="0"/>
    <x v="17"/>
    <n v="3.5704E-2"/>
    <n v="17.852"/>
    <x v="6"/>
    <x v="17"/>
  </r>
  <r>
    <n v="1117"/>
    <s v="Medieval Village"/>
    <s v="Experience the Medieval in your own village. Increase your village into a city and walk through the streets."/>
    <n v="1000"/>
    <n v="83"/>
    <x v="2"/>
    <x v="12"/>
    <s v="EUR"/>
    <n v="1451053313"/>
    <n v="1448461313"/>
    <b v="0"/>
    <n v="8"/>
    <b v="0"/>
    <x v="17"/>
    <n v="8.3000000000000007"/>
    <n v="10.375"/>
    <x v="6"/>
    <x v="17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x v="2"/>
    <s v="AUD"/>
    <n v="1396666779"/>
    <n v="1394078379"/>
    <b v="0"/>
    <n v="3"/>
    <b v="0"/>
    <x v="17"/>
    <n v="2.4222222222222221"/>
    <n v="36.333333333333336"/>
    <x v="6"/>
    <x v="17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x v="0"/>
    <s v="USD"/>
    <n v="1396810864"/>
    <n v="1395687664"/>
    <b v="0"/>
    <n v="1"/>
    <b v="0"/>
    <x v="17"/>
    <n v="0.23809523809523808"/>
    <n v="5"/>
    <x v="6"/>
    <x v="17"/>
  </r>
  <r>
    <n v="1120"/>
    <s v="PlanEt Ninjahwah"/>
    <s v="Planet Ninjahwah is a highly anticipated futuristic action adventure game that will blow your mind!!"/>
    <n v="25000"/>
    <n v="0"/>
    <x v="2"/>
    <x v="0"/>
    <s v="USD"/>
    <n v="1319835400"/>
    <n v="1315947400"/>
    <b v="0"/>
    <n v="0"/>
    <b v="0"/>
    <x v="17"/>
    <n v="0"/>
    <e v="#DIV/0!"/>
    <x v="6"/>
    <x v="17"/>
  </r>
  <r>
    <n v="1121"/>
    <s v="Pwincess"/>
    <s v="An action packed, side scrolling, platform jumping, laser shooting ADVENTURE that will be fun for everyone."/>
    <n v="250000"/>
    <n v="29"/>
    <x v="2"/>
    <x v="0"/>
    <s v="USD"/>
    <n v="1457904316"/>
    <n v="1455315916"/>
    <b v="0"/>
    <n v="5"/>
    <b v="0"/>
    <x v="17"/>
    <n v="1.1599999999999999E-2"/>
    <n v="5.8"/>
    <x v="6"/>
    <x v="17"/>
  </r>
  <r>
    <n v="1122"/>
    <s v="Funny Monsters (Mobile Game)"/>
    <s v="Mobile game featuring lots of funny little monsters on the run from their mad creator. Lots of gameplay elements will keep user bussy."/>
    <n v="3200"/>
    <n v="0"/>
    <x v="2"/>
    <x v="1"/>
    <s v="GBP"/>
    <n v="1369932825"/>
    <n v="1368723225"/>
    <b v="0"/>
    <n v="0"/>
    <b v="0"/>
    <x v="17"/>
    <n v="0"/>
    <e v="#DIV/0!"/>
    <x v="6"/>
    <x v="17"/>
  </r>
  <r>
    <n v="1123"/>
    <s v="Droplets"/>
    <s v="Fast paced mobile game where you control a rain drop by tilting your screen. Absorb other rain drops to go faster, but avoid clouds."/>
    <n v="5000"/>
    <n v="11"/>
    <x v="2"/>
    <x v="0"/>
    <s v="USD"/>
    <n v="1397910848"/>
    <n v="1395318848"/>
    <b v="0"/>
    <n v="3"/>
    <b v="0"/>
    <x v="17"/>
    <n v="0.22"/>
    <n v="3.6666666666666665"/>
    <x v="6"/>
    <x v="17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x v="0"/>
    <s v="USD"/>
    <n v="1430409651"/>
    <n v="1427817651"/>
    <b v="0"/>
    <n v="7"/>
    <b v="0"/>
    <x v="18"/>
    <n v="0.47222222222222221"/>
    <n v="60.714285714285715"/>
    <x v="6"/>
    <x v="18"/>
  </r>
  <r>
    <n v="1125"/>
    <s v="Ultimate Supremacy"/>
    <s v="Ultimate Supremacy will be the ultimate in mobile gaming, if you love fighting and strategy games, you will love Ultimate Supremacy."/>
    <n v="3000"/>
    <n v="0"/>
    <x v="2"/>
    <x v="1"/>
    <s v="GBP"/>
    <n v="1443193130"/>
    <n v="1438009130"/>
    <b v="0"/>
    <n v="0"/>
    <b v="0"/>
    <x v="18"/>
    <n v="0"/>
    <e v="#DIV/0!"/>
    <x v="6"/>
    <x v="18"/>
  </r>
  <r>
    <n v="1126"/>
    <s v="GAMING TO LEARN"/>
    <s v="Imagine a science class where the teacher walks in a says &quot;Take out your cell phone and play a game.&quot;"/>
    <n v="2000"/>
    <n v="10"/>
    <x v="2"/>
    <x v="0"/>
    <s v="USD"/>
    <n v="1468482694"/>
    <n v="1465890694"/>
    <b v="0"/>
    <n v="2"/>
    <b v="0"/>
    <x v="18"/>
    <n v="0.5"/>
    <n v="5"/>
    <x v="6"/>
    <x v="18"/>
  </r>
  <r>
    <n v="1127"/>
    <s v="ABRAcaPOCUS!!"/>
    <s v="A fast-paced, creepy/cute mobile puzzle game where you draw series of magic symbols to summon &amp; collect demons, monsters, gods, &amp; myths"/>
    <n v="35000"/>
    <n v="585"/>
    <x v="2"/>
    <x v="0"/>
    <s v="USD"/>
    <n v="1416000600"/>
    <n v="1413318600"/>
    <b v="0"/>
    <n v="23"/>
    <b v="0"/>
    <x v="18"/>
    <n v="1.6714285714285715"/>
    <n v="25.434782608695652"/>
    <x v="6"/>
    <x v="18"/>
  </r>
  <r>
    <n v="1128"/>
    <s v="Flying Turds"/>
    <s v="#havingfunFTW"/>
    <n v="1000"/>
    <n v="1"/>
    <x v="2"/>
    <x v="1"/>
    <s v="GBP"/>
    <n v="1407425717"/>
    <n v="1404833717"/>
    <b v="0"/>
    <n v="1"/>
    <b v="0"/>
    <x v="18"/>
    <n v="0.1"/>
    <n v="1"/>
    <x v="6"/>
    <x v="18"/>
  </r>
  <r>
    <n v="1129"/>
    <s v="Angry words with Friends"/>
    <s v="This app will provide you with the ability to use your most favorite profanities while playing a game with your friends."/>
    <n v="20000"/>
    <n v="21"/>
    <x v="2"/>
    <x v="0"/>
    <s v="USD"/>
    <n v="1465107693"/>
    <n v="1462515693"/>
    <b v="0"/>
    <n v="2"/>
    <b v="0"/>
    <x v="18"/>
    <n v="0.105"/>
    <n v="10.5"/>
    <x v="6"/>
    <x v="18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x v="0"/>
    <s v="USD"/>
    <n v="1416963300"/>
    <n v="1411775700"/>
    <b v="0"/>
    <n v="3"/>
    <b v="0"/>
    <x v="18"/>
    <n v="0.22"/>
    <n v="3.6666666666666665"/>
    <x v="6"/>
    <x v="18"/>
  </r>
  <r>
    <n v="1131"/>
    <s v="Hot Potato - The App"/>
    <s v="Don't drop it like it's hot..Hot Potato is a battle between friends. Compete to keep Mr Potato off the ground. Who will drop him first?"/>
    <n v="40000"/>
    <n v="0"/>
    <x v="2"/>
    <x v="2"/>
    <s v="AUD"/>
    <n v="1450993668"/>
    <n v="1448401668"/>
    <b v="0"/>
    <n v="0"/>
    <b v="0"/>
    <x v="18"/>
    <n v="0"/>
    <e v="#DIV/0!"/>
    <x v="6"/>
    <x v="18"/>
  </r>
  <r>
    <n v="1132"/>
    <s v="One"/>
    <s v="One is a simple mobile game about exploring the connections between all living things. Featuring hand-painted art."/>
    <n v="10000"/>
    <n v="1438"/>
    <x v="2"/>
    <x v="5"/>
    <s v="CAD"/>
    <n v="1483238771"/>
    <n v="1480646771"/>
    <b v="0"/>
    <n v="13"/>
    <b v="0"/>
    <x v="18"/>
    <n v="14.38"/>
    <n v="110.61538461538461"/>
    <x v="6"/>
    <x v="18"/>
  </r>
  <r>
    <n v="1133"/>
    <s v="Ping"/>
    <s v="Ping is a simple game currently in the design process, where the player lives off of the power of their connection to the internet."/>
    <n v="3000"/>
    <n v="20"/>
    <x v="2"/>
    <x v="1"/>
    <s v="GBP"/>
    <n v="1406799981"/>
    <n v="1404207981"/>
    <b v="0"/>
    <n v="1"/>
    <b v="0"/>
    <x v="18"/>
    <n v="0.66666666666666663"/>
    <n v="20"/>
    <x v="6"/>
    <x v="18"/>
  </r>
  <r>
    <n v="1134"/>
    <s v="New Mario Bro's style game!"/>
    <s v="We are creating a new Mario Bro's style game called KFK:Original. It's challenging, fun and totally awesome!!!"/>
    <n v="25000"/>
    <n v="1"/>
    <x v="2"/>
    <x v="2"/>
    <s v="AUD"/>
    <n v="1417235580"/>
    <n v="1416034228"/>
    <b v="0"/>
    <n v="1"/>
    <b v="0"/>
    <x v="18"/>
    <n v="4.0000000000000001E-3"/>
    <n v="1"/>
    <x v="6"/>
    <x v="18"/>
  </r>
  <r>
    <n v="1135"/>
    <s v="Trumperama"/>
    <s v="&quot;Trumperama&quot; ist ein Jump 'n' Run Spiel im 8-Bit Stil fÃ¼r Android._x000a_Donald Trump gewinnt die Wahlen und muss gestoppt werden!"/>
    <n v="1000"/>
    <n v="50"/>
    <x v="2"/>
    <x v="12"/>
    <s v="EUR"/>
    <n v="1470527094"/>
    <n v="1467935094"/>
    <b v="0"/>
    <n v="1"/>
    <b v="0"/>
    <x v="18"/>
    <n v="5"/>
    <n v="50"/>
    <x v="6"/>
    <x v="18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x v="6"/>
    <s v="EUR"/>
    <n v="1450541229"/>
    <n v="1447949229"/>
    <b v="0"/>
    <n v="6"/>
    <b v="0"/>
    <x v="18"/>
    <n v="6.4439140811455848"/>
    <n v="45"/>
    <x v="6"/>
    <x v="18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x v="0"/>
    <s v="USD"/>
    <n v="1461440421"/>
    <n v="1458848421"/>
    <b v="0"/>
    <n v="39"/>
    <b v="0"/>
    <x v="18"/>
    <n v="39.5"/>
    <n v="253.2051282051282"/>
    <x v="6"/>
    <x v="18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x v="0"/>
    <s v="USD"/>
    <n v="1485035131"/>
    <n v="1483307131"/>
    <b v="0"/>
    <n v="4"/>
    <b v="0"/>
    <x v="18"/>
    <n v="0.35714285714285715"/>
    <n v="31.25"/>
    <x v="6"/>
    <x v="18"/>
  </r>
  <r>
    <n v="1139"/>
    <s v="Soulwalker"/>
    <s v="Take control of the Void and bend it to your will as you perfect your strategy and amass your deck. The light gathers, your power grows"/>
    <n v="8000"/>
    <n v="5"/>
    <x v="2"/>
    <x v="0"/>
    <s v="USD"/>
    <n v="1420100426"/>
    <n v="1417508426"/>
    <b v="0"/>
    <n v="1"/>
    <b v="0"/>
    <x v="18"/>
    <n v="6.25E-2"/>
    <n v="5"/>
    <x v="6"/>
    <x v="18"/>
  </r>
  <r>
    <n v="1140"/>
    <s v="Medieval Empire by Bear Games"/>
    <s v="We are creating the next epic Massive Multiplayer Online-Real Time Strategy game and we want you to be a part of it!"/>
    <n v="5000"/>
    <n v="0"/>
    <x v="2"/>
    <x v="1"/>
    <s v="GBP"/>
    <n v="1438859121"/>
    <n v="1436267121"/>
    <b v="0"/>
    <n v="0"/>
    <b v="0"/>
    <x v="18"/>
    <n v="0"/>
    <e v="#DIV/0!"/>
    <x v="6"/>
    <x v="18"/>
  </r>
  <r>
    <n v="1141"/>
    <s v="Arena Z - Zombie Survival"/>
    <s v="I think this will be a great game!"/>
    <n v="500"/>
    <n v="0"/>
    <x v="2"/>
    <x v="12"/>
    <s v="EUR"/>
    <n v="1436460450"/>
    <n v="1433868450"/>
    <b v="0"/>
    <n v="0"/>
    <b v="0"/>
    <x v="18"/>
    <n v="0"/>
    <e v="#DIV/0!"/>
    <x v="6"/>
    <x v="18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x v="0"/>
    <s v="USD"/>
    <n v="1424131727"/>
    <n v="1421539727"/>
    <b v="0"/>
    <n v="0"/>
    <b v="0"/>
    <x v="18"/>
    <n v="0"/>
    <e v="#DIV/0!"/>
    <x v="6"/>
    <x v="18"/>
  </r>
  <r>
    <n v="1143"/>
    <s v="Convergence: Rift Wars"/>
    <s v="Convergence: RiftWars is a easy to approach competitive turn-based strategy game, featuring quick game play and military tactics."/>
    <n v="45000"/>
    <n v="186"/>
    <x v="2"/>
    <x v="0"/>
    <s v="USD"/>
    <n v="1450327126"/>
    <n v="1447735126"/>
    <b v="0"/>
    <n v="8"/>
    <b v="0"/>
    <x v="18"/>
    <n v="0.41333333333333333"/>
    <n v="23.25"/>
    <x v="6"/>
    <x v="18"/>
  </r>
  <r>
    <n v="1144"/>
    <s v="We Need Your Help to Finish Our BBQ Food Truck"/>
    <s v="We need your help to finish our food truck. We are building a BBQ Food Truck to serve competition style BBQ."/>
    <n v="9300"/>
    <n v="0"/>
    <x v="2"/>
    <x v="0"/>
    <s v="USD"/>
    <n v="1430281320"/>
    <n v="1427689320"/>
    <b v="0"/>
    <n v="0"/>
    <b v="0"/>
    <x v="19"/>
    <n v="0"/>
    <e v="#DIV/0!"/>
    <x v="7"/>
    <x v="19"/>
  </r>
  <r>
    <n v="1145"/>
    <s v="A FORK IN THE ROAD food truck"/>
    <s v="Emphasizing locally and responsibly raised ingredients, serving delicious food! I need your help."/>
    <n v="80000"/>
    <n v="100"/>
    <x v="2"/>
    <x v="0"/>
    <s v="USD"/>
    <n v="1412272592"/>
    <n v="1407088592"/>
    <b v="0"/>
    <n v="1"/>
    <b v="0"/>
    <x v="19"/>
    <n v="0.125"/>
    <n v="100"/>
    <x v="7"/>
    <x v="19"/>
  </r>
  <r>
    <n v="1146"/>
    <s v="Sleepy PIg Barbecue: Auburn's First BBQ Food Truck"/>
    <s v="Bringing the flavor of competition BBQ to small town Auburn with the ease of a big city food truck."/>
    <n v="6000"/>
    <n v="530"/>
    <x v="2"/>
    <x v="0"/>
    <s v="USD"/>
    <n v="1399071173"/>
    <n v="1395787973"/>
    <b v="0"/>
    <n v="12"/>
    <b v="0"/>
    <x v="19"/>
    <n v="8.8333333333333339"/>
    <n v="44.166666666666664"/>
    <x v="7"/>
    <x v="19"/>
  </r>
  <r>
    <n v="1147"/>
    <s v="baked pugtato"/>
    <s v="amazing gourmet baked potato truck with variable options for everyone, its always been my dream, help me make it come true :)."/>
    <n v="25000"/>
    <n v="0"/>
    <x v="2"/>
    <x v="5"/>
    <s v="CAD"/>
    <n v="1413760783"/>
    <n v="1408576783"/>
    <b v="0"/>
    <n v="0"/>
    <b v="0"/>
    <x v="19"/>
    <n v="0"/>
    <e v="#DIV/0!"/>
    <x v="7"/>
    <x v="19"/>
  </r>
  <r>
    <n v="1148"/>
    <s v="Warren's / Adilyn's Rollin' Bistro"/>
    <s v="New local (Louisville, KY.) food truck with a refreshing spin on rolling kitchens."/>
    <n v="15000"/>
    <n v="73"/>
    <x v="2"/>
    <x v="0"/>
    <s v="USD"/>
    <n v="1480568781"/>
    <n v="1477973181"/>
    <b v="0"/>
    <n v="3"/>
    <b v="0"/>
    <x v="19"/>
    <n v="0.48666666666666669"/>
    <n v="24.333333333333332"/>
    <x v="7"/>
    <x v="19"/>
  </r>
  <r>
    <n v="1149"/>
    <s v="The Floridian Food Truck"/>
    <s v="Bringing culturally diverse Floridian cuisine to the people!"/>
    <n v="50000"/>
    <n v="75"/>
    <x v="2"/>
    <x v="0"/>
    <s v="USD"/>
    <n v="1466096566"/>
    <n v="1463504566"/>
    <b v="0"/>
    <n v="2"/>
    <b v="0"/>
    <x v="19"/>
    <n v="0.15"/>
    <n v="37.5"/>
    <x v="7"/>
    <x v="19"/>
  </r>
  <r>
    <n v="1150"/>
    <s v="Chef Po's Food Truck"/>
    <s v="Bringing delicious authentic and fusion Taiwanese Food to the West Coast."/>
    <n v="2500"/>
    <n v="252"/>
    <x v="2"/>
    <x v="0"/>
    <s v="USD"/>
    <n v="1452293675"/>
    <n v="1447109675"/>
    <b v="0"/>
    <n v="6"/>
    <b v="0"/>
    <x v="19"/>
    <n v="10.08"/>
    <n v="42"/>
    <x v="7"/>
    <x v="19"/>
  </r>
  <r>
    <n v="1151"/>
    <s v="Blaze'n Pontiac Grill"/>
    <s v="Basically home style foods as huge sandwiches, burgers, and apps. Limitited to NOTHING. Irish,Mexican, cajÃ£n, southern bqq even veggies"/>
    <n v="25000"/>
    <n v="0"/>
    <x v="2"/>
    <x v="0"/>
    <s v="USD"/>
    <n v="1441592863"/>
    <n v="1439000863"/>
    <b v="0"/>
    <n v="0"/>
    <b v="0"/>
    <x v="19"/>
    <n v="0"/>
    <e v="#DIV/0!"/>
    <x v="7"/>
    <x v="19"/>
  </r>
  <r>
    <n v="1152"/>
    <s v="Peruvian King Food Truck"/>
    <s v="Peruvian food truck with an LA twist."/>
    <n v="16000"/>
    <n v="911"/>
    <x v="2"/>
    <x v="0"/>
    <s v="USD"/>
    <n v="1431709312"/>
    <n v="1429117312"/>
    <b v="0"/>
    <n v="15"/>
    <b v="0"/>
    <x v="19"/>
    <n v="5.6937499999999996"/>
    <n v="60.733333333333334"/>
    <x v="7"/>
    <x v="19"/>
  </r>
  <r>
    <n v="1153"/>
    <s v="The Cold Spot Mobile Trailer"/>
    <s v="A mobile concession trailer for snow cones, ice cream, smoothies and more"/>
    <n v="8000"/>
    <n v="50"/>
    <x v="2"/>
    <x v="0"/>
    <s v="USD"/>
    <n v="1434647305"/>
    <n v="1432055305"/>
    <b v="0"/>
    <n v="1"/>
    <b v="0"/>
    <x v="19"/>
    <n v="0.625"/>
    <n v="50"/>
    <x v="7"/>
    <x v="19"/>
  </r>
  <r>
    <n v="1154"/>
    <s v="Food Truck Funding"/>
    <s v="We're about to launch our first ever food truck to share our amazing food and we need your help! Be a part of our truck!"/>
    <n v="5000"/>
    <n v="325"/>
    <x v="2"/>
    <x v="0"/>
    <s v="USD"/>
    <n v="1441507006"/>
    <n v="1438915006"/>
    <b v="0"/>
    <n v="3"/>
    <b v="0"/>
    <x v="19"/>
    <n v="6.5"/>
    <n v="108.33333333333333"/>
    <x v="7"/>
    <x v="19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x v="0"/>
    <s v="USD"/>
    <n v="1408040408"/>
    <n v="1405448408"/>
    <b v="0"/>
    <n v="8"/>
    <b v="0"/>
    <x v="19"/>
    <n v="0.752"/>
    <n v="23.5"/>
    <x v="7"/>
    <x v="19"/>
  </r>
  <r>
    <n v="1156"/>
    <s v="Harley Hawg Dogs, Inc"/>
    <s v="A Food Truck featuring Deep Fried Natural Casing Beef/Pork mix Hot Dogs, New York Style Rippers. Also serving Fresh Cut Fries."/>
    <n v="6500"/>
    <n v="0"/>
    <x v="2"/>
    <x v="0"/>
    <s v="USD"/>
    <n v="1424742162"/>
    <n v="1422150162"/>
    <b v="0"/>
    <n v="0"/>
    <b v="0"/>
    <x v="19"/>
    <n v="0"/>
    <e v="#DIV/0!"/>
    <x v="7"/>
    <x v="19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x v="0"/>
    <s v="USD"/>
    <n v="1417795480"/>
    <n v="1412607880"/>
    <b v="0"/>
    <n v="3"/>
    <b v="0"/>
    <x v="19"/>
    <n v="1.51"/>
    <n v="50.333333333333336"/>
    <x v="7"/>
    <x v="19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x v="0"/>
    <s v="USD"/>
    <n v="1418091128"/>
    <n v="1415499128"/>
    <b v="0"/>
    <n v="3"/>
    <b v="0"/>
    <x v="19"/>
    <n v="0.46666666666666667"/>
    <n v="11.666666666666666"/>
    <x v="7"/>
    <x v="19"/>
  </r>
  <r>
    <n v="1159"/>
    <s v="Skewed Up Food Truck"/>
    <s v="Skewed Up food truck is my dream and need help getting it started, presenting some to the bank for my loan, spice up logo, etc."/>
    <n v="6750"/>
    <n v="0"/>
    <x v="2"/>
    <x v="0"/>
    <s v="USD"/>
    <n v="1435679100"/>
    <n v="1433006765"/>
    <b v="0"/>
    <n v="0"/>
    <b v="0"/>
    <x v="19"/>
    <n v="0"/>
    <e v="#DIV/0!"/>
    <x v="7"/>
    <x v="19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x v="0"/>
    <s v="USD"/>
    <n v="1427510586"/>
    <n v="1424922186"/>
    <b v="0"/>
    <n v="19"/>
    <b v="0"/>
    <x v="19"/>
    <n v="3.85"/>
    <n v="60.789473684210527"/>
    <x v="7"/>
    <x v="19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x v="0"/>
    <s v="USD"/>
    <n v="1432047989"/>
    <n v="1430233589"/>
    <b v="0"/>
    <n v="0"/>
    <b v="0"/>
    <x v="19"/>
    <n v="0"/>
    <e v="#DIV/0!"/>
    <x v="7"/>
    <x v="19"/>
  </r>
  <r>
    <n v="1162"/>
    <s v="Super Natural Kooking"/>
    <s v="Solar Powered, Recycled Fryer Oil for Truck Fuel, Locally Grown Organic &amp; Hormone Free Foods, Pop-up Bands, Private Party and Functions"/>
    <n v="60000"/>
    <n v="35"/>
    <x v="2"/>
    <x v="0"/>
    <s v="USD"/>
    <n v="1411662264"/>
    <n v="1408983864"/>
    <b v="0"/>
    <n v="2"/>
    <b v="0"/>
    <x v="19"/>
    <n v="5.8333333333333334E-2"/>
    <n v="17.5"/>
    <x v="7"/>
    <x v="19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x v="0"/>
    <s v="USD"/>
    <n v="1407604920"/>
    <n v="1405012920"/>
    <b v="0"/>
    <n v="0"/>
    <b v="0"/>
    <x v="19"/>
    <n v="0"/>
    <e v="#DIV/0!"/>
    <x v="7"/>
    <x v="19"/>
  </r>
  <r>
    <n v="1164"/>
    <s v="Bayou Classic BBQ"/>
    <s v="Bayou Classic BBQ will be  Mansura,LA _x000a_newest and best mobile food truck_x000a_serving delicious BBQ Georgia style slow_x000a_smoke BBQ!"/>
    <n v="10000"/>
    <n v="0"/>
    <x v="2"/>
    <x v="0"/>
    <s v="USD"/>
    <n v="1466270582"/>
    <n v="1463678582"/>
    <b v="0"/>
    <n v="0"/>
    <b v="0"/>
    <x v="19"/>
    <n v="0"/>
    <e v="#DIV/0!"/>
    <x v="7"/>
    <x v="19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x v="0"/>
    <s v="USD"/>
    <n v="1404623330"/>
    <n v="1401685730"/>
    <b v="0"/>
    <n v="25"/>
    <b v="0"/>
    <x v="19"/>
    <n v="20.704999999999998"/>
    <n v="82.82"/>
    <x v="7"/>
    <x v="19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x v="0"/>
    <s v="USD"/>
    <n v="1435291200"/>
    <n v="1432640342"/>
    <b v="0"/>
    <n v="8"/>
    <b v="0"/>
    <x v="19"/>
    <n v="19.14"/>
    <n v="358.875"/>
    <x v="7"/>
    <x v="19"/>
  </r>
  <r>
    <n v="1167"/>
    <s v="Empanada Express Food Truck"/>
    <s v="A mobile food truck serving up a Latino-inspired fusion cuisine using fresh, local, &amp; organic ingredients!"/>
    <n v="60000"/>
    <n v="979"/>
    <x v="2"/>
    <x v="0"/>
    <s v="USD"/>
    <n v="1410543495"/>
    <n v="1407865095"/>
    <b v="0"/>
    <n v="16"/>
    <b v="0"/>
    <x v="19"/>
    <n v="1.6316666666666666"/>
    <n v="61.1875"/>
    <x v="7"/>
    <x v="19"/>
  </r>
  <r>
    <n v="1168"/>
    <s v="SiMpLy FreSH fOoD TrUck"/>
    <s v="Simply fresh farm to table on wheels working close with local farms to ensure the highest of quality of product ."/>
    <n v="18000"/>
    <n v="1020"/>
    <x v="2"/>
    <x v="0"/>
    <s v="USD"/>
    <n v="1474507065"/>
    <n v="1471915065"/>
    <b v="0"/>
    <n v="3"/>
    <b v="0"/>
    <x v="19"/>
    <n v="5.666666666666667"/>
    <n v="340"/>
    <x v="7"/>
    <x v="19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x v="0"/>
    <s v="USD"/>
    <n v="1424593763"/>
    <n v="1422001763"/>
    <b v="0"/>
    <n v="3"/>
    <b v="0"/>
    <x v="19"/>
    <n v="0.17"/>
    <n v="5.666666666666667"/>
    <x v="7"/>
    <x v="19"/>
  </r>
  <r>
    <n v="1170"/>
    <s v="Its A Rib Thing"/>
    <s v="They are sweet, sticky and incredibly addictive. People are left with a huge smile and a full stomach but still ask for more!!!"/>
    <n v="25000"/>
    <n v="100"/>
    <x v="2"/>
    <x v="1"/>
    <s v="GBP"/>
    <n v="1433021171"/>
    <n v="1430429171"/>
    <b v="0"/>
    <n v="2"/>
    <b v="0"/>
    <x v="19"/>
    <n v="0.4"/>
    <n v="50"/>
    <x v="7"/>
    <x v="19"/>
  </r>
  <r>
    <n v="1171"/>
    <s v="The Mean Green Purple Machine"/>
    <s v="Tulsa's first true biodiesel, alternative energy powered food truck! Oh yeah, and delicious food!"/>
    <n v="25000"/>
    <n v="25"/>
    <x v="2"/>
    <x v="0"/>
    <s v="USD"/>
    <n v="1415909927"/>
    <n v="1414351127"/>
    <b v="0"/>
    <n v="1"/>
    <b v="0"/>
    <x v="19"/>
    <n v="0.1"/>
    <n v="25"/>
    <x v="7"/>
    <x v="19"/>
  </r>
  <r>
    <n v="1172"/>
    <s v="let your dayz take you to the dogs."/>
    <s v="Bringing YOUR favorite dog recipes to the streets."/>
    <n v="9000"/>
    <n v="0"/>
    <x v="2"/>
    <x v="0"/>
    <s v="USD"/>
    <n v="1408551752"/>
    <n v="1405959752"/>
    <b v="0"/>
    <n v="0"/>
    <b v="0"/>
    <x v="19"/>
    <n v="0"/>
    <e v="#DIV/0!"/>
    <x v="7"/>
    <x v="19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x v="0"/>
    <s v="USD"/>
    <n v="1438576057"/>
    <n v="1435552057"/>
    <b v="0"/>
    <n v="1"/>
    <b v="0"/>
    <x v="19"/>
    <n v="2.4E-2"/>
    <n v="30"/>
    <x v="7"/>
    <x v="19"/>
  </r>
  <r>
    <n v="1174"/>
    <s v="Give The Black Burro a Stable Stable"/>
    <s v="Help me purchase a parking space to be the Burro's permanant home, I need your help to raise $15,000!"/>
    <n v="15000"/>
    <n v="886"/>
    <x v="2"/>
    <x v="0"/>
    <s v="USD"/>
    <n v="1462738327"/>
    <n v="1460146327"/>
    <b v="0"/>
    <n v="19"/>
    <b v="0"/>
    <x v="19"/>
    <n v="5.9066666666666663"/>
    <n v="46.631578947368418"/>
    <x v="7"/>
    <x v="19"/>
  </r>
  <r>
    <n v="1175"/>
    <s v="Bad To The Cone Food Service ATX"/>
    <s v="&quot;Create-Your-Cone&quot;. Freshly made waffle cones stuffed with your choice of yummy ingredients, or frozen yogurt!"/>
    <n v="20000"/>
    <n v="585"/>
    <x v="2"/>
    <x v="0"/>
    <s v="USD"/>
    <n v="1436981339"/>
    <n v="1434389339"/>
    <b v="0"/>
    <n v="9"/>
    <b v="0"/>
    <x v="19"/>
    <n v="2.9249999999999998"/>
    <n v="65"/>
    <x v="7"/>
    <x v="19"/>
  </r>
  <r>
    <n v="1176"/>
    <s v="Mirlin's Sushi"/>
    <s v="Mirlins Sushi!_x000a_Find us on Facebook!_x000a_(Gives backers a voice, and a direct link to us! No kickstarter disappearing act here!)"/>
    <n v="175000"/>
    <n v="10"/>
    <x v="2"/>
    <x v="2"/>
    <s v="AUD"/>
    <n v="1488805200"/>
    <n v="1484094498"/>
    <b v="0"/>
    <n v="1"/>
    <b v="0"/>
    <x v="19"/>
    <n v="5.7142857142857143E-3"/>
    <n v="10"/>
    <x v="7"/>
    <x v="19"/>
  </r>
  <r>
    <n v="1177"/>
    <s v="Funnel Cakes come to the UK!"/>
    <s v="Its CRAZY the UK is still in the dark about funnel cakes! We want to convert a trailer and show the country what they've been missing!"/>
    <n v="6000"/>
    <n v="0"/>
    <x v="2"/>
    <x v="1"/>
    <s v="GBP"/>
    <n v="1413388296"/>
    <n v="1410796296"/>
    <b v="0"/>
    <n v="0"/>
    <b v="0"/>
    <x v="19"/>
    <n v="0"/>
    <e v="#DIV/0!"/>
    <x v="7"/>
    <x v="19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x v="0"/>
    <s v="USD"/>
    <n v="1408225452"/>
    <n v="1405633452"/>
    <b v="0"/>
    <n v="1"/>
    <b v="0"/>
    <x v="19"/>
    <n v="6.6666666666666671E-3"/>
    <n v="5"/>
    <x v="7"/>
    <x v="19"/>
  </r>
  <r>
    <n v="1179"/>
    <s v="El Camion Roja"/>
    <s v="Mexican Style Food Truck, run by a Red Seal Chef, in a town with NO MEXICAN FOOD! That is a culinary emergency situation!"/>
    <n v="60000"/>
    <n v="3200"/>
    <x v="2"/>
    <x v="5"/>
    <s v="CAD"/>
    <n v="1446052627"/>
    <n v="1443460627"/>
    <b v="0"/>
    <n v="5"/>
    <b v="0"/>
    <x v="19"/>
    <n v="5.333333333333333"/>
    <n v="640"/>
    <x v="7"/>
    <x v="19"/>
  </r>
  <r>
    <n v="1180"/>
    <s v="Hogzilla S.O.W. (Squeals On Wheels) A Veteran Owned Company"/>
    <s v="We would like to start a military-themed food truck to serve the Battle Creek/Kalamazoo area."/>
    <n v="50000"/>
    <n v="5875"/>
    <x v="2"/>
    <x v="0"/>
    <s v="USD"/>
    <n v="1403983314"/>
    <n v="1400786514"/>
    <b v="0"/>
    <n v="85"/>
    <b v="0"/>
    <x v="19"/>
    <n v="11.75"/>
    <n v="69.117647058823536"/>
    <x v="7"/>
    <x v="19"/>
  </r>
  <r>
    <n v="1181"/>
    <s v="Gringo Loco Tacos Food Truck"/>
    <s v="Bringing the best tacos to the streets of Chicago!"/>
    <n v="50000"/>
    <n v="4"/>
    <x v="2"/>
    <x v="0"/>
    <s v="USD"/>
    <n v="1425197321"/>
    <n v="1422605321"/>
    <b v="0"/>
    <n v="3"/>
    <b v="0"/>
    <x v="19"/>
    <n v="8.0000000000000002E-3"/>
    <n v="1.3333333333333333"/>
    <x v="7"/>
    <x v="19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x v="0"/>
    <s v="USD"/>
    <n v="1484239320"/>
    <n v="1482609088"/>
    <b v="0"/>
    <n v="4"/>
    <b v="0"/>
    <x v="19"/>
    <n v="4.2"/>
    <n v="10.5"/>
    <x v="7"/>
    <x v="19"/>
  </r>
  <r>
    <n v="1183"/>
    <s v="Freshie's Donuts Food Trailer"/>
    <s v="Help Freshie keep her dream alive by pledging to get a donut truck! She will be able to do events as well as cater to the community"/>
    <n v="2500"/>
    <n v="100"/>
    <x v="2"/>
    <x v="0"/>
    <s v="USD"/>
    <n v="1478059140"/>
    <n v="1476391223"/>
    <b v="0"/>
    <n v="3"/>
    <b v="0"/>
    <x v="19"/>
    <n v="4"/>
    <n v="33.333333333333336"/>
    <x v="7"/>
    <x v="19"/>
  </r>
  <r>
    <n v="1184"/>
    <s v="2016/2017 Cyclocross Album"/>
    <s v="This coffee table album is the chronicle of the 2016/2017 cyclocross season, the latest edition of the renowned cyclephotos books."/>
    <n v="22000"/>
    <n v="23086"/>
    <x v="0"/>
    <x v="1"/>
    <s v="GBP"/>
    <n v="1486391011"/>
    <n v="1483712611"/>
    <b v="0"/>
    <n v="375"/>
    <b v="1"/>
    <x v="20"/>
    <n v="104.93636363636364"/>
    <n v="61.562666666666665"/>
    <x v="8"/>
    <x v="20"/>
  </r>
  <r>
    <n v="1185"/>
    <s v="Katrina  Reflections"/>
    <s v="A photo exhibition and book showcasing images and stories of our time in New Orleans, commemorating Katrinaâ€™s ten year anniversary."/>
    <n v="12500"/>
    <n v="13180"/>
    <x v="0"/>
    <x v="0"/>
    <s v="USD"/>
    <n v="1433736000"/>
    <n v="1430945149"/>
    <b v="0"/>
    <n v="111"/>
    <b v="1"/>
    <x v="20"/>
    <n v="105.44"/>
    <n v="118.73873873873873"/>
    <x v="8"/>
    <x v="2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s v="GBP"/>
    <n v="1433198520"/>
    <n v="1430340195"/>
    <b v="0"/>
    <n v="123"/>
    <b v="1"/>
    <x v="20"/>
    <n v="106.73333333333333"/>
    <n v="65.081300813008127"/>
    <x v="8"/>
    <x v="2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x v="0"/>
    <s v="USD"/>
    <n v="1431885600"/>
    <n v="1429133323"/>
    <b v="0"/>
    <n v="70"/>
    <b v="1"/>
    <x v="20"/>
    <n v="104.12571428571428"/>
    <n v="130.15714285714284"/>
    <x v="8"/>
    <x v="20"/>
  </r>
  <r>
    <n v="1188"/>
    <s v="Because Dance."/>
    <s v="A photobook of young dancers and their inspiring stories, photographed in beautiful and unique locations."/>
    <n v="2000"/>
    <n v="3211"/>
    <x v="0"/>
    <x v="5"/>
    <s v="CAD"/>
    <n v="1482943740"/>
    <n v="1481129340"/>
    <b v="0"/>
    <n v="85"/>
    <b v="1"/>
    <x v="20"/>
    <n v="160.55000000000001"/>
    <n v="37.776470588235291"/>
    <x v="8"/>
    <x v="20"/>
  </r>
  <r>
    <n v="1189"/>
    <s v="Road Ramblers"/>
    <s v="A couple of experienced road trippers setting out for the big one. Six months traveling in a converted bus with a book at the end."/>
    <n v="9000"/>
    <n v="9700"/>
    <x v="0"/>
    <x v="0"/>
    <s v="USD"/>
    <n v="1467242995"/>
    <n v="1465428595"/>
    <b v="0"/>
    <n v="86"/>
    <b v="1"/>
    <x v="20"/>
    <n v="107.77777777777777"/>
    <n v="112.79069767441861"/>
    <x v="8"/>
    <x v="20"/>
  </r>
  <r>
    <n v="1190"/>
    <s v="The Reality Of Chronic Illness - The Book"/>
    <s v="A pairing of self portraiture and writing to shed light on the reality of life with chronic illness."/>
    <n v="500"/>
    <n v="675"/>
    <x v="0"/>
    <x v="0"/>
    <s v="USD"/>
    <n v="1409500725"/>
    <n v="1406908725"/>
    <b v="0"/>
    <n v="13"/>
    <b v="1"/>
    <x v="20"/>
    <n v="135"/>
    <n v="51.92307692307692"/>
    <x v="8"/>
    <x v="20"/>
  </r>
  <r>
    <n v="1191"/>
    <s v="Good Morning Japan"/>
    <s v="A photo journal capturing 30 days of sweetness in Kyoto, Tokyo, and more. Join me to see the cutest &amp; prettiest images of Japan :)"/>
    <n v="2700"/>
    <n v="2945"/>
    <x v="0"/>
    <x v="0"/>
    <s v="USD"/>
    <n v="1458480560"/>
    <n v="1455892160"/>
    <b v="0"/>
    <n v="33"/>
    <b v="1"/>
    <x v="20"/>
    <n v="109.07407407407408"/>
    <n v="89.242424242424249"/>
    <x v="8"/>
    <x v="20"/>
  </r>
  <r>
    <n v="1192"/>
    <s v="Other Worlds - A Make 100 Project"/>
    <s v="A macro landscape photography art book &amp; limited edition prints. A Make 100 project."/>
    <n v="100"/>
    <n v="290"/>
    <x v="0"/>
    <x v="1"/>
    <s v="GBP"/>
    <n v="1486814978"/>
    <n v="1484222978"/>
    <b v="0"/>
    <n v="15"/>
    <b v="1"/>
    <x v="20"/>
    <n v="290"/>
    <n v="19.333333333333332"/>
    <x v="8"/>
    <x v="20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s v="USD"/>
    <n v="1460223453"/>
    <n v="1455043053"/>
    <b v="0"/>
    <n v="273"/>
    <b v="1"/>
    <x v="20"/>
    <n v="103.95714285714286"/>
    <n v="79.967032967032964"/>
    <x v="8"/>
    <x v="20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17"/>
    <s v="EUR"/>
    <n v="1428493379"/>
    <n v="1425901379"/>
    <b v="0"/>
    <n v="714"/>
    <b v="1"/>
    <x v="20"/>
    <n v="322.24"/>
    <n v="56.414565826330531"/>
    <x v="8"/>
    <x v="2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x v="13"/>
    <s v="EUR"/>
    <n v="1450602000"/>
    <n v="1445415653"/>
    <b v="0"/>
    <n v="170"/>
    <b v="1"/>
    <x v="20"/>
    <n v="135"/>
    <n v="79.411764705882348"/>
    <x v="8"/>
    <x v="20"/>
  </r>
  <r>
    <n v="1196"/>
    <s v="NAKED IBIZA - A Large Scale Photography Book by Dylan Rosser"/>
    <s v="A book of male nudes photographed on location in Ibiza over the last 4 years."/>
    <n v="14500"/>
    <n v="39137"/>
    <x v="0"/>
    <x v="1"/>
    <s v="GBP"/>
    <n v="1450467539"/>
    <n v="1447875539"/>
    <b v="0"/>
    <n v="512"/>
    <b v="1"/>
    <x v="20"/>
    <n v="269.91034482758619"/>
    <n v="76.439453125"/>
    <x v="8"/>
    <x v="2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s v="USD"/>
    <n v="1465797540"/>
    <n v="1463155034"/>
    <b v="0"/>
    <n v="314"/>
    <b v="1"/>
    <x v="20"/>
    <n v="253.29333333333332"/>
    <n v="121"/>
    <x v="8"/>
    <x v="2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s v="USD"/>
    <n v="1451530800"/>
    <n v="1448463086"/>
    <b v="0"/>
    <n v="167"/>
    <b v="1"/>
    <x v="20"/>
    <n v="260.60000000000002"/>
    <n v="54.616766467065865"/>
    <x v="8"/>
    <x v="2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s v="GBP"/>
    <n v="1436380200"/>
    <n v="1433615400"/>
    <b v="0"/>
    <n v="9"/>
    <b v="1"/>
    <x v="20"/>
    <n v="101.31677953348382"/>
    <n v="299.22222222222223"/>
    <x v="8"/>
    <x v="20"/>
  </r>
  <r>
    <n v="1200"/>
    <s v="Modern Nomads"/>
    <s v="Modern Nomads Journal is an 88 page magazine style publication containing photo stories about Somalis in the Horn of Africa."/>
    <n v="4800"/>
    <n v="6029"/>
    <x v="0"/>
    <x v="0"/>
    <s v="USD"/>
    <n v="1429183656"/>
    <n v="1427369256"/>
    <b v="0"/>
    <n v="103"/>
    <b v="1"/>
    <x v="20"/>
    <n v="125.60416666666667"/>
    <n v="58.533980582524272"/>
    <x v="8"/>
    <x v="20"/>
  </r>
  <r>
    <n v="1201"/>
    <s v="Invisible People of Belarus"/>
    <s v="Documentary book about the lives of disabled people and Chernobyl victims living in governmental institutions called Internats"/>
    <n v="6000"/>
    <n v="6146.27"/>
    <x v="0"/>
    <x v="1"/>
    <s v="GBP"/>
    <n v="1468593246"/>
    <n v="1466001246"/>
    <b v="0"/>
    <n v="111"/>
    <b v="1"/>
    <x v="20"/>
    <n v="102.43783333333333"/>
    <n v="55.371801801801809"/>
    <x v="8"/>
    <x v="20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2"/>
    <s v="AUD"/>
    <n v="1435388154"/>
    <n v="1432796154"/>
    <b v="0"/>
    <n v="271"/>
    <b v="1"/>
    <x v="20"/>
    <n v="199.244"/>
    <n v="183.80442804428046"/>
    <x v="8"/>
    <x v="2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x v="0"/>
    <s v="USD"/>
    <n v="1433083527"/>
    <n v="1430491527"/>
    <b v="0"/>
    <n v="101"/>
    <b v="1"/>
    <x v="20"/>
    <n v="102.45398773006134"/>
    <n v="165.34653465346534"/>
    <x v="8"/>
    <x v="2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x v="0"/>
    <s v="USD"/>
    <n v="1449205200"/>
    <n v="1445363833"/>
    <b v="0"/>
    <n v="57"/>
    <b v="1"/>
    <x v="20"/>
    <n v="102.94615384615385"/>
    <n v="234.78947368421052"/>
    <x v="8"/>
    <x v="2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x v="12"/>
    <s v="EUR"/>
    <n v="1434197351"/>
    <n v="1431605351"/>
    <b v="0"/>
    <n v="62"/>
    <b v="1"/>
    <x v="20"/>
    <n v="100.86153846153846"/>
    <n v="211.48387096774192"/>
    <x v="8"/>
    <x v="2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15"/>
    <s v="EUR"/>
    <n v="1489238940"/>
    <n v="1486406253"/>
    <b v="0"/>
    <n v="32"/>
    <b v="1"/>
    <x v="20"/>
    <n v="115"/>
    <n v="32.34375"/>
    <x v="8"/>
    <x v="20"/>
  </r>
  <r>
    <n v="1207"/>
    <s v="ITALIANA"/>
    <s v="A humanistic photo book about ancestral &amp; post-modern Italy."/>
    <n v="16700"/>
    <n v="17396"/>
    <x v="0"/>
    <x v="13"/>
    <s v="EUR"/>
    <n v="1459418400"/>
    <n v="1456827573"/>
    <b v="0"/>
    <n v="141"/>
    <b v="1"/>
    <x v="20"/>
    <n v="104.16766467065868"/>
    <n v="123.37588652482269"/>
    <x v="8"/>
    <x v="20"/>
  </r>
  <r>
    <n v="1208"/>
    <s v="Into The Great White Sands"/>
    <s v="Help me complete the photography and publish a fine art book on White Sands National Monument, a uniquely significant place."/>
    <n v="10000"/>
    <n v="15530"/>
    <x v="0"/>
    <x v="0"/>
    <s v="USD"/>
    <n v="1458835264"/>
    <n v="1456246864"/>
    <b v="0"/>
    <n v="75"/>
    <b v="1"/>
    <x v="20"/>
    <n v="155.30000000000001"/>
    <n v="207.06666666666666"/>
    <x v="8"/>
    <x v="20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s v="USD"/>
    <n v="1488053905"/>
    <n v="1485461905"/>
    <b v="0"/>
    <n v="46"/>
    <b v="1"/>
    <x v="20"/>
    <n v="106"/>
    <n v="138.2608695652174"/>
    <x v="8"/>
    <x v="20"/>
  </r>
  <r>
    <n v="1210"/>
    <s v="Det Andra GÃ¶teborg"/>
    <s v="En fotobok om livet i det enda andra GÃ¶teborg i vÃ¤rlden"/>
    <n v="20000"/>
    <n v="50863"/>
    <x v="0"/>
    <x v="11"/>
    <s v="SEK"/>
    <n v="1433106000"/>
    <n v="1431124572"/>
    <b v="0"/>
    <n v="103"/>
    <b v="1"/>
    <x v="20"/>
    <n v="254.315"/>
    <n v="493.81553398058253"/>
    <x v="8"/>
    <x v="20"/>
  </r>
  <r>
    <n v="1211"/>
    <s v="500 Views of Japan"/>
    <s v="From 2010 to 2015, I took over 15 000 photos in Japan. Here's 500 of them. Landscape, city view, people and so much more!"/>
    <n v="1000"/>
    <n v="1011"/>
    <x v="0"/>
    <x v="5"/>
    <s v="CAD"/>
    <n v="1465505261"/>
    <n v="1464209261"/>
    <b v="0"/>
    <n v="6"/>
    <b v="1"/>
    <x v="20"/>
    <n v="101.1"/>
    <n v="168.5"/>
    <x v="8"/>
    <x v="20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x v="0"/>
    <s v="USD"/>
    <n v="1448586000"/>
    <n v="1447195695"/>
    <b v="0"/>
    <n v="83"/>
    <b v="1"/>
    <x v="20"/>
    <n v="129.04"/>
    <n v="38.867469879518069"/>
    <x v="8"/>
    <x v="2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s v="GBP"/>
    <n v="1485886100"/>
    <n v="1482862100"/>
    <b v="0"/>
    <n v="108"/>
    <b v="1"/>
    <x v="20"/>
    <n v="102.23076923076923"/>
    <n v="61.527777777777779"/>
    <x v="8"/>
    <x v="2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s v="USD"/>
    <n v="1433880605"/>
    <n v="1428696605"/>
    <b v="0"/>
    <n v="25"/>
    <b v="1"/>
    <x v="20"/>
    <n v="131.80000000000001"/>
    <n v="105.44"/>
    <x v="8"/>
    <x v="20"/>
  </r>
  <r>
    <n v="1215"/>
    <s v="ShootTokyo: The Book"/>
    <s v="A photography book that brings you on a journey through Tokyo and beyond.   This is a collection of my best images from ShootTokyo."/>
    <n v="5000"/>
    <n v="39304.01"/>
    <x v="0"/>
    <x v="0"/>
    <s v="USD"/>
    <n v="1401487756"/>
    <n v="1398895756"/>
    <b v="0"/>
    <n v="549"/>
    <b v="1"/>
    <x v="20"/>
    <n v="786.08019999999999"/>
    <n v="71.592003642987251"/>
    <x v="8"/>
    <x v="20"/>
  </r>
  <r>
    <n v="1216"/>
    <s v="In Training: a book of Bonsai photographs"/>
    <s v="A fine art photography book taking a new look at the art of bonsai."/>
    <n v="14000"/>
    <n v="20398"/>
    <x v="0"/>
    <x v="0"/>
    <s v="USD"/>
    <n v="1443826980"/>
    <n v="1441032457"/>
    <b v="0"/>
    <n v="222"/>
    <b v="1"/>
    <x v="20"/>
    <n v="145.69999999999999"/>
    <n v="91.882882882882882"/>
    <x v="8"/>
    <x v="2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s v="USD"/>
    <n v="1468524340"/>
    <n v="1465932340"/>
    <b v="0"/>
    <n v="183"/>
    <b v="1"/>
    <x v="20"/>
    <n v="102.6"/>
    <n v="148.57377049180329"/>
    <x v="8"/>
    <x v="20"/>
  </r>
  <r>
    <n v="1218"/>
    <s v="The Alaska Range"/>
    <s v="The Mountaineers Books and I, Carl Battreall, have teamed up to create the first photography book of the legendary Alaska Range."/>
    <n v="9000"/>
    <n v="15505"/>
    <x v="0"/>
    <x v="0"/>
    <s v="USD"/>
    <n v="1446346800"/>
    <n v="1443714800"/>
    <b v="0"/>
    <n v="89"/>
    <b v="1"/>
    <x v="20"/>
    <n v="172.27777777777777"/>
    <n v="174.2134831460674"/>
    <x v="8"/>
    <x v="20"/>
  </r>
  <r>
    <n v="1219"/>
    <s v="The Box"/>
    <s v="The Box is a fine art book of Ron Amato's innovative and seductive photography project."/>
    <n v="16350"/>
    <n v="26024"/>
    <x v="0"/>
    <x v="0"/>
    <s v="USD"/>
    <n v="1476961513"/>
    <n v="1474369513"/>
    <b v="0"/>
    <n v="253"/>
    <b v="1"/>
    <x v="20"/>
    <n v="159.16819571865443"/>
    <n v="102.86166007905139"/>
    <x v="8"/>
    <x v="20"/>
  </r>
  <r>
    <n v="1220"/>
    <s v="All The People"/>
    <s v="A beautiful photo art book of portraits and conversations with people that may expand your idea of gender."/>
    <n v="15000"/>
    <n v="15565"/>
    <x v="0"/>
    <x v="12"/>
    <s v="EUR"/>
    <n v="1440515112"/>
    <n v="1437923112"/>
    <b v="0"/>
    <n v="140"/>
    <b v="1"/>
    <x v="20"/>
    <n v="103.76666666666667"/>
    <n v="111.17857142857143"/>
    <x v="8"/>
    <x v="2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s v="GBP"/>
    <n v="1480809600"/>
    <n v="1478431488"/>
    <b v="0"/>
    <n v="103"/>
    <b v="1"/>
    <x v="20"/>
    <n v="111.40954545454547"/>
    <n v="23.796213592233013"/>
    <x v="8"/>
    <x v="20"/>
  </r>
  <r>
    <n v="1222"/>
    <s v="Project Pilgrim"/>
    <s v="Project Pilgrim is my effort to work towards normalizing mental health."/>
    <n v="4000"/>
    <n v="11215"/>
    <x v="0"/>
    <x v="5"/>
    <s v="CAD"/>
    <n v="1459483200"/>
    <n v="1456852647"/>
    <b v="0"/>
    <n v="138"/>
    <b v="1"/>
    <x v="20"/>
    <n v="280.375"/>
    <n v="81.268115942028984"/>
    <x v="8"/>
    <x v="20"/>
  </r>
  <r>
    <n v="1223"/>
    <s v="YOSEMITE PEOPLE"/>
    <s v="A photography book focusing on the people rather than the nature at Yosemite National Park."/>
    <n v="19800"/>
    <n v="22197"/>
    <x v="0"/>
    <x v="0"/>
    <s v="USD"/>
    <n v="1478754909"/>
    <n v="1476159309"/>
    <b v="0"/>
    <n v="191"/>
    <b v="1"/>
    <x v="20"/>
    <n v="112.10606060606061"/>
    <n v="116.21465968586388"/>
    <x v="8"/>
    <x v="20"/>
  </r>
  <r>
    <n v="1224"/>
    <s v="&quot;I Dreamed Last Night&quot; Album (Canceled)"/>
    <s v="Modern Celtic influenced CD.  Help me finish what I started before the stroke."/>
    <n v="15000"/>
    <n v="1060"/>
    <x v="1"/>
    <x v="0"/>
    <s v="USD"/>
    <n v="1402060302"/>
    <n v="1396876302"/>
    <b v="0"/>
    <n v="18"/>
    <b v="0"/>
    <x v="21"/>
    <n v="7.0666666666666664"/>
    <n v="58.888888888888886"/>
    <x v="4"/>
    <x v="21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x v="0"/>
    <s v="USD"/>
    <n v="1382478278"/>
    <n v="1377294278"/>
    <b v="0"/>
    <n v="3"/>
    <b v="0"/>
    <x v="21"/>
    <n v="4.4000000000000004"/>
    <n v="44"/>
    <x v="4"/>
    <x v="21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x v="0"/>
    <s v="USD"/>
    <n v="1398042000"/>
    <n v="1395089981"/>
    <b v="0"/>
    <n v="40"/>
    <b v="0"/>
    <x v="21"/>
    <n v="3.8740000000000001"/>
    <n v="48.424999999999997"/>
    <x v="4"/>
    <x v="21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x v="0"/>
    <s v="USD"/>
    <n v="1407394800"/>
    <n v="1404770616"/>
    <b v="0"/>
    <n v="0"/>
    <b v="0"/>
    <x v="21"/>
    <n v="0"/>
    <e v="#DIV/0!"/>
    <x v="4"/>
    <x v="21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x v="0"/>
    <s v="USD"/>
    <n v="1317231008"/>
    <n v="1312047008"/>
    <b v="0"/>
    <n v="24"/>
    <b v="0"/>
    <x v="21"/>
    <n v="29.3"/>
    <n v="61.041666666666664"/>
    <x v="4"/>
    <x v="21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x v="0"/>
    <s v="USD"/>
    <n v="1334592000"/>
    <n v="1331982127"/>
    <b v="0"/>
    <n v="1"/>
    <b v="0"/>
    <x v="21"/>
    <n v="0.90909090909090906"/>
    <n v="25"/>
    <x v="4"/>
    <x v="21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x v="0"/>
    <s v="USD"/>
    <n v="1298589630"/>
    <n v="1295997630"/>
    <b v="0"/>
    <n v="0"/>
    <b v="0"/>
    <x v="21"/>
    <n v="0"/>
    <e v="#DIV/0!"/>
    <x v="4"/>
    <x v="21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x v="0"/>
    <s v="USD"/>
    <n v="1440723600"/>
    <n v="1436394968"/>
    <b v="0"/>
    <n v="0"/>
    <b v="0"/>
    <x v="21"/>
    <n v="0"/>
    <e v="#DIV/0!"/>
    <x v="4"/>
    <x v="21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x v="0"/>
    <s v="USD"/>
    <n v="1381090870"/>
    <n v="1377030070"/>
    <b v="0"/>
    <n v="1"/>
    <b v="0"/>
    <x v="21"/>
    <n v="0.8"/>
    <n v="40"/>
    <x v="4"/>
    <x v="21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x v="0"/>
    <s v="USD"/>
    <n v="1329864374"/>
    <n v="1328049974"/>
    <b v="0"/>
    <n v="6"/>
    <b v="0"/>
    <x v="21"/>
    <n v="11.6"/>
    <n v="19.333333333333332"/>
    <x v="4"/>
    <x v="21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x v="1"/>
    <s v="GBP"/>
    <n v="1422903342"/>
    <n v="1420311342"/>
    <b v="0"/>
    <n v="0"/>
    <b v="0"/>
    <x v="21"/>
    <n v="0"/>
    <e v="#DIV/0!"/>
    <x v="4"/>
    <x v="21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x v="0"/>
    <s v="USD"/>
    <n v="1387077299"/>
    <n v="1383621299"/>
    <b v="0"/>
    <n v="6"/>
    <b v="0"/>
    <x v="21"/>
    <n v="2.7873639500929119"/>
    <n v="35"/>
    <x v="4"/>
    <x v="21"/>
  </r>
  <r>
    <n v="1236"/>
    <s v="&quot;Volando&quot; CD Release (Canceled)"/>
    <s v="Raising money to give the musicians their due."/>
    <n v="2500"/>
    <n v="0"/>
    <x v="1"/>
    <x v="0"/>
    <s v="USD"/>
    <n v="1343491200"/>
    <n v="1342801164"/>
    <b v="0"/>
    <n v="0"/>
    <b v="0"/>
    <x v="21"/>
    <n v="0"/>
    <e v="#DIV/0!"/>
    <x v="4"/>
    <x v="21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x v="0"/>
    <s v="USD"/>
    <n v="1345790865"/>
    <n v="1344062865"/>
    <b v="0"/>
    <n v="0"/>
    <b v="0"/>
    <x v="21"/>
    <n v="0"/>
    <e v="#DIV/0!"/>
    <x v="4"/>
    <x v="21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x v="0"/>
    <s v="USD"/>
    <n v="1312641536"/>
    <n v="1310049536"/>
    <b v="0"/>
    <n v="3"/>
    <b v="0"/>
    <x v="21"/>
    <n v="17.8"/>
    <n v="59.333333333333336"/>
    <x v="4"/>
    <x v="21"/>
  </r>
  <r>
    <n v="1239"/>
    <s v="Help Calmenco! finance new CD and Tour (Canceled)"/>
    <s v="Please consider helping us with our new CD and Riverdance Tour"/>
    <n v="2500"/>
    <n v="0"/>
    <x v="1"/>
    <x v="0"/>
    <s v="USD"/>
    <n v="1325804767"/>
    <n v="1323212767"/>
    <b v="0"/>
    <n v="0"/>
    <b v="0"/>
    <x v="21"/>
    <n v="0"/>
    <e v="#DIV/0!"/>
    <x v="4"/>
    <x v="21"/>
  </r>
  <r>
    <n v="1240"/>
    <s v="Message of Peace, Love &amp; Unity (Canceled)"/>
    <s v="Sharing positive vibes of Peace, Love &amp; Unity with the World through conscious Reggae Music!"/>
    <n v="8000"/>
    <n v="241"/>
    <x v="1"/>
    <x v="0"/>
    <s v="USD"/>
    <n v="1373665860"/>
    <n v="1368579457"/>
    <b v="0"/>
    <n v="8"/>
    <b v="0"/>
    <x v="21"/>
    <n v="3.0125000000000002"/>
    <n v="30.125"/>
    <x v="4"/>
    <x v="21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x v="0"/>
    <s v="USD"/>
    <n v="1414994340"/>
    <n v="1413057980"/>
    <b v="0"/>
    <n v="34"/>
    <b v="0"/>
    <x v="21"/>
    <n v="50.74"/>
    <n v="74.617647058823536"/>
    <x v="4"/>
    <x v="21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x v="0"/>
    <s v="USD"/>
    <n v="1315747080"/>
    <n v="1314417502"/>
    <b v="0"/>
    <n v="1"/>
    <b v="0"/>
    <x v="21"/>
    <n v="0.54884742041712409"/>
    <n v="5"/>
    <x v="4"/>
    <x v="21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x v="0"/>
    <s v="USD"/>
    <n v="1310158800"/>
    <n v="1304888771"/>
    <b v="0"/>
    <n v="38"/>
    <b v="0"/>
    <x v="21"/>
    <n v="14.091666666666667"/>
    <n v="44.5"/>
    <x v="4"/>
    <x v="21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x v="0"/>
    <s v="USD"/>
    <n v="1366664400"/>
    <n v="1363981723"/>
    <b v="1"/>
    <n v="45"/>
    <b v="1"/>
    <x v="11"/>
    <n v="103.8"/>
    <n v="46.133333333333333"/>
    <x v="4"/>
    <x v="11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s v="USD"/>
    <n v="1402755834"/>
    <n v="1400163834"/>
    <b v="1"/>
    <n v="17"/>
    <b v="1"/>
    <x v="11"/>
    <n v="120.25"/>
    <n v="141.47058823529412"/>
    <x v="4"/>
    <x v="11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s v="USD"/>
    <n v="1323136949"/>
    <n v="1319245349"/>
    <b v="1"/>
    <n v="31"/>
    <b v="1"/>
    <x v="11"/>
    <n v="117"/>
    <n v="75.483870967741936"/>
    <x v="4"/>
    <x v="11"/>
  </r>
  <r>
    <n v="1247"/>
    <s v="BRAIN DEAD to record debut EP with SLAYER producer!"/>
    <s v="BRAIN DEAD is going to record their debut EP and they need your help, Bozos!"/>
    <n v="3500"/>
    <n v="4275"/>
    <x v="0"/>
    <x v="0"/>
    <s v="USD"/>
    <n v="1367823655"/>
    <n v="1365231655"/>
    <b v="1"/>
    <n v="50"/>
    <b v="1"/>
    <x v="11"/>
    <n v="122.14285714285714"/>
    <n v="85.5"/>
    <x v="4"/>
    <x v="11"/>
  </r>
  <r>
    <n v="1248"/>
    <s v="The Vandies // Full length album!"/>
    <s v="The Vandies make pop rock in glorious Portland, Oregon. Help us fund our first full length album!"/>
    <n v="2500"/>
    <n v="3791"/>
    <x v="0"/>
    <x v="0"/>
    <s v="USD"/>
    <n v="1402642740"/>
    <n v="1399563953"/>
    <b v="1"/>
    <n v="59"/>
    <b v="1"/>
    <x v="11"/>
    <n v="151.63999999999999"/>
    <n v="64.254237288135599"/>
    <x v="4"/>
    <x v="11"/>
  </r>
  <r>
    <n v="1249"/>
    <s v="Matt Stansberry &amp; The Romance - Debut EP"/>
    <s v="&quot;Let's Brighten It Up&quot; will be a seven song EP of originals heavily inspired by music from the 50s and 60s"/>
    <n v="5000"/>
    <n v="5222"/>
    <x v="0"/>
    <x v="0"/>
    <s v="USD"/>
    <n v="1341683211"/>
    <n v="1339091211"/>
    <b v="1"/>
    <n v="81"/>
    <b v="1"/>
    <x v="11"/>
    <n v="104.44"/>
    <n v="64.46913580246914"/>
    <x v="4"/>
    <x v="11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s v="USD"/>
    <n v="1410017131"/>
    <n v="1406129131"/>
    <b v="1"/>
    <n v="508"/>
    <b v="1"/>
    <x v="11"/>
    <n v="200.15333333333334"/>
    <n v="118.2007874015748"/>
    <x v="4"/>
    <x v="11"/>
  </r>
  <r>
    <n v="1251"/>
    <s v="Jack Oblivian Harlan t Bobo Limes european tour"/>
    <s v="A tour of europe with 3 memphis artist, Jack Oblivian, Harlan T Bobo and Shawn Cripps."/>
    <n v="6000"/>
    <n v="6108"/>
    <x v="0"/>
    <x v="0"/>
    <s v="USD"/>
    <n v="1316979167"/>
    <n v="1311795167"/>
    <b v="1"/>
    <n v="74"/>
    <b v="1"/>
    <x v="11"/>
    <n v="101.8"/>
    <n v="82.540540540540547"/>
    <x v="4"/>
    <x v="11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s v="USD"/>
    <n v="1382658169"/>
    <n v="1380238969"/>
    <b v="1"/>
    <n v="141"/>
    <b v="1"/>
    <x v="11"/>
    <n v="137.65714285714284"/>
    <n v="34.170212765957444"/>
    <x v="4"/>
    <x v="11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x v="0"/>
    <s v="USD"/>
    <n v="1409770107"/>
    <n v="1407178107"/>
    <b v="1"/>
    <n v="711"/>
    <b v="1"/>
    <x v="11"/>
    <n v="303833.2"/>
    <n v="42.73322081575246"/>
    <x v="4"/>
    <x v="11"/>
  </r>
  <r>
    <n v="1254"/>
    <s v="Album4"/>
    <s v="Fresh off the heels of, &quot;Let the Waves Come in Threes,&quot; (#6 National Folk Chart) we're making a new record. Huge thanks for your help!"/>
    <n v="6700"/>
    <n v="13323"/>
    <x v="0"/>
    <x v="0"/>
    <s v="USD"/>
    <n v="1293857940"/>
    <n v="1288968886"/>
    <b v="1"/>
    <n v="141"/>
    <b v="1"/>
    <x v="11"/>
    <n v="198.85074626865671"/>
    <n v="94.489361702127653"/>
    <x v="4"/>
    <x v="11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s v="USD"/>
    <n v="1385932652"/>
    <n v="1383337052"/>
    <b v="1"/>
    <n v="109"/>
    <b v="1"/>
    <x v="11"/>
    <n v="202.36666666666667"/>
    <n v="55.697247706422019"/>
    <x v="4"/>
    <x v="11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n v="1326492231"/>
    <b v="1"/>
    <n v="361"/>
    <b v="1"/>
    <x v="11"/>
    <n v="117.96376666666666"/>
    <n v="98.030831024930734"/>
    <x v="4"/>
    <x v="11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s v="USD"/>
    <n v="1301792590"/>
    <n v="1297562590"/>
    <b v="1"/>
    <n v="176"/>
    <b v="1"/>
    <x v="11"/>
    <n v="294.72727272727275"/>
    <n v="92.102272727272734"/>
    <x v="4"/>
    <x v="11"/>
  </r>
  <r>
    <n v="1258"/>
    <s v="Mustard Plug New Record!"/>
    <s v="Mustard Plug needs help funding their new record.  Please help the Grand Rapids, MI band put out their 7th record!"/>
    <n v="12000"/>
    <n v="25577.56"/>
    <x v="0"/>
    <x v="0"/>
    <s v="USD"/>
    <n v="1377960012"/>
    <n v="1375368012"/>
    <b v="1"/>
    <n v="670"/>
    <b v="1"/>
    <x v="11"/>
    <n v="213.14633333333333"/>
    <n v="38.175462686567165"/>
    <x v="4"/>
    <x v="11"/>
  </r>
  <r>
    <n v="1259"/>
    <s v="Help Falling From One complete their CD!!!"/>
    <s v="Falling From One is currently in the studio recording their first CD and they need your help!"/>
    <n v="2500"/>
    <n v="2606"/>
    <x v="0"/>
    <x v="0"/>
    <s v="USD"/>
    <n v="1402286340"/>
    <n v="1399504664"/>
    <b v="1"/>
    <n v="96"/>
    <b v="1"/>
    <x v="11"/>
    <n v="104.24"/>
    <n v="27.145833333333332"/>
    <x v="4"/>
    <x v="11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s v="USD"/>
    <n v="1393445620"/>
    <n v="1390853620"/>
    <b v="1"/>
    <n v="74"/>
    <b v="1"/>
    <x v="11"/>
    <n v="113.66666666666667"/>
    <n v="50.689189189189186"/>
    <x v="4"/>
    <x v="11"/>
  </r>
  <r>
    <n v="1261"/>
    <s v="The Puget EP's Vinyl Release"/>
    <s v="We just recorded a stellar EP and we're trying to put it out on vinyl.  Can you help these punx out?"/>
    <n v="2000"/>
    <n v="2025"/>
    <x v="0"/>
    <x v="0"/>
    <s v="USD"/>
    <n v="1390983227"/>
    <n v="1388391227"/>
    <b v="1"/>
    <n v="52"/>
    <b v="1"/>
    <x v="11"/>
    <n v="101.25"/>
    <n v="38.942307692307693"/>
    <x v="4"/>
    <x v="11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x v="5"/>
    <s v="CAD"/>
    <n v="1392574692"/>
    <n v="1389982692"/>
    <b v="1"/>
    <n v="105"/>
    <b v="1"/>
    <x v="11"/>
    <n v="125.41538461538461"/>
    <n v="77.638095238095232"/>
    <x v="4"/>
    <x v="11"/>
  </r>
  <r>
    <n v="1263"/>
    <s v="New Tropic Bombs EP ~ &quot;Return to Bomber Bay&quot;"/>
    <s v="A fresh batch of chaos from Toledo, Ohio's reggae-rockers, Tropic Bombs!"/>
    <n v="1500"/>
    <n v="1785"/>
    <x v="0"/>
    <x v="0"/>
    <s v="USD"/>
    <n v="1396054800"/>
    <n v="1393034470"/>
    <b v="1"/>
    <n v="41"/>
    <b v="1"/>
    <x v="11"/>
    <n v="119"/>
    <n v="43.536585365853661"/>
    <x v="4"/>
    <x v="11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x v="0"/>
    <s v="USD"/>
    <n v="1383062083"/>
    <n v="1380556483"/>
    <b v="1"/>
    <n v="34"/>
    <b v="1"/>
    <x v="11"/>
    <n v="166.46153846153845"/>
    <n v="31.823529411764707"/>
    <x v="4"/>
    <x v="11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n v="1287071015"/>
    <b v="1"/>
    <n v="66"/>
    <b v="1"/>
    <x v="11"/>
    <n v="119.14771428571429"/>
    <n v="63.184393939393942"/>
    <x v="4"/>
    <x v="11"/>
  </r>
  <r>
    <n v="1266"/>
    <s v="Sensory Station's First EP"/>
    <s v="We are looking to record our first EP produced by Aaron Harris (ISIS/Palms) at Studio West."/>
    <n v="9500"/>
    <n v="9545"/>
    <x v="0"/>
    <x v="0"/>
    <s v="USD"/>
    <n v="1389474145"/>
    <n v="1386882145"/>
    <b v="1"/>
    <n v="50"/>
    <b v="1"/>
    <x v="11"/>
    <n v="100.47368421052632"/>
    <n v="190.9"/>
    <x v="4"/>
    <x v="11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s v="USD"/>
    <n v="1374674558"/>
    <n v="1372082558"/>
    <b v="1"/>
    <n v="159"/>
    <b v="1"/>
    <x v="11"/>
    <n v="101.8"/>
    <n v="140.85534591194968"/>
    <x v="4"/>
    <x v="11"/>
  </r>
  <r>
    <n v="1268"/>
    <s v="Full Devil Jacket 2nd Album Release"/>
    <s v="Full Devil Jacket Is releasing their first record in over 12 yrs and we want you to be a part of it!"/>
    <n v="12000"/>
    <n v="14000"/>
    <x v="0"/>
    <x v="0"/>
    <s v="USD"/>
    <n v="1379708247"/>
    <n v="1377116247"/>
    <b v="1"/>
    <n v="182"/>
    <b v="1"/>
    <x v="11"/>
    <n v="116.66666666666667"/>
    <n v="76.92307692307692"/>
    <x v="4"/>
    <x v="11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s v="USD"/>
    <n v="1460764800"/>
    <n v="1458157512"/>
    <b v="1"/>
    <n v="206"/>
    <b v="1"/>
    <x v="11"/>
    <n v="108.64893617021276"/>
    <n v="99.15533980582525"/>
    <x v="4"/>
    <x v="11"/>
  </r>
  <r>
    <n v="1270"/>
    <s v="Resolution15 records their next album, Svaha"/>
    <s v="We make awake metal using violins in place of guitars and want to record a full length album."/>
    <n v="10000"/>
    <n v="11472"/>
    <x v="0"/>
    <x v="0"/>
    <s v="USD"/>
    <n v="1332704042"/>
    <n v="1327523642"/>
    <b v="1"/>
    <n v="169"/>
    <b v="1"/>
    <x v="11"/>
    <n v="114.72"/>
    <n v="67.881656804733723"/>
    <x v="4"/>
    <x v="11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s v="USD"/>
    <n v="1384363459"/>
    <n v="1381767859"/>
    <b v="1"/>
    <n v="31"/>
    <b v="1"/>
    <x v="11"/>
    <n v="101.8"/>
    <n v="246.29032258064515"/>
    <x v="4"/>
    <x v="11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n v="1270576379"/>
    <b v="1"/>
    <n v="28"/>
    <b v="1"/>
    <x v="11"/>
    <n v="106"/>
    <n v="189.28571428571428"/>
    <x v="4"/>
    <x v="11"/>
  </r>
  <r>
    <n v="1273"/>
    <s v="Run Coyote &quot;Youth Haunts&quot; - Vinyl LP and CD"/>
    <s v="Run Coyote is raising funds to produce their debut album - &quot;Youth Haunts&quot; - on vinyl LP and CD"/>
    <n v="4000"/>
    <n v="4140"/>
    <x v="0"/>
    <x v="5"/>
    <s v="CAD"/>
    <n v="1409506291"/>
    <n v="1406914291"/>
    <b v="1"/>
    <n v="54"/>
    <b v="1"/>
    <x v="11"/>
    <n v="103.5"/>
    <n v="76.666666666666671"/>
    <x v="4"/>
    <x v="11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s v="USD"/>
    <n v="1346344425"/>
    <n v="1343320425"/>
    <b v="1"/>
    <n v="467"/>
    <b v="1"/>
    <x v="11"/>
    <n v="154.97535999999999"/>
    <n v="82.963254817987149"/>
    <x v="4"/>
    <x v="11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x v="0"/>
    <s v="USD"/>
    <n v="1375908587"/>
    <n v="1372884587"/>
    <b v="1"/>
    <n v="389"/>
    <b v="1"/>
    <x v="11"/>
    <n v="162.14066666666668"/>
    <n v="62.522107969151669"/>
    <x v="4"/>
    <x v="11"/>
  </r>
  <r>
    <n v="1276"/>
    <s v="MR. DREAM GOES TO JAIL"/>
    <s v="Sponsor this Brooklyn punk band's debut seven-inch, MR. DREAM GOES TO JAIL."/>
    <n v="3000"/>
    <n v="3132.63"/>
    <x v="0"/>
    <x v="0"/>
    <s v="USD"/>
    <n v="1251777600"/>
    <n v="1247504047"/>
    <b v="1"/>
    <n v="68"/>
    <b v="1"/>
    <x v="11"/>
    <n v="104.42100000000001"/>
    <n v="46.06808823529412"/>
    <x v="4"/>
    <x v="11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x v="0"/>
    <s v="USD"/>
    <n v="1346765347"/>
    <n v="1343741347"/>
    <b v="1"/>
    <n v="413"/>
    <b v="1"/>
    <x v="11"/>
    <n v="106.12433333333334"/>
    <n v="38.543946731234868"/>
    <x v="4"/>
    <x v="11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s v="USD"/>
    <n v="1403661600"/>
    <n v="1401196766"/>
    <b v="1"/>
    <n v="190"/>
    <b v="1"/>
    <x v="11"/>
    <n v="154.93846153846152"/>
    <n v="53.005263157894738"/>
    <x v="4"/>
    <x v="11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x v="0"/>
    <s v="USD"/>
    <n v="1395624170"/>
    <n v="1392171770"/>
    <b v="1"/>
    <n v="189"/>
    <b v="1"/>
    <x v="11"/>
    <n v="110.77157238734419"/>
    <n v="73.355396825396824"/>
    <x v="4"/>
    <x v="11"/>
  </r>
  <r>
    <n v="1280"/>
    <s v="Nothing More's New Album"/>
    <s v="Nothing More is recording their forthcoming record and needs to join forces with you to make this album HUGE! "/>
    <n v="15000"/>
    <n v="16636.78"/>
    <x v="0"/>
    <x v="0"/>
    <s v="USD"/>
    <n v="1299003054"/>
    <n v="1291227054"/>
    <b v="1"/>
    <n v="130"/>
    <b v="1"/>
    <x v="11"/>
    <n v="110.91186666666667"/>
    <n v="127.97523076923076"/>
    <x v="4"/>
    <x v="11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x v="0"/>
    <s v="USD"/>
    <n v="1375033836"/>
    <n v="1373305836"/>
    <b v="1"/>
    <n v="74"/>
    <b v="1"/>
    <x v="11"/>
    <n v="110.71428571428571"/>
    <n v="104.72972972972973"/>
    <x v="4"/>
    <x v="11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s v="USD"/>
    <n v="1386565140"/>
    <n v="1383909855"/>
    <b v="1"/>
    <n v="274"/>
    <b v="1"/>
    <x v="11"/>
    <n v="123.61333333333333"/>
    <n v="67.671532846715323"/>
    <x v="4"/>
    <x v="11"/>
  </r>
  <r>
    <n v="1283"/>
    <s v="Sketching In Stereo 3rd Album!"/>
    <s v="Our 3rd album is halfway complete, but we need your help to record, mix and master the final product!"/>
    <n v="1000"/>
    <n v="2110.5"/>
    <x v="0"/>
    <x v="0"/>
    <s v="USD"/>
    <n v="1362974400"/>
    <n v="1360948389"/>
    <b v="1"/>
    <n v="22"/>
    <b v="1"/>
    <x v="11"/>
    <n v="211.05"/>
    <n v="95.931818181818187"/>
    <x v="4"/>
    <x v="11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x v="0"/>
    <s v="USD"/>
    <n v="1483203540"/>
    <n v="1481175482"/>
    <b v="0"/>
    <n v="31"/>
    <b v="1"/>
    <x v="6"/>
    <n v="101"/>
    <n v="65.161290322580641"/>
    <x v="1"/>
    <x v="6"/>
  </r>
  <r>
    <n v="1285"/>
    <s v="We just keep going"/>
    <s v="The world premiere of hysterically funny and heartbreaking story about family, unconditional love and facing the unfaceable"/>
    <n v="2000"/>
    <n v="2033"/>
    <x v="0"/>
    <x v="1"/>
    <s v="GBP"/>
    <n v="1434808775"/>
    <n v="1433512775"/>
    <b v="0"/>
    <n v="63"/>
    <b v="1"/>
    <x v="6"/>
    <n v="101.65"/>
    <n v="32.269841269841272"/>
    <x v="1"/>
    <x v="6"/>
  </r>
  <r>
    <n v="1286"/>
    <s v="The Diary of a Nobody"/>
    <s v="A touring production of FRED's modern adaptation of the classic Victorian comic novel, reaching out to new audiences."/>
    <n v="1500"/>
    <n v="1625"/>
    <x v="0"/>
    <x v="1"/>
    <s v="GBP"/>
    <n v="1424181600"/>
    <n v="1423041227"/>
    <b v="0"/>
    <n v="20"/>
    <b v="1"/>
    <x v="6"/>
    <n v="108.33333333333333"/>
    <n v="81.25"/>
    <x v="1"/>
    <x v="6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x v="1"/>
    <s v="GBP"/>
    <n v="1434120856"/>
    <n v="1428936856"/>
    <b v="0"/>
    <n v="25"/>
    <b v="1"/>
    <x v="6"/>
    <n v="242"/>
    <n v="24.2"/>
    <x v="1"/>
    <x v="6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s v="USD"/>
    <n v="1470801600"/>
    <n v="1468122163"/>
    <b v="0"/>
    <n v="61"/>
    <b v="1"/>
    <x v="6"/>
    <n v="100.45"/>
    <n v="65.868852459016395"/>
    <x v="1"/>
    <x v="6"/>
  </r>
  <r>
    <n v="1289"/>
    <s v="No Brains for Dinner"/>
    <s v="A chilling original Edwardian Comedy of errors and foolishness made for the Patrick Henry College stage."/>
    <n v="1500"/>
    <n v="1876"/>
    <x v="0"/>
    <x v="0"/>
    <s v="USD"/>
    <n v="1483499645"/>
    <n v="1480907645"/>
    <b v="0"/>
    <n v="52"/>
    <b v="1"/>
    <x v="6"/>
    <n v="125.06666666666666"/>
    <n v="36.07692307692308"/>
    <x v="1"/>
    <x v="6"/>
  </r>
  <r>
    <n v="1290"/>
    <s v="I Died... I Came Back, ... Whatever"/>
    <s v="Sometimes your Heart has to STOP for your Life to START."/>
    <n v="3500"/>
    <n v="3800"/>
    <x v="0"/>
    <x v="0"/>
    <s v="USD"/>
    <n v="1429772340"/>
    <n v="1427121931"/>
    <b v="0"/>
    <n v="86"/>
    <b v="1"/>
    <x v="6"/>
    <n v="108.57142857142857"/>
    <n v="44.186046511627907"/>
    <x v="1"/>
    <x v="6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s v="USD"/>
    <n v="1428390000"/>
    <n v="1425224391"/>
    <b v="0"/>
    <n v="42"/>
    <b v="1"/>
    <x v="6"/>
    <n v="145.69999999999999"/>
    <n v="104.07142857142857"/>
    <x v="1"/>
    <x v="6"/>
  </r>
  <r>
    <n v="1292"/>
    <s v="Season Scandinavia"/>
    <s v="Empty Deck presents the most exciting unknown contemporary Scandinavian plays in co-production with The Other Room Theatre, Cardiff."/>
    <n v="1700"/>
    <n v="1870"/>
    <x v="0"/>
    <x v="1"/>
    <s v="GBP"/>
    <n v="1444172340"/>
    <n v="1441822828"/>
    <b v="0"/>
    <n v="52"/>
    <b v="1"/>
    <x v="6"/>
    <n v="110"/>
    <n v="35.96153846153846"/>
    <x v="1"/>
    <x v="6"/>
  </r>
  <r>
    <n v="1293"/>
    <s v="WORSE THAN TIGERS"/>
    <s v="Invest in the world premiere of WORSE THAN TIGERS at ACT, and in the future of Seattle's newest, female-led theatre company: RED STAGE."/>
    <n v="15000"/>
    <n v="15335"/>
    <x v="0"/>
    <x v="0"/>
    <s v="USD"/>
    <n v="1447523371"/>
    <n v="1444927771"/>
    <b v="0"/>
    <n v="120"/>
    <b v="1"/>
    <x v="6"/>
    <n v="102.23333333333333"/>
    <n v="127.79166666666667"/>
    <x v="1"/>
    <x v="6"/>
  </r>
  <r>
    <n v="1294"/>
    <s v="HELMER'S LOO"/>
    <s v="We have an award-winning Danish play, now we just need a bathroom set to perform it in. Spend a penny to help us build the set!"/>
    <n v="500"/>
    <n v="610"/>
    <x v="0"/>
    <x v="1"/>
    <s v="GBP"/>
    <n v="1445252400"/>
    <n v="1443696797"/>
    <b v="0"/>
    <n v="22"/>
    <b v="1"/>
    <x v="6"/>
    <n v="122"/>
    <n v="27.727272727272727"/>
    <x v="1"/>
    <x v="6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x v="1"/>
    <s v="GBP"/>
    <n v="1438189200"/>
    <n v="1435585497"/>
    <b v="0"/>
    <n v="64"/>
    <b v="1"/>
    <x v="6"/>
    <n v="101.96"/>
    <n v="39.828125"/>
    <x v="1"/>
    <x v="6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x v="1"/>
    <s v="GBP"/>
    <n v="1457914373"/>
    <n v="1456189973"/>
    <b v="0"/>
    <n v="23"/>
    <b v="1"/>
    <x v="6"/>
    <n v="141.1764705882353"/>
    <n v="52.173913043478258"/>
    <x v="1"/>
    <x v="6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s v="USD"/>
    <n v="1462125358"/>
    <n v="1459533358"/>
    <b v="0"/>
    <n v="238"/>
    <b v="1"/>
    <x v="6"/>
    <n v="109.52500000000001"/>
    <n v="92.037815126050418"/>
    <x v="1"/>
    <x v="6"/>
  </r>
  <r>
    <n v="1298"/>
    <s v="Dinosaur Dreams"/>
    <s v="A play that raises awareness for mental health and explores the psychological effects childhood abuse can have on an adult."/>
    <n v="2000"/>
    <n v="2093"/>
    <x v="0"/>
    <x v="1"/>
    <s v="GBP"/>
    <n v="1461860432"/>
    <n v="1459268432"/>
    <b v="0"/>
    <n v="33"/>
    <b v="1"/>
    <x v="6"/>
    <n v="104.65"/>
    <n v="63.424242424242422"/>
    <x v="1"/>
    <x v="6"/>
  </r>
  <r>
    <n v="1299"/>
    <s v="The (out)Siders Project"/>
    <s v="A new work inspired by the classic novel and created by Dallas teens under the direction of professional artists."/>
    <n v="3500"/>
    <n v="4340"/>
    <x v="0"/>
    <x v="0"/>
    <s v="USD"/>
    <n v="1436902359"/>
    <n v="1434310359"/>
    <b v="0"/>
    <n v="32"/>
    <b v="1"/>
    <x v="6"/>
    <n v="124"/>
    <n v="135.625"/>
    <x v="1"/>
    <x v="6"/>
  </r>
  <r>
    <n v="1300"/>
    <s v="Before The Lights Go Up"/>
    <s v="What would you do with the time ticking and the pressure building to make a choice?! Find out what happens in this hilarious new play!!"/>
    <n v="3000"/>
    <n v="4050"/>
    <x v="0"/>
    <x v="0"/>
    <s v="USD"/>
    <n v="1464807420"/>
    <n v="1461427938"/>
    <b v="0"/>
    <n v="24"/>
    <b v="1"/>
    <x v="6"/>
    <n v="135"/>
    <n v="168.75"/>
    <x v="1"/>
    <x v="6"/>
  </r>
  <r>
    <n v="1301"/>
    <s v="the dreamer examines his pillow"/>
    <s v="The Attic Theater Company presents John Patrick Shanley's THE DREAMER EXAMINES HIS PILLOW, the first official revival since 1986"/>
    <n v="2000"/>
    <n v="2055"/>
    <x v="0"/>
    <x v="0"/>
    <s v="USD"/>
    <n v="1437447600"/>
    <n v="1436551178"/>
    <b v="0"/>
    <n v="29"/>
    <b v="1"/>
    <x v="6"/>
    <n v="102.75"/>
    <n v="70.862068965517238"/>
    <x v="1"/>
    <x v="6"/>
  </r>
  <r>
    <n v="1302"/>
    <s v="Help bring Boys of a Certain Age back to NYC!"/>
    <s v="Boys of a Certain Age is a unique and special show that we're trying to remount in New York City in 2017."/>
    <n v="2500"/>
    <n v="2500"/>
    <x v="0"/>
    <x v="0"/>
    <s v="USD"/>
    <n v="1480559011"/>
    <n v="1477963411"/>
    <b v="0"/>
    <n v="50"/>
    <b v="1"/>
    <x v="6"/>
    <n v="100"/>
    <n v="50"/>
    <x v="1"/>
    <x v="6"/>
  </r>
  <r>
    <n v="1303"/>
    <s v="Forward Arena Theatre Company: Summer Season"/>
    <s v="Groundbreaking queer theatre."/>
    <n v="3500"/>
    <n v="4559.13"/>
    <x v="0"/>
    <x v="1"/>
    <s v="GBP"/>
    <n v="1469962800"/>
    <n v="1468578920"/>
    <b v="0"/>
    <n v="108"/>
    <b v="1"/>
    <x v="6"/>
    <n v="130.26085714285713"/>
    <n v="42.214166666666671"/>
    <x v="1"/>
    <x v="6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x v="1"/>
    <s v="GBP"/>
    <n v="1489376405"/>
    <n v="1484196005"/>
    <b v="0"/>
    <n v="104"/>
    <b v="0"/>
    <x v="8"/>
    <n v="39.627499999999998"/>
    <n v="152.41346153846155"/>
    <x v="2"/>
    <x v="8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x v="0"/>
    <s v="USD"/>
    <n v="1469122200"/>
    <n v="1466611108"/>
    <b v="0"/>
    <n v="86"/>
    <b v="0"/>
    <x v="8"/>
    <n v="25.976666666666667"/>
    <n v="90.616279069767444"/>
    <x v="2"/>
    <x v="8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x v="0"/>
    <s v="USD"/>
    <n v="1417690734"/>
    <n v="1415098734"/>
    <b v="0"/>
    <n v="356"/>
    <b v="0"/>
    <x v="8"/>
    <n v="65.24636363636364"/>
    <n v="201.60393258426967"/>
    <x v="2"/>
    <x v="8"/>
  </r>
  <r>
    <n v="1307"/>
    <s v="VR Card - Customized Virtual Reality Viewer (Canceled)"/>
    <s v="Get VR to Everyone with Mailable, Ready to Use Viewers"/>
    <n v="50000"/>
    <n v="5757"/>
    <x v="1"/>
    <x v="0"/>
    <s v="USD"/>
    <n v="1455710679"/>
    <n v="1453118679"/>
    <b v="0"/>
    <n v="45"/>
    <b v="0"/>
    <x v="8"/>
    <n v="11.513999999999999"/>
    <n v="127.93333333333334"/>
    <x v="2"/>
    <x v="8"/>
  </r>
  <r>
    <n v="1308"/>
    <s v="Boost Band: Wristband Phone Charger (Canceled)"/>
    <s v="Boost Band, a wristband that charges any device"/>
    <n v="10000"/>
    <n v="1136"/>
    <x v="1"/>
    <x v="0"/>
    <s v="USD"/>
    <n v="1475937812"/>
    <n v="1472481812"/>
    <b v="0"/>
    <n v="38"/>
    <b v="0"/>
    <x v="8"/>
    <n v="11.36"/>
    <n v="29.894736842105264"/>
    <x v="2"/>
    <x v="8"/>
  </r>
  <r>
    <n v="1309"/>
    <s v="CORE : Roam (Canceled)"/>
    <s v="Wicked fun and built for excitement, CORE is the safest and most versatile speaker you've ever worn."/>
    <n v="11500"/>
    <n v="12879"/>
    <x v="1"/>
    <x v="0"/>
    <s v="USD"/>
    <n v="1444943468"/>
    <n v="1441919468"/>
    <b v="0"/>
    <n v="35"/>
    <b v="0"/>
    <x v="8"/>
    <n v="111.99130434782609"/>
    <n v="367.97142857142859"/>
    <x v="2"/>
    <x v="8"/>
  </r>
  <r>
    <n v="1310"/>
    <s v="k5-jkt.by kiger (Canceled)"/>
    <s v="An essential hoodie that holds all sized smart phones and keep your headphone wires tangle free."/>
    <n v="20000"/>
    <n v="3100"/>
    <x v="1"/>
    <x v="0"/>
    <s v="USD"/>
    <n v="1471622450"/>
    <n v="1467734450"/>
    <b v="0"/>
    <n v="24"/>
    <b v="0"/>
    <x v="8"/>
    <n v="15.5"/>
    <n v="129.16666666666666"/>
    <x v="2"/>
    <x v="8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x v="0"/>
    <s v="USD"/>
    <n v="1480536919"/>
    <n v="1477509319"/>
    <b v="0"/>
    <n v="100"/>
    <b v="0"/>
    <x v="8"/>
    <n v="32.027999999999999"/>
    <n v="800.7"/>
    <x v="2"/>
    <x v="8"/>
  </r>
  <r>
    <n v="1312"/>
    <s v="GoSolo Hat for GoPro (Canceled)"/>
    <s v="People loved the original Black and Gray GoSolo hats and asked for more. So we received sample for 3 more colors!"/>
    <n v="4600"/>
    <n v="28"/>
    <x v="1"/>
    <x v="0"/>
    <s v="USD"/>
    <n v="1429375922"/>
    <n v="1426783922"/>
    <b v="0"/>
    <n v="1"/>
    <b v="0"/>
    <x v="8"/>
    <n v="0.60869565217391308"/>
    <n v="28"/>
    <x v="2"/>
    <x v="8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x v="0"/>
    <s v="USD"/>
    <n v="1457024514"/>
    <n v="1454432514"/>
    <b v="0"/>
    <n v="122"/>
    <b v="0"/>
    <x v="8"/>
    <n v="31.114999999999998"/>
    <n v="102.01639344262296"/>
    <x v="2"/>
    <x v="8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x v="0"/>
    <s v="USD"/>
    <n v="1477065860"/>
    <n v="1471881860"/>
    <b v="0"/>
    <n v="11"/>
    <b v="0"/>
    <x v="8"/>
    <n v="1.1266666666666667"/>
    <n v="184.36363636363637"/>
    <x v="2"/>
    <x v="8"/>
  </r>
  <r>
    <n v="1315"/>
    <s v="World's First Amphibious Heart Rate &amp; Fitness Wearable"/>
    <s v="Zoom will happen - THANK YOU! Received outside funding due amazing early success!"/>
    <n v="100000"/>
    <n v="40404"/>
    <x v="1"/>
    <x v="0"/>
    <s v="USD"/>
    <n v="1446771600"/>
    <n v="1443700648"/>
    <b v="0"/>
    <n v="248"/>
    <b v="0"/>
    <x v="8"/>
    <n v="40.404000000000003"/>
    <n v="162.91935483870967"/>
    <x v="2"/>
    <x v="8"/>
  </r>
  <r>
    <n v="1316"/>
    <s v="Future Belt (Canceled)"/>
    <s v="Future Belt comes in just 3 sizes, but yet, is designed to fit waists ranging from 25-55 inches. No batteries, no gimmicks."/>
    <n v="75000"/>
    <n v="1"/>
    <x v="1"/>
    <x v="0"/>
    <s v="USD"/>
    <n v="1456700709"/>
    <n v="1453676709"/>
    <b v="0"/>
    <n v="1"/>
    <b v="0"/>
    <x v="8"/>
    <n v="1.3333333333333333E-3"/>
    <n v="1"/>
    <x v="2"/>
    <x v="8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x v="8"/>
    <s v="DKK"/>
    <n v="1469109600"/>
    <n v="1464586746"/>
    <b v="0"/>
    <n v="19"/>
    <b v="0"/>
    <x v="8"/>
    <n v="5.7335000000000003"/>
    <n v="603.52631578947364"/>
    <x v="2"/>
    <x v="8"/>
  </r>
  <r>
    <n v="1318"/>
    <s v="Lucky Tag: A Smart Dog Wearable That Cares (Canceled)"/>
    <s v="Your Dog's Best Friend._x000a_Revolutionize the way you care about your pups and brings you peace of mind."/>
    <n v="40000"/>
    <n v="6130"/>
    <x v="1"/>
    <x v="0"/>
    <s v="USD"/>
    <n v="1420938172"/>
    <n v="1418346172"/>
    <b v="0"/>
    <n v="135"/>
    <b v="0"/>
    <x v="8"/>
    <n v="15.324999999999999"/>
    <n v="45.407407407407405"/>
    <x v="2"/>
    <x v="8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x v="1"/>
    <s v="GBP"/>
    <n v="1405094400"/>
    <n v="1403810965"/>
    <b v="0"/>
    <n v="9"/>
    <b v="0"/>
    <x v="8"/>
    <n v="15.103448275862069"/>
    <n v="97.333333333333329"/>
    <x v="2"/>
    <x v="8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x v="9"/>
    <s v="EUR"/>
    <n v="1483138800"/>
    <n v="1480610046"/>
    <b v="0"/>
    <n v="3"/>
    <b v="0"/>
    <x v="8"/>
    <n v="0.503"/>
    <n v="167.66666666666666"/>
    <x v="2"/>
    <x v="8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x v="11"/>
    <s v="SEK"/>
    <n v="1482515937"/>
    <n v="1479923937"/>
    <b v="0"/>
    <n v="7"/>
    <b v="0"/>
    <x v="8"/>
    <n v="1.3028138528138529"/>
    <n v="859.85714285714289"/>
    <x v="2"/>
    <x v="8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x v="1"/>
    <s v="GBP"/>
    <n v="1432223125"/>
    <n v="1429631125"/>
    <b v="0"/>
    <n v="4"/>
    <b v="0"/>
    <x v="8"/>
    <n v="0.30285714285714288"/>
    <n v="26.5"/>
    <x v="2"/>
    <x v="8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x v="0"/>
    <s v="USD"/>
    <n v="1461653700"/>
    <n v="1458665146"/>
    <b v="0"/>
    <n v="44"/>
    <b v="0"/>
    <x v="8"/>
    <n v="8.8800000000000008"/>
    <n v="30.272727272727273"/>
    <x v="2"/>
    <x v="8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x v="0"/>
    <s v="USD"/>
    <n v="1476371552"/>
    <n v="1473779552"/>
    <b v="0"/>
    <n v="90"/>
    <b v="0"/>
    <x v="8"/>
    <n v="9.84"/>
    <n v="54.666666666666664"/>
    <x v="2"/>
    <x v="8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x v="0"/>
    <s v="USD"/>
    <n v="1483063435"/>
    <n v="1480471435"/>
    <b v="0"/>
    <n v="8"/>
    <b v="0"/>
    <x v="8"/>
    <n v="2.4300000000000002"/>
    <n v="60.75"/>
    <x v="2"/>
    <x v="8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x v="0"/>
    <s v="USD"/>
    <n v="1421348428"/>
    <n v="1417460428"/>
    <b v="0"/>
    <n v="11"/>
    <b v="0"/>
    <x v="8"/>
    <n v="1.1299999999999999"/>
    <n v="102.72727272727273"/>
    <x v="2"/>
    <x v="8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x v="0"/>
    <s v="USD"/>
    <n v="1432916235"/>
    <n v="1430324235"/>
    <b v="0"/>
    <n v="41"/>
    <b v="0"/>
    <x v="8"/>
    <n v="3.5520833333333335"/>
    <n v="41.585365853658537"/>
    <x v="2"/>
    <x v="8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x v="0"/>
    <s v="USD"/>
    <n v="1476458734"/>
    <n v="1472570734"/>
    <b v="0"/>
    <n v="15"/>
    <b v="0"/>
    <x v="8"/>
    <n v="2.3306666666666667"/>
    <n v="116.53333333333333"/>
    <x v="2"/>
    <x v="8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x v="0"/>
    <s v="USD"/>
    <n v="1417501145"/>
    <n v="1414041545"/>
    <b v="0"/>
    <n v="9"/>
    <b v="0"/>
    <x v="8"/>
    <n v="0.81599999999999995"/>
    <n v="45.333333333333336"/>
    <x v="2"/>
    <x v="8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x v="0"/>
    <s v="USD"/>
    <n v="1467432000"/>
    <n v="1464763109"/>
    <b v="0"/>
    <n v="50"/>
    <b v="0"/>
    <x v="8"/>
    <n v="22.494285714285713"/>
    <n v="157.46"/>
    <x v="2"/>
    <x v="8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x v="0"/>
    <s v="USD"/>
    <n v="1471435554"/>
    <n v="1468843554"/>
    <b v="0"/>
    <n v="34"/>
    <b v="0"/>
    <x v="8"/>
    <n v="1.3668"/>
    <n v="100.5"/>
    <x v="2"/>
    <x v="8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x v="16"/>
    <s v="CHF"/>
    <n v="1485480408"/>
    <n v="1482888408"/>
    <b v="0"/>
    <n v="0"/>
    <b v="0"/>
    <x v="8"/>
    <n v="0"/>
    <e v="#DIV/0!"/>
    <x v="2"/>
    <x v="8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x v="2"/>
    <s v="AUD"/>
    <n v="1405478025"/>
    <n v="1402886025"/>
    <b v="0"/>
    <n v="0"/>
    <b v="0"/>
    <x v="8"/>
    <n v="0"/>
    <e v="#DIV/0!"/>
    <x v="2"/>
    <x v="8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x v="0"/>
    <s v="USD"/>
    <n v="1457721287"/>
    <n v="1455129287"/>
    <b v="0"/>
    <n v="276"/>
    <b v="0"/>
    <x v="8"/>
    <n v="10.754135338345865"/>
    <n v="51.822463768115945"/>
    <x v="2"/>
    <x v="8"/>
  </r>
  <r>
    <n v="1335"/>
    <s v="UB Fit (Canceled)"/>
    <s v="Dial up your performance with UB Fit: 1st wearable resistance technology that allows you to tone muscles while doing a cardio workout"/>
    <n v="25000"/>
    <n v="4940"/>
    <x v="1"/>
    <x v="0"/>
    <s v="USD"/>
    <n v="1449354502"/>
    <n v="1446762502"/>
    <b v="0"/>
    <n v="16"/>
    <b v="0"/>
    <x v="8"/>
    <n v="19.760000000000002"/>
    <n v="308.75"/>
    <x v="2"/>
    <x v="8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x v="0"/>
    <s v="USD"/>
    <n v="1418849028"/>
    <n v="1415825028"/>
    <b v="0"/>
    <n v="224"/>
    <b v="0"/>
    <x v="8"/>
    <n v="84.947000000000003"/>
    <n v="379.22767857142856"/>
    <x v="2"/>
    <x v="8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x v="0"/>
    <s v="USD"/>
    <n v="1488549079"/>
    <n v="1485957079"/>
    <b v="0"/>
    <n v="140"/>
    <b v="0"/>
    <x v="8"/>
    <n v="49.381999999999998"/>
    <n v="176.36428571428573"/>
    <x v="2"/>
    <x v="8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x v="0"/>
    <s v="USD"/>
    <n v="1438543033"/>
    <n v="1435951033"/>
    <b v="0"/>
    <n v="15"/>
    <b v="0"/>
    <x v="8"/>
    <n v="3.3033333333333332"/>
    <n v="66.066666666666663"/>
    <x v="2"/>
    <x v="8"/>
  </r>
  <r>
    <n v="1339"/>
    <s v="Linkoo (Canceled)"/>
    <s v="World's Smallest customizable Phone &amp; GPS Watch for kids !"/>
    <n v="50000"/>
    <n v="3317"/>
    <x v="1"/>
    <x v="0"/>
    <s v="USD"/>
    <n v="1418056315"/>
    <n v="1414164715"/>
    <b v="0"/>
    <n v="37"/>
    <b v="0"/>
    <x v="8"/>
    <n v="6.6340000000000003"/>
    <n v="89.648648648648646"/>
    <x v="2"/>
    <x v="8"/>
  </r>
  <r>
    <n v="1340"/>
    <s v="Glass Designs (Canceled)"/>
    <s v="I would like to make nicer, more stylish looking frames for the Google Glass using 3D printing technology."/>
    <n v="1680"/>
    <n v="0"/>
    <x v="1"/>
    <x v="0"/>
    <s v="USD"/>
    <n v="1408112253"/>
    <n v="1405520253"/>
    <b v="0"/>
    <n v="0"/>
    <b v="0"/>
    <x v="8"/>
    <n v="0"/>
    <e v="#DIV/0!"/>
    <x v="2"/>
    <x v="8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x v="1"/>
    <s v="GBP"/>
    <n v="1475333917"/>
    <n v="1472569117"/>
    <b v="0"/>
    <n v="46"/>
    <b v="0"/>
    <x v="8"/>
    <n v="70.36"/>
    <n v="382.39130434782606"/>
    <x v="2"/>
    <x v="8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x v="0"/>
    <s v="USD"/>
    <n v="1437161739"/>
    <n v="1434569739"/>
    <b v="0"/>
    <n v="1"/>
    <b v="0"/>
    <x v="8"/>
    <n v="0.2"/>
    <n v="100"/>
    <x v="2"/>
    <x v="8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x v="0"/>
    <s v="USD"/>
    <n v="1471579140"/>
    <n v="1466512683"/>
    <b v="0"/>
    <n v="323"/>
    <b v="0"/>
    <x v="8"/>
    <n v="102.298"/>
    <n v="158.35603715170279"/>
    <x v="2"/>
    <x v="8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x v="5"/>
    <s v="CAD"/>
    <n v="1467313039"/>
    <n v="1464807439"/>
    <b v="0"/>
    <n v="139"/>
    <b v="1"/>
    <x v="9"/>
    <n v="377.73333333333335"/>
    <n v="40.762589928057551"/>
    <x v="3"/>
    <x v="9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s v="USD"/>
    <n v="1405366359"/>
    <n v="1402342359"/>
    <b v="0"/>
    <n v="7"/>
    <b v="1"/>
    <x v="9"/>
    <n v="125"/>
    <n v="53.571428571428569"/>
    <x v="3"/>
    <x v="9"/>
  </r>
  <r>
    <n v="1346"/>
    <s v="Anthology of Stories from LGBT Nepal"/>
    <s v="An anthology of nonfiction stories written by Nepal's Lesbian, Gay, Bisexual, and Transgender (LGBT) community."/>
    <n v="4900"/>
    <n v="7219"/>
    <x v="0"/>
    <x v="0"/>
    <s v="USD"/>
    <n v="1372297751"/>
    <n v="1369705751"/>
    <b v="0"/>
    <n v="149"/>
    <b v="1"/>
    <x v="9"/>
    <n v="147.32653061224491"/>
    <n v="48.449664429530202"/>
    <x v="3"/>
    <x v="9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s v="USD"/>
    <n v="1425741525"/>
    <n v="1423149525"/>
    <b v="0"/>
    <n v="31"/>
    <b v="1"/>
    <x v="9"/>
    <n v="102.2"/>
    <n v="82.41935483870968"/>
    <x v="3"/>
    <x v="9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s v="USD"/>
    <n v="1418904533"/>
    <n v="1416485333"/>
    <b v="0"/>
    <n v="26"/>
    <b v="1"/>
    <x v="9"/>
    <n v="101.87234042553192"/>
    <n v="230.19230769230768"/>
    <x v="3"/>
    <x v="9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5"/>
    <s v="CAD"/>
    <n v="1450249140"/>
    <n v="1447055935"/>
    <b v="0"/>
    <n v="172"/>
    <b v="1"/>
    <x v="9"/>
    <n v="204.2"/>
    <n v="59.360465116279073"/>
    <x v="3"/>
    <x v="9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s v="USD"/>
    <n v="1451089134"/>
    <n v="1448497134"/>
    <b v="0"/>
    <n v="78"/>
    <b v="1"/>
    <x v="9"/>
    <n v="104.05"/>
    <n v="66.698717948717942"/>
    <x v="3"/>
    <x v="9"/>
  </r>
  <r>
    <n v="1351"/>
    <s v="Purpose: Your Journey To Find Meaning"/>
    <s v="Discover your purpose, live a more fulfilling life, leave a positive footprint on society."/>
    <n v="20000"/>
    <n v="20253"/>
    <x v="0"/>
    <x v="0"/>
    <s v="USD"/>
    <n v="1455299144"/>
    <n v="1452707144"/>
    <b v="0"/>
    <n v="120"/>
    <b v="1"/>
    <x v="9"/>
    <n v="101.265"/>
    <n v="168.77500000000001"/>
    <x v="3"/>
    <x v="9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x v="0"/>
    <s v="USD"/>
    <n v="1441425540"/>
    <n v="1436968366"/>
    <b v="0"/>
    <n v="227"/>
    <b v="1"/>
    <x v="9"/>
    <n v="136.13999999999999"/>
    <n v="59.973568281938327"/>
    <x v="3"/>
    <x v="9"/>
  </r>
  <r>
    <n v="1353"/>
    <s v="Finish The Script! - A College Writing Course in Book Form"/>
    <s v="A book that teaches aspiring writers how to get from a basic idea to a fully rewritten screenplay."/>
    <n v="1000"/>
    <n v="1336"/>
    <x v="0"/>
    <x v="0"/>
    <s v="USD"/>
    <n v="1362960000"/>
    <n v="1359946188"/>
    <b v="0"/>
    <n v="42"/>
    <b v="1"/>
    <x v="9"/>
    <n v="133.6"/>
    <n v="31.80952380952381"/>
    <x v="3"/>
    <x v="9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s v="GBP"/>
    <n v="1465672979"/>
    <n v="1463080979"/>
    <b v="0"/>
    <n v="64"/>
    <b v="1"/>
    <x v="9"/>
    <n v="130.25"/>
    <n v="24.421875"/>
    <x v="3"/>
    <x v="9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s v="GBP"/>
    <n v="1354269600"/>
    <n v="1351663605"/>
    <b v="0"/>
    <n v="121"/>
    <b v="1"/>
    <x v="9"/>
    <n v="122.68"/>
    <n v="25.347107438016529"/>
    <x v="3"/>
    <x v="9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s v="USD"/>
    <n v="1372985760"/>
    <n v="1370393760"/>
    <b v="0"/>
    <n v="87"/>
    <b v="1"/>
    <x v="9"/>
    <n v="182.81058823529412"/>
    <n v="71.443218390804603"/>
    <x v="3"/>
    <x v="9"/>
  </r>
  <r>
    <n v="1357"/>
    <s v="Becoming Alicia"/>
    <s v="The search for identity leads one young woman to Mexico, where she follows her grandfather's journey back to America."/>
    <n v="2000"/>
    <n v="2506"/>
    <x v="0"/>
    <x v="0"/>
    <s v="USD"/>
    <n v="1362117540"/>
    <n v="1359587137"/>
    <b v="0"/>
    <n v="65"/>
    <b v="1"/>
    <x v="9"/>
    <n v="125.3"/>
    <n v="38.553846153846152"/>
    <x v="3"/>
    <x v="9"/>
  </r>
  <r>
    <n v="1358"/>
    <s v="The Masada Story Project"/>
    <s v="I am working on a book about what people do when they visit Masada, an ancient fortress in the Judean desert."/>
    <n v="3000"/>
    <n v="3350"/>
    <x v="0"/>
    <x v="0"/>
    <s v="USD"/>
    <n v="1309009323"/>
    <n v="1306417323"/>
    <b v="0"/>
    <n v="49"/>
    <b v="1"/>
    <x v="9"/>
    <n v="111.66666666666667"/>
    <n v="68.367346938775512"/>
    <x v="3"/>
    <x v="9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x v="0"/>
    <s v="USD"/>
    <n v="1309980790"/>
    <n v="1304623990"/>
    <b v="0"/>
    <n v="19"/>
    <b v="1"/>
    <x v="9"/>
    <n v="115.75757575757575"/>
    <n v="40.210526315789473"/>
    <x v="3"/>
    <x v="9"/>
  </r>
  <r>
    <n v="1360"/>
    <s v="So Bad, It's Good! - A Book of Bad Movies"/>
    <s v="So Bad, It's Good! is a guide to finding the best films for your bad movie night."/>
    <n v="1500"/>
    <n v="2598"/>
    <x v="0"/>
    <x v="0"/>
    <s v="USD"/>
    <n v="1343943420"/>
    <n v="1341524220"/>
    <b v="0"/>
    <n v="81"/>
    <b v="1"/>
    <x v="9"/>
    <n v="173.2"/>
    <n v="32.074074074074076"/>
    <x v="3"/>
    <x v="9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x v="1"/>
    <s v="GBP"/>
    <n v="1403370772"/>
    <n v="1400778772"/>
    <b v="0"/>
    <n v="264"/>
    <b v="1"/>
    <x v="9"/>
    <n v="125.98333333333333"/>
    <n v="28.632575757575758"/>
    <x v="3"/>
    <x v="9"/>
  </r>
  <r>
    <n v="1362"/>
    <s v="A Fantastic Affair: Karl Barth in America 1962â€“Research"/>
    <s v="The never-before-told story of Karl Barth's (first and only) journey to the United States in 1962."/>
    <n v="1000"/>
    <n v="1091"/>
    <x v="0"/>
    <x v="0"/>
    <s v="USD"/>
    <n v="1378592731"/>
    <n v="1373408731"/>
    <b v="0"/>
    <n v="25"/>
    <b v="1"/>
    <x v="9"/>
    <n v="109.1"/>
    <n v="43.64"/>
    <x v="3"/>
    <x v="9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s v="USD"/>
    <n v="1455523140"/>
    <n v="1453925727"/>
    <b v="0"/>
    <n v="5"/>
    <b v="1"/>
    <x v="9"/>
    <n v="100"/>
    <n v="40"/>
    <x v="3"/>
    <x v="9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8"/>
    <s v="DKK"/>
    <n v="1420648906"/>
    <n v="1415464906"/>
    <b v="0"/>
    <n v="144"/>
    <b v="1"/>
    <x v="11"/>
    <n v="118.64285714285714"/>
    <n v="346.04166666666669"/>
    <x v="4"/>
    <x v="11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s v="USD"/>
    <n v="1426523752"/>
    <n v="1423935352"/>
    <b v="0"/>
    <n v="92"/>
    <b v="1"/>
    <x v="11"/>
    <n v="100.26666666666667"/>
    <n v="81.739130434782609"/>
    <x v="4"/>
    <x v="11"/>
  </r>
  <r>
    <n v="1366"/>
    <s v="Kick It! A Tribute to the A.K.s"/>
    <s v="A musical memorial for Alexi Petersen."/>
    <n v="7500"/>
    <n v="9486.69"/>
    <x v="0"/>
    <x v="0"/>
    <s v="USD"/>
    <n v="1417049663"/>
    <n v="1413158063"/>
    <b v="0"/>
    <n v="147"/>
    <b v="1"/>
    <x v="11"/>
    <n v="126.4892"/>
    <n v="64.535306122448986"/>
    <x v="4"/>
    <x v="11"/>
  </r>
  <r>
    <n v="1367"/>
    <s v="House of Rabbits  - &quot;Songs of Charivari&quot;"/>
    <s v="House of Rabbits are recording our full-length, debut album! Support independent music, receive great rewards!"/>
    <n v="5000"/>
    <n v="5713"/>
    <x v="0"/>
    <x v="0"/>
    <s v="USD"/>
    <n v="1447463050"/>
    <n v="1444867450"/>
    <b v="0"/>
    <n v="90"/>
    <b v="1"/>
    <x v="11"/>
    <n v="114.26"/>
    <n v="63.477777777777774"/>
    <x v="4"/>
    <x v="11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x v="0"/>
    <s v="USD"/>
    <n v="1434342894"/>
    <n v="1432269294"/>
    <b v="0"/>
    <n v="87"/>
    <b v="1"/>
    <x v="11"/>
    <n v="110.7"/>
    <n v="63.620689655172413"/>
    <x v="4"/>
    <x v="11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n v="1394633746"/>
    <b v="0"/>
    <n v="406"/>
    <b v="1"/>
    <x v="11"/>
    <n v="105.34805315203954"/>
    <n v="83.967068965517228"/>
    <x v="4"/>
    <x v="11"/>
  </r>
  <r>
    <n v="1370"/>
    <s v="Food On You presents Baby's First Parental Advisory"/>
    <s v="Songs about the first year of parenthood, often inappropriate for children"/>
    <n v="1500"/>
    <n v="1555"/>
    <x v="0"/>
    <x v="0"/>
    <s v="USD"/>
    <n v="1381881890"/>
    <n v="1380585890"/>
    <b v="0"/>
    <n v="20"/>
    <b v="1"/>
    <x v="11"/>
    <n v="103.66666666666667"/>
    <n v="77.75"/>
    <x v="4"/>
    <x v="11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x v="0"/>
    <s v="USD"/>
    <n v="1431022342"/>
    <n v="1428430342"/>
    <b v="0"/>
    <n v="70"/>
    <b v="1"/>
    <x v="11"/>
    <n v="107.08672667523932"/>
    <n v="107.07142857142857"/>
    <x v="4"/>
    <x v="11"/>
  </r>
  <r>
    <n v="1372"/>
    <s v="Ted Lukas &amp; the Misled new CD - &quot;FEED&quot;"/>
    <s v="Please help us raise funds to press our new CD!"/>
    <n v="500"/>
    <n v="620"/>
    <x v="0"/>
    <x v="0"/>
    <s v="USD"/>
    <n v="1342115132"/>
    <n v="1339523132"/>
    <b v="0"/>
    <n v="16"/>
    <b v="1"/>
    <x v="11"/>
    <n v="124"/>
    <n v="38.75"/>
    <x v="4"/>
    <x v="11"/>
  </r>
  <r>
    <n v="1373"/>
    <s v="Broccoli Samurai: Tour Van or Bust!"/>
    <s v="Help Broccoli Samurai raise money to get a new van and continue bringing you the jams!"/>
    <n v="10000"/>
    <n v="10501"/>
    <x v="0"/>
    <x v="0"/>
    <s v="USD"/>
    <n v="1483138233"/>
    <n v="1480546233"/>
    <b v="0"/>
    <n v="52"/>
    <b v="1"/>
    <x v="11"/>
    <n v="105.01"/>
    <n v="201.94230769230768"/>
    <x v="4"/>
    <x v="11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s v="USD"/>
    <n v="1458874388"/>
    <n v="1456285988"/>
    <b v="0"/>
    <n v="66"/>
    <b v="1"/>
    <x v="11"/>
    <n v="189.46666666666667"/>
    <n v="43.060606060606062"/>
    <x v="4"/>
    <x v="11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6"/>
    <s v="EUR"/>
    <n v="1484444119"/>
    <n v="1481852119"/>
    <b v="0"/>
    <n v="109"/>
    <b v="1"/>
    <x v="11"/>
    <n v="171.32499999999999"/>
    <n v="62.871559633027523"/>
    <x v="4"/>
    <x v="11"/>
  </r>
  <r>
    <n v="1376"/>
    <s v="Dead Pirates / HIGHMARE LP 2nd pressing"/>
    <s v="Dead Pirates are planning a second pressing of HIGHMARE LP, who wants one ?"/>
    <n v="3700"/>
    <n v="9342"/>
    <x v="0"/>
    <x v="1"/>
    <s v="GBP"/>
    <n v="1480784606"/>
    <n v="1478189006"/>
    <b v="0"/>
    <n v="168"/>
    <b v="1"/>
    <x v="11"/>
    <n v="252.48648648648648"/>
    <n v="55.607142857142854"/>
    <x v="4"/>
    <x v="11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x v="0"/>
    <s v="USD"/>
    <n v="1486095060"/>
    <n v="1484198170"/>
    <b v="0"/>
    <n v="31"/>
    <b v="1"/>
    <x v="11"/>
    <n v="116.15384615384616"/>
    <n v="48.70967741935484"/>
    <x v="4"/>
    <x v="11"/>
  </r>
  <r>
    <n v="1378"/>
    <s v="SIX BY SEVEN"/>
    <s v="A psychedelic post rock masterpiece!"/>
    <n v="2000"/>
    <n v="4067"/>
    <x v="0"/>
    <x v="1"/>
    <s v="GBP"/>
    <n v="1470075210"/>
    <n v="1468779210"/>
    <b v="0"/>
    <n v="133"/>
    <b v="1"/>
    <x v="11"/>
    <n v="203.35"/>
    <n v="30.578947368421051"/>
    <x v="4"/>
    <x v="11"/>
  </r>
  <r>
    <n v="1379"/>
    <s v="J. Walter Makes a Record"/>
    <s v="---------The long-awaited debut full-length from Justin Ruddy--------"/>
    <n v="10000"/>
    <n v="11160"/>
    <x v="0"/>
    <x v="0"/>
    <s v="USD"/>
    <n v="1433504876"/>
    <n v="1430912876"/>
    <b v="0"/>
    <n v="151"/>
    <b v="1"/>
    <x v="11"/>
    <n v="111.6"/>
    <n v="73.907284768211923"/>
    <x v="4"/>
    <x v="11"/>
  </r>
  <r>
    <n v="1380"/>
    <s v="BARNFEST 2015"/>
    <s v="A DIY MUSIC FESTIVAL FROM ST. LOUIS MO! Bands make their own festival, help make it legit!"/>
    <n v="25"/>
    <n v="106"/>
    <x v="0"/>
    <x v="0"/>
    <s v="USD"/>
    <n v="1433815200"/>
    <n v="1431886706"/>
    <b v="0"/>
    <n v="5"/>
    <b v="1"/>
    <x v="11"/>
    <n v="424"/>
    <n v="21.2"/>
    <x v="4"/>
    <x v="11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n v="1480396125"/>
    <b v="0"/>
    <n v="73"/>
    <b v="1"/>
    <x v="11"/>
    <n v="107.1"/>
    <n v="73.356164383561648"/>
    <x v="4"/>
    <x v="11"/>
  </r>
  <r>
    <n v="1382"/>
    <s v="The Floorwalkers New Album!"/>
    <s v="We're making a new record -- independently! We've got some great new songs we're really excited to bring to you!"/>
    <n v="8000"/>
    <n v="8349"/>
    <x v="0"/>
    <x v="0"/>
    <s v="USD"/>
    <n v="1367867536"/>
    <n v="1365275536"/>
    <b v="0"/>
    <n v="148"/>
    <b v="1"/>
    <x v="11"/>
    <n v="104.3625"/>
    <n v="56.412162162162161"/>
    <x v="4"/>
    <x v="11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5"/>
    <s v="CAD"/>
    <n v="1482457678"/>
    <n v="1480729678"/>
    <b v="0"/>
    <n v="93"/>
    <b v="1"/>
    <x v="11"/>
    <n v="212.40909090909091"/>
    <n v="50.247311827956992"/>
    <x v="4"/>
    <x v="11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x v="0"/>
    <s v="USD"/>
    <n v="1436117922"/>
    <n v="1433525922"/>
    <b v="0"/>
    <n v="63"/>
    <b v="1"/>
    <x v="11"/>
    <n v="124.08571428571429"/>
    <n v="68.936507936507937"/>
    <x v="4"/>
    <x v="11"/>
  </r>
  <r>
    <n v="1385"/>
    <s v="Chi Might Project"/>
    <s v="Musicians, singers &amp; songwriters from all over the world collaborate via YouTube in order to create an amazing album!"/>
    <n v="8000"/>
    <n v="8832.49"/>
    <x v="0"/>
    <x v="12"/>
    <s v="EUR"/>
    <n v="1461931860"/>
    <n v="1457109121"/>
    <b v="0"/>
    <n v="134"/>
    <b v="1"/>
    <x v="11"/>
    <n v="110.406125"/>
    <n v="65.914104477611943"/>
    <x v="4"/>
    <x v="11"/>
  </r>
  <r>
    <n v="1386"/>
    <s v="MALTESE CROSS: The First Album"/>
    <s v="We are a classic hard rock/heavy metal band just trying to keep rock alive!"/>
    <n v="400"/>
    <n v="875"/>
    <x v="0"/>
    <x v="0"/>
    <s v="USD"/>
    <n v="1438183889"/>
    <n v="1435591889"/>
    <b v="0"/>
    <n v="14"/>
    <b v="1"/>
    <x v="11"/>
    <n v="218.75"/>
    <n v="62.5"/>
    <x v="4"/>
    <x v="11"/>
  </r>
  <r>
    <n v="1387"/>
    <s v="FAMILY BUSINESS KICKSTARTER"/>
    <s v="Less than one week to PLEDGE YOUR SUPPORT for THE FAMILY BUSINESS as the band raises funds for the next full length rock album."/>
    <n v="4000"/>
    <n v="5465"/>
    <x v="0"/>
    <x v="0"/>
    <s v="USD"/>
    <n v="1433305800"/>
    <n v="1430604395"/>
    <b v="0"/>
    <n v="78"/>
    <b v="1"/>
    <x v="11"/>
    <n v="136.625"/>
    <n v="70.064102564102569"/>
    <x v="4"/>
    <x v="11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s v="USD"/>
    <n v="1476720840"/>
    <n v="1474469117"/>
    <b v="0"/>
    <n v="112"/>
    <b v="1"/>
    <x v="11"/>
    <n v="134.8074"/>
    <n v="60.181874999999998"/>
    <x v="4"/>
    <x v="11"/>
  </r>
  <r>
    <n v="1389"/>
    <s v="Pre-order DANCEHALL's first record!!!"/>
    <s v="Help fund the pressing of DANCEHALL's first record by pre-ordering it in advance!!!"/>
    <n v="500"/>
    <n v="727"/>
    <x v="0"/>
    <x v="1"/>
    <s v="GBP"/>
    <n v="1471087957"/>
    <n v="1468495957"/>
    <b v="0"/>
    <n v="34"/>
    <b v="1"/>
    <x v="11"/>
    <n v="145.4"/>
    <n v="21.382352941176471"/>
    <x v="4"/>
    <x v="11"/>
  </r>
  <r>
    <n v="1390"/>
    <s v="New Music Video/Artist Development"/>
    <s v="Breakout Artist Management will be working with us on a brand new music video and we need your help!"/>
    <n v="2800"/>
    <n v="3055"/>
    <x v="0"/>
    <x v="0"/>
    <s v="USD"/>
    <n v="1430154720"/>
    <n v="1427224606"/>
    <b v="0"/>
    <n v="19"/>
    <b v="1"/>
    <x v="11"/>
    <n v="109.10714285714286"/>
    <n v="160.78947368421052"/>
    <x v="4"/>
    <x v="11"/>
  </r>
  <r>
    <n v="1391"/>
    <s v="Rules and Regulations"/>
    <s v="With the money donated through this project we intend on investing in sound equipment for live shows"/>
    <n v="500"/>
    <n v="551"/>
    <x v="0"/>
    <x v="0"/>
    <s v="USD"/>
    <n v="1440219540"/>
    <n v="1436369818"/>
    <b v="0"/>
    <n v="13"/>
    <b v="1"/>
    <x v="11"/>
    <n v="110.2"/>
    <n v="42.384615384615387"/>
    <x v="4"/>
    <x v="11"/>
  </r>
  <r>
    <n v="1392"/>
    <s v="Telesomniac's Debut Album"/>
    <s v="Telesomniac is a rock band from Provo, UT releasing their debut album Thirty-One Flashes in the Dark."/>
    <n v="2500"/>
    <n v="2841"/>
    <x v="0"/>
    <x v="0"/>
    <s v="USD"/>
    <n v="1456976586"/>
    <n v="1454298186"/>
    <b v="0"/>
    <n v="104"/>
    <b v="1"/>
    <x v="11"/>
    <n v="113.64"/>
    <n v="27.317307692307693"/>
    <x v="4"/>
    <x v="11"/>
  </r>
  <r>
    <n v="1393"/>
    <s v="WolfHunt | Social Commentary Rock Project"/>
    <s v="Rock n' Roll tales of our times"/>
    <n v="10000"/>
    <n v="10235"/>
    <x v="0"/>
    <x v="0"/>
    <s v="USD"/>
    <n v="1470068523"/>
    <n v="1467476523"/>
    <b v="0"/>
    <n v="52"/>
    <b v="1"/>
    <x v="11"/>
    <n v="102.35"/>
    <n v="196.82692307692307"/>
    <x v="4"/>
    <x v="11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s v="USD"/>
    <n v="1488337200"/>
    <n v="1484623726"/>
    <b v="0"/>
    <n v="17"/>
    <b v="1"/>
    <x v="11"/>
    <n v="122.13333333333334"/>
    <n v="53.882352941176471"/>
    <x v="4"/>
    <x v="11"/>
  </r>
  <r>
    <n v="1395"/>
    <s v="Quiet Oaks Full Length Album"/>
    <s v="Help Quiet Oaks record their debut album!!!"/>
    <n v="3500"/>
    <n v="3916"/>
    <x v="0"/>
    <x v="0"/>
    <s v="USD"/>
    <n v="1484430481"/>
    <n v="1481838481"/>
    <b v="0"/>
    <n v="82"/>
    <b v="1"/>
    <x v="11"/>
    <n v="111.88571428571429"/>
    <n v="47.756097560975611"/>
    <x v="4"/>
    <x v="1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s v="USD"/>
    <n v="1423871882"/>
    <n v="1421279882"/>
    <b v="0"/>
    <n v="73"/>
    <b v="1"/>
    <x v="11"/>
    <n v="107.3"/>
    <n v="88.191780821917803"/>
    <x v="4"/>
    <x v="11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x v="0"/>
    <s v="USD"/>
    <n v="1477603140"/>
    <n v="1475013710"/>
    <b v="0"/>
    <n v="158"/>
    <b v="1"/>
    <x v="11"/>
    <n v="113.85"/>
    <n v="72.056962025316452"/>
    <x v="4"/>
    <x v="11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s v="USD"/>
    <n v="1467752334"/>
    <n v="1465160334"/>
    <b v="0"/>
    <n v="65"/>
    <b v="1"/>
    <x v="11"/>
    <n v="109.68181818181819"/>
    <n v="74.246153846153845"/>
    <x v="4"/>
    <x v="11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s v="USD"/>
    <n v="1412640373"/>
    <n v="1410048373"/>
    <b v="0"/>
    <n v="184"/>
    <b v="1"/>
    <x v="11"/>
    <n v="126.14444444444445"/>
    <n v="61.701086956521742"/>
    <x v="4"/>
    <x v="11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x v="1"/>
    <s v="GBP"/>
    <n v="1465709400"/>
    <n v="1462695073"/>
    <b v="0"/>
    <n v="34"/>
    <b v="1"/>
    <x v="11"/>
    <n v="167.42857142857142"/>
    <n v="17.235294117647058"/>
    <x v="4"/>
    <x v="11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n v="1367798074"/>
    <b v="0"/>
    <n v="240"/>
    <b v="1"/>
    <x v="11"/>
    <n v="496.52"/>
    <n v="51.720833333333331"/>
    <x v="4"/>
    <x v="11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x v="1"/>
    <s v="GBP"/>
    <n v="1430439411"/>
    <n v="1425259011"/>
    <b v="0"/>
    <n v="113"/>
    <b v="1"/>
    <x v="11"/>
    <n v="109.16"/>
    <n v="24.150442477876105"/>
    <x v="4"/>
    <x v="11"/>
  </r>
  <r>
    <n v="1403"/>
    <s v="Gregorian Rock"/>
    <s v="Gregorian Rock merges Gregorian chant with modern music. It is serene, yet pummeling. It's not for everyone, but it might be for you."/>
    <n v="4000"/>
    <n v="4103"/>
    <x v="0"/>
    <x v="0"/>
    <s v="USD"/>
    <n v="1374802235"/>
    <n v="1372210235"/>
    <b v="0"/>
    <n v="66"/>
    <b v="1"/>
    <x v="11"/>
    <n v="102.575"/>
    <n v="62.166666666666664"/>
    <x v="4"/>
    <x v="11"/>
  </r>
  <r>
    <n v="1404"/>
    <s v="3 Men and a Book"/>
    <s v="Translation &amp; publication of possibly the most famous piece of English literature - Act II Scene II of Romeo and Juliet into txt-speak."/>
    <n v="14500"/>
    <n v="241"/>
    <x v="2"/>
    <x v="1"/>
    <s v="GBP"/>
    <n v="1424607285"/>
    <n v="1422447285"/>
    <b v="1"/>
    <n v="5"/>
    <b v="0"/>
    <x v="22"/>
    <n v="1.6620689655172414"/>
    <n v="48.2"/>
    <x v="3"/>
    <x v="22"/>
  </r>
  <r>
    <n v="1405"/>
    <s v="The Bible translated into Emoticons"/>
    <s v="Will more people read the Bible if it were translated into Emoticons?"/>
    <n v="25000"/>
    <n v="105"/>
    <x v="2"/>
    <x v="0"/>
    <s v="USD"/>
    <n v="1417195201"/>
    <n v="1414599601"/>
    <b v="1"/>
    <n v="17"/>
    <b v="0"/>
    <x v="22"/>
    <n v="0.42"/>
    <n v="6.1764705882352944"/>
    <x v="3"/>
    <x v="22"/>
  </r>
  <r>
    <n v="1406"/>
    <s v="Man Down! Translation project"/>
    <s v="The White coat and the battle dress uniform"/>
    <n v="12000"/>
    <n v="15"/>
    <x v="2"/>
    <x v="13"/>
    <s v="EUR"/>
    <n v="1449914400"/>
    <n v="1445336607"/>
    <b v="0"/>
    <n v="3"/>
    <b v="0"/>
    <x v="22"/>
    <n v="0.125"/>
    <n v="5"/>
    <x v="3"/>
    <x v="22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x v="0"/>
    <s v="USD"/>
    <n v="1407847978"/>
    <n v="1405687978"/>
    <b v="0"/>
    <n v="2"/>
    <b v="0"/>
    <x v="22"/>
    <n v="0.5"/>
    <n v="7.5"/>
    <x v="3"/>
    <x v="22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x v="1"/>
    <s v="GBP"/>
    <n v="1447451756"/>
    <n v="1444856156"/>
    <b v="0"/>
    <n v="6"/>
    <b v="0"/>
    <x v="22"/>
    <n v="7.2"/>
    <n v="12"/>
    <x v="3"/>
    <x v="22"/>
  </r>
  <r>
    <n v="1409"/>
    <s v="Modern Literal Torah Translation: Genesis"/>
    <s v="Modern Literal Translation of the 1st Book of the Torah in English and Russian with sub-linear and interlinear layout."/>
    <n v="4000"/>
    <n v="0"/>
    <x v="2"/>
    <x v="0"/>
    <s v="USD"/>
    <n v="1420085535"/>
    <n v="1414897935"/>
    <b v="0"/>
    <n v="0"/>
    <b v="0"/>
    <x v="22"/>
    <n v="0"/>
    <e v="#DIV/0!"/>
    <x v="3"/>
    <x v="22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x v="13"/>
    <s v="EUR"/>
    <n v="1464939520"/>
    <n v="1461051520"/>
    <b v="0"/>
    <n v="1"/>
    <b v="0"/>
    <x v="22"/>
    <n v="1.6666666666666666E-2"/>
    <n v="1"/>
    <x v="3"/>
    <x v="2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x v="1"/>
    <s v="GBP"/>
    <n v="1423185900"/>
    <n v="1420766700"/>
    <b v="0"/>
    <n v="3"/>
    <b v="0"/>
    <x v="22"/>
    <n v="0.23333333333333334"/>
    <n v="2.3333333333333335"/>
    <x v="3"/>
    <x v="22"/>
  </r>
  <r>
    <n v="1412"/>
    <s v="For overseas shogi fans! Shogi novel translation project"/>
    <s v="â€œClimbing Silver!â€- An English translation of the Young Adult Shogi novella"/>
    <n v="7000"/>
    <n v="320"/>
    <x v="2"/>
    <x v="0"/>
    <s v="USD"/>
    <n v="1417656699"/>
    <n v="1415064699"/>
    <b v="0"/>
    <n v="13"/>
    <b v="0"/>
    <x v="22"/>
    <n v="4.5714285714285712"/>
    <n v="24.615384615384617"/>
    <x v="3"/>
    <x v="22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x v="13"/>
    <s v="EUR"/>
    <n v="1455964170"/>
    <n v="1450780170"/>
    <b v="0"/>
    <n v="1"/>
    <b v="0"/>
    <x v="22"/>
    <n v="5"/>
    <n v="100"/>
    <x v="3"/>
    <x v="22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x v="0"/>
    <s v="USD"/>
    <n v="1483423467"/>
    <n v="1480831467"/>
    <b v="0"/>
    <n v="1"/>
    <b v="0"/>
    <x v="22"/>
    <n v="0.2"/>
    <n v="1"/>
    <x v="3"/>
    <x v="2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x v="0"/>
    <s v="USD"/>
    <n v="1439741591"/>
    <n v="1436285591"/>
    <b v="0"/>
    <n v="9"/>
    <b v="0"/>
    <x v="22"/>
    <n v="18.181818181818183"/>
    <n v="88.888888888888886"/>
    <x v="3"/>
    <x v="22"/>
  </r>
  <r>
    <n v="1416"/>
    <s v="Glenn's  little book of  quotes"/>
    <s v="glenn's  book of quotes is designed to give the readers a thought for the day , lighten the mood  and put a smile  on their faces."/>
    <n v="50000"/>
    <n v="0"/>
    <x v="2"/>
    <x v="0"/>
    <s v="USD"/>
    <n v="1448147619"/>
    <n v="1445552019"/>
    <b v="0"/>
    <n v="0"/>
    <b v="0"/>
    <x v="22"/>
    <n v="0"/>
    <e v="#DIV/0!"/>
    <x v="3"/>
    <x v="22"/>
  </r>
  <r>
    <n v="1417"/>
    <s v="Digitizing 8 Rare Siddha Yoga Books"/>
    <s v="Digitization of 8 rare Siddha Yoga books written by a Yogi - coming in the lineage of Sri Sri Sri Sadhasiva Brahmendra himself!"/>
    <n v="4500"/>
    <n v="55"/>
    <x v="2"/>
    <x v="0"/>
    <s v="USD"/>
    <n v="1442315460"/>
    <n v="1439696174"/>
    <b v="0"/>
    <n v="2"/>
    <b v="0"/>
    <x v="22"/>
    <n v="1.2222222222222223"/>
    <n v="27.5"/>
    <x v="3"/>
    <x v="22"/>
  </r>
  <r>
    <n v="1418"/>
    <s v="Realidades del Hombre"/>
    <s v="Â¿Y si hubiera una camino intermedio entre ciencia y religion?_x000a_Descubre la respuesta ayudando a publicar y traducir este libro."/>
    <n v="3000"/>
    <n v="6"/>
    <x v="2"/>
    <x v="3"/>
    <s v="EUR"/>
    <n v="1456397834"/>
    <n v="1453805834"/>
    <b v="0"/>
    <n v="1"/>
    <b v="0"/>
    <x v="22"/>
    <n v="0.2"/>
    <n v="6"/>
    <x v="3"/>
    <x v="2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x v="0"/>
    <s v="USD"/>
    <n v="1476010619"/>
    <n v="1473418619"/>
    <b v="0"/>
    <n v="10"/>
    <b v="0"/>
    <x v="22"/>
    <n v="7.0634920634920633"/>
    <n v="44.5"/>
    <x v="3"/>
    <x v="22"/>
  </r>
  <r>
    <n v="1420"/>
    <s v="Shakespeare in the Hood - Romeo and Juliet"/>
    <s v="Help me butcher Shakespeare in a satirical fashion."/>
    <n v="110"/>
    <n v="3"/>
    <x v="2"/>
    <x v="0"/>
    <s v="USD"/>
    <n v="1467129686"/>
    <n v="1464969686"/>
    <b v="0"/>
    <n v="3"/>
    <b v="0"/>
    <x v="22"/>
    <n v="2.7272727272727271"/>
    <n v="1"/>
    <x v="3"/>
    <x v="2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x v="11"/>
    <s v="SEK"/>
    <n v="1423432709"/>
    <n v="1420840709"/>
    <b v="0"/>
    <n v="2"/>
    <b v="0"/>
    <x v="22"/>
    <n v="0.1"/>
    <n v="100"/>
    <x v="3"/>
    <x v="22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x v="4"/>
    <s v="NZD"/>
    <n v="1474436704"/>
    <n v="1471844704"/>
    <b v="0"/>
    <n v="2"/>
    <b v="0"/>
    <x v="22"/>
    <n v="0.104"/>
    <n v="13"/>
    <x v="3"/>
    <x v="2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x v="2"/>
    <s v="AUD"/>
    <n v="1451637531"/>
    <n v="1449045531"/>
    <b v="0"/>
    <n v="1"/>
    <b v="0"/>
    <x v="22"/>
    <n v="0.33333333333333331"/>
    <n v="100"/>
    <x v="3"/>
    <x v="22"/>
  </r>
  <r>
    <n v="1424"/>
    <s v="Subway Mantras"/>
    <s v="A short book of practical mantras that can be used every day of the week. Mantras are cogwheels of universal engines."/>
    <n v="7500"/>
    <n v="1527"/>
    <x v="2"/>
    <x v="0"/>
    <s v="USD"/>
    <n v="1479233602"/>
    <n v="1478106802"/>
    <b v="0"/>
    <n v="14"/>
    <b v="0"/>
    <x v="22"/>
    <n v="20.36"/>
    <n v="109.07142857142857"/>
    <x v="3"/>
    <x v="2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x v="0"/>
    <s v="USD"/>
    <n v="1430276959"/>
    <n v="1427684959"/>
    <b v="0"/>
    <n v="0"/>
    <b v="0"/>
    <x v="22"/>
    <n v="0"/>
    <e v="#DIV/0!"/>
    <x v="3"/>
    <x v="22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x v="12"/>
    <s v="EUR"/>
    <n v="1440408120"/>
    <n v="1435224120"/>
    <b v="0"/>
    <n v="0"/>
    <b v="0"/>
    <x v="22"/>
    <n v="0"/>
    <e v="#DIV/0!"/>
    <x v="3"/>
    <x v="22"/>
  </r>
  <r>
    <n v="1427"/>
    <s v="WHAT CAN I DO?..."/>
    <s v="The book with advices that can save many lives._x000a_You will find here many case studies, extreme situations and solutions."/>
    <n v="5000"/>
    <n v="419"/>
    <x v="2"/>
    <x v="12"/>
    <s v="EUR"/>
    <n v="1474230385"/>
    <n v="1471638385"/>
    <b v="0"/>
    <n v="4"/>
    <b v="0"/>
    <x v="22"/>
    <n v="8.3800000000000008"/>
    <n v="104.75"/>
    <x v="3"/>
    <x v="2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x v="3"/>
    <s v="EUR"/>
    <n v="1459584417"/>
    <n v="1456996017"/>
    <b v="0"/>
    <n v="3"/>
    <b v="0"/>
    <x v="22"/>
    <n v="4.5"/>
    <n v="15"/>
    <x v="3"/>
    <x v="22"/>
  </r>
  <r>
    <n v="1429"/>
    <s v="10 P.M."/>
    <s v="A guy in his 30's tries to live his &quot;American Dream&quot;, but quickly it turns into a nightmare. (A Novel)"/>
    <n v="10000"/>
    <n v="0"/>
    <x v="2"/>
    <x v="0"/>
    <s v="USD"/>
    <n v="1428629242"/>
    <n v="1426037242"/>
    <b v="0"/>
    <n v="0"/>
    <b v="0"/>
    <x v="22"/>
    <n v="0"/>
    <e v="#DIV/0!"/>
    <x v="3"/>
    <x v="22"/>
  </r>
  <r>
    <n v="1430"/>
    <s v="Esoteric Project Management"/>
    <s v="Profesional translation and publishing of the book on unique synthesis of project management and meditation"/>
    <n v="5000"/>
    <n v="403"/>
    <x v="2"/>
    <x v="0"/>
    <s v="USD"/>
    <n v="1419017488"/>
    <n v="1416339088"/>
    <b v="0"/>
    <n v="5"/>
    <b v="0"/>
    <x v="22"/>
    <n v="8.06"/>
    <n v="80.599999999999994"/>
    <x v="3"/>
    <x v="22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x v="0"/>
    <s v="USD"/>
    <n v="1448517816"/>
    <n v="1445922216"/>
    <b v="0"/>
    <n v="47"/>
    <b v="0"/>
    <x v="22"/>
    <n v="31.94705882352941"/>
    <n v="115.55319148936171"/>
    <x v="3"/>
    <x v="22"/>
  </r>
  <r>
    <n v="1432"/>
    <s v="The Holy Bib-el"/>
    <s v="THE HOLY BIB-EL Translated By Leon Cook. The Creation: CHAPTER 1.  1* In the beginning Gods created The Heavens and The Planet Earth."/>
    <n v="40000"/>
    <n v="0"/>
    <x v="2"/>
    <x v="0"/>
    <s v="USD"/>
    <n v="1437417828"/>
    <n v="1434825828"/>
    <b v="0"/>
    <n v="0"/>
    <b v="0"/>
    <x v="22"/>
    <n v="0"/>
    <e v="#DIV/0!"/>
    <x v="3"/>
    <x v="22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x v="13"/>
    <s v="EUR"/>
    <n v="1481367600"/>
    <n v="1477839675"/>
    <b v="0"/>
    <n v="10"/>
    <b v="0"/>
    <x v="22"/>
    <n v="6.708333333333333"/>
    <n v="80.5"/>
    <x v="3"/>
    <x v="22"/>
  </r>
  <r>
    <n v="1434"/>
    <s v="Translation of 'SOCIALCAPITALISM' (2014)"/>
    <s v="Interest from abroad to publish my book SOCIALCAPITALISM. Need translation to English master. Help appreciated."/>
    <n v="82000"/>
    <n v="8190"/>
    <x v="2"/>
    <x v="8"/>
    <s v="DKK"/>
    <n v="1433775600"/>
    <n v="1431973478"/>
    <b v="0"/>
    <n v="11"/>
    <b v="0"/>
    <x v="22"/>
    <n v="9.9878048780487809"/>
    <n v="744.5454545454545"/>
    <x v="3"/>
    <x v="22"/>
  </r>
  <r>
    <n v="1435"/>
    <s v="Trilogy of Crystals, book 1, translation"/>
    <s v="English translation of the first book from a sword and sorcery Fantasy trilogy, by Paolo Parente"/>
    <n v="15000"/>
    <n v="15"/>
    <x v="2"/>
    <x v="13"/>
    <s v="EUR"/>
    <n v="1444589020"/>
    <n v="1441997020"/>
    <b v="0"/>
    <n v="2"/>
    <b v="0"/>
    <x v="22"/>
    <n v="0.1"/>
    <n v="7.5"/>
    <x v="3"/>
    <x v="22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x v="12"/>
    <s v="EUR"/>
    <n v="1456043057"/>
    <n v="1453451057"/>
    <b v="0"/>
    <n v="2"/>
    <b v="0"/>
    <x v="22"/>
    <n v="0.77"/>
    <n v="38.5"/>
    <x v="3"/>
    <x v="2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x v="0"/>
    <s v="USD"/>
    <n v="1405227540"/>
    <n v="1402058739"/>
    <b v="0"/>
    <n v="22"/>
    <b v="0"/>
    <x v="22"/>
    <n v="26.9"/>
    <n v="36.68181818181818"/>
    <x v="3"/>
    <x v="22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x v="8"/>
    <s v="DKK"/>
    <n v="1461765300"/>
    <n v="1459198499"/>
    <b v="0"/>
    <n v="8"/>
    <b v="0"/>
    <x v="22"/>
    <n v="3"/>
    <n v="75"/>
    <x v="3"/>
    <x v="2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x v="5"/>
    <s v="CAD"/>
    <n v="1425758101"/>
    <n v="1423166101"/>
    <b v="0"/>
    <n v="6"/>
    <b v="0"/>
    <x v="22"/>
    <n v="6.6055045871559637"/>
    <n v="30"/>
    <x v="3"/>
    <x v="22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x v="13"/>
    <s v="EUR"/>
    <n v="1464285463"/>
    <n v="1461693463"/>
    <b v="0"/>
    <n v="1"/>
    <b v="0"/>
    <x v="22"/>
    <n v="7.6923076923076927E-3"/>
    <n v="1"/>
    <x v="3"/>
    <x v="2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x v="1"/>
    <s v="GBP"/>
    <n v="1441995769"/>
    <n v="1436811769"/>
    <b v="0"/>
    <n v="3"/>
    <b v="0"/>
    <x v="22"/>
    <n v="1.1222222222222222"/>
    <n v="673.33333333333337"/>
    <x v="3"/>
    <x v="22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x v="0"/>
    <s v="USD"/>
    <n v="1464190158"/>
    <n v="1461598158"/>
    <b v="0"/>
    <n v="0"/>
    <b v="0"/>
    <x v="22"/>
    <n v="0"/>
    <e v="#DIV/0!"/>
    <x v="3"/>
    <x v="2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x v="6"/>
    <s v="EUR"/>
    <n v="1483395209"/>
    <n v="1480803209"/>
    <b v="0"/>
    <n v="0"/>
    <b v="0"/>
    <x v="22"/>
    <n v="0"/>
    <e v="#DIV/0!"/>
    <x v="3"/>
    <x v="22"/>
  </r>
  <r>
    <n v="1444"/>
    <s v="Expand the MillionairesLetter in the US Market!"/>
    <s v="We as a successfull german stock market newsletter publisher want expand in the US market!"/>
    <n v="4950"/>
    <n v="0"/>
    <x v="2"/>
    <x v="12"/>
    <s v="EUR"/>
    <n v="1442091462"/>
    <n v="1436907462"/>
    <b v="0"/>
    <n v="0"/>
    <b v="0"/>
    <x v="22"/>
    <n v="0"/>
    <e v="#DIV/0!"/>
    <x v="3"/>
    <x v="22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x v="12"/>
    <s v="EUR"/>
    <n v="1434286855"/>
    <n v="1431694855"/>
    <b v="0"/>
    <n v="0"/>
    <b v="0"/>
    <x v="22"/>
    <n v="0"/>
    <e v="#DIV/0!"/>
    <x v="3"/>
    <x v="22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x v="13"/>
    <s v="EUR"/>
    <n v="1461235478"/>
    <n v="1459507478"/>
    <b v="0"/>
    <n v="0"/>
    <b v="0"/>
    <x v="22"/>
    <n v="0"/>
    <e v="#DIV/0!"/>
    <x v="3"/>
    <x v="22"/>
  </r>
  <r>
    <n v="1447"/>
    <s v="Indian Language Dictionary"/>
    <s v="I'm creating a dictionary of multiple Indian languages."/>
    <n v="500000"/>
    <n v="75"/>
    <x v="2"/>
    <x v="0"/>
    <s v="USD"/>
    <n v="1467999134"/>
    <n v="1465407134"/>
    <b v="0"/>
    <n v="3"/>
    <b v="0"/>
    <x v="22"/>
    <n v="1.4999999999999999E-2"/>
    <n v="25"/>
    <x v="3"/>
    <x v="2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x v="2"/>
    <s v="AUD"/>
    <n v="1432272300"/>
    <n v="1429655318"/>
    <b v="0"/>
    <n v="0"/>
    <b v="0"/>
    <x v="22"/>
    <n v="0"/>
    <e v="#DIV/0!"/>
    <x v="3"/>
    <x v="22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x v="0"/>
    <s v="USD"/>
    <n v="1431286105"/>
    <n v="1427138905"/>
    <b v="0"/>
    <n v="0"/>
    <b v="0"/>
    <x v="22"/>
    <n v="0"/>
    <e v="#DIV/0!"/>
    <x v="3"/>
    <x v="22"/>
  </r>
  <r>
    <n v="1450"/>
    <s v="The Art of the Dill"/>
    <s v="A book of pickle recipes narrated by a mama grizzly speaking in incomplete and run-on sentences and her orangutan friend. #Artofthedill"/>
    <n v="100000"/>
    <n v="1"/>
    <x v="2"/>
    <x v="0"/>
    <s v="USD"/>
    <n v="1455941197"/>
    <n v="1453349197"/>
    <b v="0"/>
    <n v="1"/>
    <b v="0"/>
    <x v="22"/>
    <n v="1E-3"/>
    <n v="1"/>
    <x v="3"/>
    <x v="22"/>
  </r>
  <r>
    <n v="1451"/>
    <s v="Modern Literal Torah Translation (Canceled)"/>
    <s v="Modern Literal Translation of the Torah in English and Russian with sub-linear and interlinear layout."/>
    <n v="18950"/>
    <n v="2"/>
    <x v="1"/>
    <x v="0"/>
    <s v="USD"/>
    <n v="1416355259"/>
    <n v="1413759659"/>
    <b v="0"/>
    <n v="2"/>
    <b v="0"/>
    <x v="22"/>
    <n v="1.0554089709762533E-2"/>
    <n v="1"/>
    <x v="3"/>
    <x v="22"/>
  </r>
  <r>
    <n v="1452"/>
    <s v="The Judo Preservation Project (Canceled)"/>
    <s v="I am gathering rare, out-of-print Judo books for preservation, translation and sharing."/>
    <n v="14000"/>
    <n v="0"/>
    <x v="1"/>
    <x v="0"/>
    <s v="USD"/>
    <n v="1406566363"/>
    <n v="1403974363"/>
    <b v="0"/>
    <n v="0"/>
    <b v="0"/>
    <x v="22"/>
    <n v="0"/>
    <e v="#DIV/0!"/>
    <x v="3"/>
    <x v="22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x v="6"/>
    <s v="EUR"/>
    <n v="1492270947"/>
    <n v="1488386547"/>
    <b v="0"/>
    <n v="0"/>
    <b v="0"/>
    <x v="22"/>
    <n v="0"/>
    <e v="#DIV/0!"/>
    <x v="3"/>
    <x v="22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x v="3"/>
    <s v="EUR"/>
    <n v="1461535140"/>
    <n v="1459716480"/>
    <b v="0"/>
    <n v="1"/>
    <b v="0"/>
    <x v="22"/>
    <n v="0.8571428571428571"/>
    <n v="15"/>
    <x v="3"/>
    <x v="2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x v="0"/>
    <s v="USD"/>
    <n v="1409924340"/>
    <n v="1405181320"/>
    <b v="0"/>
    <n v="7"/>
    <b v="0"/>
    <x v="22"/>
    <n v="10.5"/>
    <n v="225"/>
    <x v="3"/>
    <x v="22"/>
  </r>
  <r>
    <n v="1456"/>
    <s v="Sometimes you don't need love (Canceled)"/>
    <s v="English Version of my auto-published novel"/>
    <n v="5000"/>
    <n v="145"/>
    <x v="1"/>
    <x v="13"/>
    <s v="EUR"/>
    <n v="1483459365"/>
    <n v="1480867365"/>
    <b v="0"/>
    <n v="3"/>
    <b v="0"/>
    <x v="22"/>
    <n v="2.9"/>
    <n v="48.333333333333336"/>
    <x v="3"/>
    <x v="22"/>
  </r>
  <r>
    <n v="1457"/>
    <s v="Hey! I&quot;m not invisable, I am Just Old (Canceled)"/>
    <s v="Age is more than just a number, I hope your younger than you feel."/>
    <n v="6000"/>
    <n v="0"/>
    <x v="1"/>
    <x v="0"/>
    <s v="USD"/>
    <n v="1447281044"/>
    <n v="1444685444"/>
    <b v="0"/>
    <n v="0"/>
    <b v="0"/>
    <x v="22"/>
    <n v="0"/>
    <e v="#DIV/0!"/>
    <x v="3"/>
    <x v="22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x v="0"/>
    <s v="USD"/>
    <n v="1407729600"/>
    <n v="1405097760"/>
    <b v="0"/>
    <n v="0"/>
    <b v="0"/>
    <x v="22"/>
    <n v="0"/>
    <e v="#DIV/0!"/>
    <x v="3"/>
    <x v="22"/>
  </r>
  <r>
    <n v="1459"/>
    <s v="Like all the others (Canceled)"/>
    <s v="What if you suddenly found out, that your life wasnÂ´t the life you thought you had? What if you were like all the others!"/>
    <n v="37000"/>
    <n v="0"/>
    <x v="1"/>
    <x v="8"/>
    <s v="DKK"/>
    <n v="1449077100"/>
    <n v="1446612896"/>
    <b v="0"/>
    <n v="0"/>
    <b v="0"/>
    <x v="22"/>
    <n v="0"/>
    <e v="#DIV/0!"/>
    <x v="3"/>
    <x v="22"/>
  </r>
  <r>
    <n v="1460"/>
    <s v="KJV2015 (Canceled)"/>
    <s v="KJV2015 Easier to understand for our kids and family not leaving out one verse or changing a meaning one bit."/>
    <n v="25000000"/>
    <n v="0"/>
    <x v="1"/>
    <x v="0"/>
    <s v="USD"/>
    <n v="1417391100"/>
    <n v="1412371898"/>
    <b v="0"/>
    <n v="0"/>
    <b v="0"/>
    <x v="22"/>
    <n v="0"/>
    <e v="#DIV/0!"/>
    <x v="3"/>
    <x v="22"/>
  </r>
  <r>
    <n v="1461"/>
    <s v="Relatively Prime Series 2"/>
    <s v="Series 2 of Relatively Prime, a podcast of stories from the Mathematical Domain"/>
    <n v="15000"/>
    <n v="15186.69"/>
    <x v="0"/>
    <x v="0"/>
    <s v="USD"/>
    <n v="1413849600"/>
    <n v="1410967754"/>
    <b v="1"/>
    <n v="340"/>
    <b v="1"/>
    <x v="23"/>
    <n v="101.24460000000001"/>
    <n v="44.66673529411765"/>
    <x v="3"/>
    <x v="23"/>
  </r>
  <r>
    <n v="1462"/>
    <s v="Unbound: Fiction on the Radio"/>
    <s v="A new radio show focused on short fiction produced by Louisville Public Media"/>
    <n v="4000"/>
    <n v="4340.7"/>
    <x v="0"/>
    <x v="0"/>
    <s v="USD"/>
    <n v="1365609271"/>
    <n v="1363017271"/>
    <b v="1"/>
    <n v="150"/>
    <b v="1"/>
    <x v="23"/>
    <n v="108.5175"/>
    <n v="28.937999999999999"/>
    <x v="3"/>
    <x v="23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s v="USD"/>
    <n v="1365367938"/>
    <n v="1361483538"/>
    <b v="1"/>
    <n v="25"/>
    <b v="1"/>
    <x v="23"/>
    <n v="147.66666666666666"/>
    <n v="35.44"/>
    <x v="3"/>
    <x v="23"/>
  </r>
  <r>
    <n v="1464"/>
    <s v="Science Studio"/>
    <s v="The Best Science Media on the Web"/>
    <n v="5000"/>
    <n v="8160"/>
    <x v="0"/>
    <x v="0"/>
    <s v="USD"/>
    <n v="1361029958"/>
    <n v="1358437958"/>
    <b v="1"/>
    <n v="234"/>
    <b v="1"/>
    <x v="23"/>
    <n v="163.19999999999999"/>
    <n v="34.871794871794869"/>
    <x v="3"/>
    <x v="23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x v="0"/>
    <s v="USD"/>
    <n v="1332385200"/>
    <n v="1329759452"/>
    <b v="1"/>
    <n v="2602"/>
    <b v="1"/>
    <x v="23"/>
    <n v="456.41449999999998"/>
    <n v="52.622732513451197"/>
    <x v="3"/>
    <x v="23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x v="0"/>
    <s v="USD"/>
    <n v="1452574800"/>
    <n v="1449029266"/>
    <b v="1"/>
    <n v="248"/>
    <b v="1"/>
    <x v="23"/>
    <n v="107.8773125"/>
    <n v="69.598266129032254"/>
    <x v="3"/>
    <x v="23"/>
  </r>
  <r>
    <n v="1467"/>
    <s v="Radio Ambulante"/>
    <s v="We are a new Spanish language podcast telling uniquely Latin American stories."/>
    <n v="40000"/>
    <n v="46032"/>
    <x v="0"/>
    <x v="0"/>
    <s v="USD"/>
    <n v="1332699285"/>
    <n v="1327518885"/>
    <b v="1"/>
    <n v="600"/>
    <b v="1"/>
    <x v="23"/>
    <n v="115.08"/>
    <n v="76.72"/>
    <x v="3"/>
    <x v="23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x v="0"/>
    <s v="USD"/>
    <n v="1307838049"/>
    <n v="1302654049"/>
    <b v="1"/>
    <n v="293"/>
    <b v="1"/>
    <x v="23"/>
    <n v="102.36842105263158"/>
    <n v="33.191126279863482"/>
    <x v="3"/>
    <x v="23"/>
  </r>
  <r>
    <n v="1469"/>
    <s v="The Local Global Mashup Show"/>
    <s v="Get the inside edge on the stories that connect Americans to the world -- in your ear every week."/>
    <n v="44250"/>
    <n v="47978"/>
    <x v="0"/>
    <x v="0"/>
    <s v="USD"/>
    <n v="1360938109"/>
    <n v="1358346109"/>
    <b v="1"/>
    <n v="321"/>
    <b v="1"/>
    <x v="23"/>
    <n v="108.42485875706215"/>
    <n v="149.46417445482865"/>
    <x v="3"/>
    <x v="23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x v="0"/>
    <s v="USD"/>
    <n v="1356724263"/>
    <n v="1354909863"/>
    <b v="1"/>
    <n v="81"/>
    <b v="1"/>
    <x v="23"/>
    <n v="125.13333333333334"/>
    <n v="23.172839506172838"/>
    <x v="3"/>
    <x v="23"/>
  </r>
  <r>
    <n v="1471"/>
    <s v="93.5 KNCE: True Taos Radio"/>
    <s v="Help improve the equipment, signal, and reach of 93.5 KNCE True Taos Radio, a new experiment in grassroots community media."/>
    <n v="32000"/>
    <n v="33229"/>
    <x v="0"/>
    <x v="0"/>
    <s v="USD"/>
    <n v="1428620334"/>
    <n v="1426028334"/>
    <b v="1"/>
    <n v="343"/>
    <b v="1"/>
    <x v="23"/>
    <n v="103.840625"/>
    <n v="96.877551020408163"/>
    <x v="3"/>
    <x v="23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x v="0"/>
    <s v="USD"/>
    <n v="1381928503"/>
    <n v="1379336503"/>
    <b v="1"/>
    <n v="336"/>
    <b v="1"/>
    <x v="23"/>
    <n v="138.70400000000001"/>
    <n v="103.20238095238095"/>
    <x v="3"/>
    <x v="23"/>
  </r>
  <r>
    <n v="1473"/>
    <s v="ONE LOVES ONLY FORM"/>
    <s v="Public Radio Project"/>
    <n v="1500"/>
    <n v="1807.74"/>
    <x v="0"/>
    <x v="0"/>
    <s v="USD"/>
    <n v="1330644639"/>
    <n v="1328052639"/>
    <b v="1"/>
    <n v="47"/>
    <b v="1"/>
    <x v="23"/>
    <n v="120.51600000000001"/>
    <n v="38.462553191489363"/>
    <x v="3"/>
    <x v="23"/>
  </r>
  <r>
    <n v="1474"/>
    <s v="Bring the Seattle Geekly podcast back!"/>
    <s v="We ended the Seattle Geekly podcast back in mid 2011, We've been thinking of bringing it back but we need help monetarily."/>
    <n v="3000"/>
    <n v="3368"/>
    <x v="0"/>
    <x v="0"/>
    <s v="USD"/>
    <n v="1379093292"/>
    <n v="1376501292"/>
    <b v="1"/>
    <n v="76"/>
    <b v="1"/>
    <x v="23"/>
    <n v="112.26666666666667"/>
    <n v="44.315789473684212"/>
    <x v="3"/>
    <x v="23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x v="0"/>
    <s v="USD"/>
    <n v="1419051540"/>
    <n v="1416244863"/>
    <b v="1"/>
    <n v="441"/>
    <b v="1"/>
    <x v="23"/>
    <n v="188.66966666666667"/>
    <n v="64.173356009070289"/>
    <x v="3"/>
    <x v="23"/>
  </r>
  <r>
    <n v="1476"/>
    <s v="The Comedy Button Podcast"/>
    <s v="The Comedy Button is a brand new nerd pop culture podcast with weekly video sketches."/>
    <n v="6000"/>
    <n v="39693.279999999999"/>
    <x v="0"/>
    <x v="0"/>
    <s v="USD"/>
    <n v="1315616422"/>
    <n v="1313024422"/>
    <b v="1"/>
    <n v="916"/>
    <b v="1"/>
    <x v="23"/>
    <n v="661.55466666666666"/>
    <n v="43.333275109170302"/>
    <x v="3"/>
    <x v="23"/>
  </r>
  <r>
    <n v="1477"/>
    <s v="Keep Live Music on WMSE"/>
    <s v="WMSE, a community-funded radio station in Milwaukee, WI needs to replace its in-house digital studio to keep live music on the air."/>
    <n v="30000"/>
    <n v="33393"/>
    <x v="0"/>
    <x v="0"/>
    <s v="USD"/>
    <n v="1324609200"/>
    <n v="1319467604"/>
    <b v="1"/>
    <n v="369"/>
    <b v="1"/>
    <x v="23"/>
    <n v="111.31"/>
    <n v="90.495934959349597"/>
    <x v="3"/>
    <x v="23"/>
  </r>
  <r>
    <n v="1478"/>
    <s v="Planet Money T-shirt"/>
    <s v="We are a team of multimedia reporters covering the global economy. We are going to make a t-shirt and tell the story of its creation."/>
    <n v="50000"/>
    <n v="590807.11"/>
    <x v="0"/>
    <x v="0"/>
    <s v="USD"/>
    <n v="1368564913"/>
    <n v="1367355313"/>
    <b v="1"/>
    <n v="20242"/>
    <b v="1"/>
    <x v="23"/>
    <n v="1181.6142199999999"/>
    <n v="29.187190495010373"/>
    <x v="3"/>
    <x v="23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x v="0"/>
    <s v="USD"/>
    <n v="1399694340"/>
    <n v="1398448389"/>
    <b v="1"/>
    <n v="71"/>
    <b v="1"/>
    <x v="23"/>
    <n v="137.375"/>
    <n v="30.95774647887324"/>
    <x v="3"/>
    <x v="23"/>
  </r>
  <r>
    <n v="1480"/>
    <s v="The Stage at KDHX"/>
    <s v="The Stage at KDHX will be a beacon for artistic independence in the heart of the country, showcasing new artists and old favorites."/>
    <n v="50000"/>
    <n v="58520.2"/>
    <x v="0"/>
    <x v="0"/>
    <s v="USD"/>
    <n v="1374858000"/>
    <n v="1373408699"/>
    <b v="1"/>
    <n v="635"/>
    <b v="1"/>
    <x v="23"/>
    <n v="117.04040000000001"/>
    <n v="92.157795275590544"/>
    <x v="3"/>
    <x v="23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x v="5"/>
    <s v="CAD"/>
    <n v="1383430145"/>
    <n v="1380838145"/>
    <b v="0"/>
    <n v="6"/>
    <b v="0"/>
    <x v="10"/>
    <n v="2.1"/>
    <n v="17.5"/>
    <x v="3"/>
    <x v="10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x v="0"/>
    <s v="USD"/>
    <n v="1347004260"/>
    <n v="1345062936"/>
    <b v="0"/>
    <n v="1"/>
    <b v="0"/>
    <x v="10"/>
    <n v="0.1"/>
    <n v="5"/>
    <x v="3"/>
    <x v="10"/>
  </r>
  <r>
    <n v="1483"/>
    <s v="The Book Club Rebellion"/>
    <s v="When three social outcasts discover that Fictional characters are invading their world, they must form a team to stop this evil force."/>
    <n v="7000"/>
    <n v="50"/>
    <x v="2"/>
    <x v="0"/>
    <s v="USD"/>
    <n v="1469162275"/>
    <n v="1467002275"/>
    <b v="0"/>
    <n v="2"/>
    <b v="0"/>
    <x v="10"/>
    <n v="0.7142857142857143"/>
    <n v="25"/>
    <x v="3"/>
    <x v="10"/>
  </r>
  <r>
    <n v="1484"/>
    <s v="a book called filtered down thru the stars"/>
    <s v="The mussings of an old wizard"/>
    <n v="2000"/>
    <n v="0"/>
    <x v="2"/>
    <x v="0"/>
    <s v="USD"/>
    <n v="1342882260"/>
    <n v="1337834963"/>
    <b v="0"/>
    <n v="0"/>
    <b v="0"/>
    <x v="10"/>
    <n v="0"/>
    <e v="#DIV/0!"/>
    <x v="3"/>
    <x v="10"/>
  </r>
  <r>
    <n v="1485"/>
    <s v="Covenant Kept - A Christian novel"/>
    <s v="Covenant Kept is a unique story that follows an ordinary woman through an extraordinary spiritual journey. Please help fund me."/>
    <n v="6700"/>
    <n v="150"/>
    <x v="2"/>
    <x v="0"/>
    <s v="USD"/>
    <n v="1434827173"/>
    <n v="1430939173"/>
    <b v="0"/>
    <n v="3"/>
    <b v="0"/>
    <x v="10"/>
    <n v="2.2388059701492535"/>
    <n v="50"/>
    <x v="3"/>
    <x v="1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x v="0"/>
    <s v="USD"/>
    <n v="1425009761"/>
    <n v="1422417761"/>
    <b v="0"/>
    <n v="3"/>
    <b v="0"/>
    <x v="10"/>
    <n v="0.24"/>
    <n v="16"/>
    <x v="3"/>
    <x v="10"/>
  </r>
  <r>
    <n v="1487"/>
    <s v="You Killed Me First"/>
    <s v="A lover becomes an enemy when a line has been crossed. Torn between memories and reality, his mask of sanity is slipping."/>
    <n v="10000"/>
    <n v="0"/>
    <x v="2"/>
    <x v="0"/>
    <s v="USD"/>
    <n v="1470175271"/>
    <n v="1467583271"/>
    <b v="0"/>
    <n v="0"/>
    <b v="0"/>
    <x v="10"/>
    <n v="0"/>
    <e v="#DIV/0!"/>
    <x v="3"/>
    <x v="10"/>
  </r>
  <r>
    <n v="1488"/>
    <s v="Nanolution"/>
    <s v="A blockbuster sci-fi adventure. What would you do if one day your life changed to beyond the imaginable?"/>
    <n v="15000"/>
    <n v="360"/>
    <x v="2"/>
    <x v="2"/>
    <s v="AUD"/>
    <n v="1388928660"/>
    <n v="1386336660"/>
    <b v="0"/>
    <n v="6"/>
    <b v="0"/>
    <x v="10"/>
    <n v="2.4"/>
    <n v="60"/>
    <x v="3"/>
    <x v="1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x v="0"/>
    <s v="USD"/>
    <n v="1352994052"/>
    <n v="1350398452"/>
    <b v="0"/>
    <n v="0"/>
    <b v="0"/>
    <x v="10"/>
    <n v="0"/>
    <e v="#DIV/0!"/>
    <x v="3"/>
    <x v="10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x v="0"/>
    <s v="USD"/>
    <n v="1380720474"/>
    <n v="1378214874"/>
    <b v="0"/>
    <n v="19"/>
    <b v="0"/>
    <x v="10"/>
    <n v="30.862068965517242"/>
    <n v="47.10526315789474"/>
    <x v="3"/>
    <x v="10"/>
  </r>
  <r>
    <n v="1491"/>
    <s v="Tales of guns, gold and a beagle in the Old West"/>
    <s v="What do you get when you take outlaws, guns, gold and and old beagle in the old west? Adventure!"/>
    <n v="1200"/>
    <n v="100"/>
    <x v="2"/>
    <x v="0"/>
    <s v="USD"/>
    <n v="1424014680"/>
    <n v="1418922443"/>
    <b v="0"/>
    <n v="1"/>
    <b v="0"/>
    <x v="10"/>
    <n v="8.3333333333333339"/>
    <n v="100"/>
    <x v="3"/>
    <x v="1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x v="0"/>
    <s v="USD"/>
    <n v="1308431646"/>
    <n v="1305839646"/>
    <b v="0"/>
    <n v="2"/>
    <b v="0"/>
    <x v="10"/>
    <n v="0.75"/>
    <n v="15"/>
    <x v="3"/>
    <x v="10"/>
  </r>
  <r>
    <n v="1493"/>
    <s v="The Great Grand Zeppelin Chase"/>
    <s v="Help illustrate the sequel to the bestselling _x000a_The Transylvania Flying Squad of Detectives"/>
    <n v="2400"/>
    <n v="0"/>
    <x v="2"/>
    <x v="0"/>
    <s v="USD"/>
    <n v="1371415675"/>
    <n v="1368823675"/>
    <b v="0"/>
    <n v="0"/>
    <b v="0"/>
    <x v="10"/>
    <n v="0"/>
    <e v="#DIV/0!"/>
    <x v="3"/>
    <x v="10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x v="0"/>
    <s v="USD"/>
    <n v="1428075480"/>
    <n v="1425489613"/>
    <b v="0"/>
    <n v="11"/>
    <b v="0"/>
    <x v="10"/>
    <n v="8.9"/>
    <n v="40.454545454545453"/>
    <x v="3"/>
    <x v="10"/>
  </r>
  <r>
    <n v="1495"/>
    <s v="A Magical Bildungsroman with a Female Heroine"/>
    <s v="The Adventures of Penelope Hawthorne. Part One: The Spellbook of Dracone."/>
    <n v="2000"/>
    <n v="0"/>
    <x v="2"/>
    <x v="0"/>
    <s v="USD"/>
    <n v="1314471431"/>
    <n v="1311879431"/>
    <b v="0"/>
    <n v="0"/>
    <b v="0"/>
    <x v="10"/>
    <n v="0"/>
    <e v="#DIV/0!"/>
    <x v="3"/>
    <x v="10"/>
  </r>
  <r>
    <n v="1496"/>
    <s v="Tainted Steel (Series 1 - 4)"/>
    <s v="Capturing the awe-inspiring magic of the likes of LoTR, Tainted Steel tells the story of one mans' struggle against Destiny."/>
    <n v="1500"/>
    <n v="0"/>
    <x v="2"/>
    <x v="0"/>
    <s v="USD"/>
    <n v="1410866659"/>
    <n v="1405682659"/>
    <b v="0"/>
    <n v="0"/>
    <b v="0"/>
    <x v="10"/>
    <n v="0"/>
    <e v="#DIV/0!"/>
    <x v="3"/>
    <x v="10"/>
  </r>
  <r>
    <n v="1497"/>
    <s v="Daddy"/>
    <s v="After 25 years apart, a father and son's reunion is less magical and more explosive as the revelations come out and the gloves come off"/>
    <n v="15000"/>
    <n v="1"/>
    <x v="2"/>
    <x v="0"/>
    <s v="USD"/>
    <n v="1375299780"/>
    <n v="1371655522"/>
    <b v="0"/>
    <n v="1"/>
    <b v="0"/>
    <x v="10"/>
    <n v="6.6666666666666671E-3"/>
    <n v="1"/>
    <x v="3"/>
    <x v="1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x v="0"/>
    <s v="USD"/>
    <n v="1409787378"/>
    <n v="1405899378"/>
    <b v="0"/>
    <n v="3"/>
    <b v="0"/>
    <x v="10"/>
    <n v="1.9"/>
    <n v="19"/>
    <x v="3"/>
    <x v="10"/>
  </r>
  <r>
    <n v="1499"/>
    <s v="The Second Renaissance"/>
    <s v="Coming soon, a new science fiction novel about human evolution and sorcery. In the near future, you are either forced to adapt or die"/>
    <n v="2000"/>
    <n v="5"/>
    <x v="2"/>
    <x v="0"/>
    <s v="USD"/>
    <n v="1470355833"/>
    <n v="1465171833"/>
    <b v="0"/>
    <n v="1"/>
    <b v="0"/>
    <x v="10"/>
    <n v="0.25"/>
    <n v="5"/>
    <x v="3"/>
    <x v="10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x v="0"/>
    <s v="USD"/>
    <n v="1367444557"/>
    <n v="1364852557"/>
    <b v="0"/>
    <n v="15"/>
    <b v="0"/>
    <x v="10"/>
    <n v="25.035714285714285"/>
    <n v="46.733333333333334"/>
    <x v="3"/>
    <x v="10"/>
  </r>
  <r>
    <n v="1501"/>
    <s v="This is Nowhere"/>
    <s v="A hardcover book of surf, outdoor and nature photos from the British Columbia coast."/>
    <n v="52000"/>
    <n v="86492"/>
    <x v="0"/>
    <x v="5"/>
    <s v="CAD"/>
    <n v="1436364023"/>
    <n v="1433772023"/>
    <b v="1"/>
    <n v="885"/>
    <b v="1"/>
    <x v="20"/>
    <n v="166.33076923076922"/>
    <n v="97.731073446327684"/>
    <x v="8"/>
    <x v="20"/>
  </r>
  <r>
    <n v="1502"/>
    <s v="Cosmic Surgery"/>
    <s v="Cosmic Surgery is a photo book, set in the not too distant future where the world of cosmetic surgery is about to be transformed"/>
    <n v="22000"/>
    <n v="22318"/>
    <x v="0"/>
    <x v="1"/>
    <s v="GBP"/>
    <n v="1458943200"/>
    <n v="1456491680"/>
    <b v="1"/>
    <n v="329"/>
    <b v="1"/>
    <x v="20"/>
    <n v="101.44545454545455"/>
    <n v="67.835866261398181"/>
    <x v="8"/>
    <x v="2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18"/>
    <s v="EUR"/>
    <n v="1477210801"/>
    <n v="1472026801"/>
    <b v="1"/>
    <n v="71"/>
    <b v="1"/>
    <x v="20"/>
    <n v="107.89146666666667"/>
    <n v="56.98492957746479"/>
    <x v="8"/>
    <x v="20"/>
  </r>
  <r>
    <n v="1504"/>
    <s v="RYU X RIO"/>
    <s v="A football photography book like no other about the 2014 World Cup in Brazil, by Ryu Voelkel."/>
    <n v="6500"/>
    <n v="18066"/>
    <x v="0"/>
    <x v="1"/>
    <s v="GBP"/>
    <n v="1402389180"/>
    <n v="1399996024"/>
    <b v="1"/>
    <n v="269"/>
    <b v="1"/>
    <x v="20"/>
    <n v="277.93846153846152"/>
    <n v="67.159851301115239"/>
    <x v="8"/>
    <x v="2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12"/>
    <s v="EUR"/>
    <n v="1458676860"/>
    <n v="1455446303"/>
    <b v="1"/>
    <n v="345"/>
    <b v="1"/>
    <x v="20"/>
    <n v="103.58125"/>
    <n v="48.037681159420288"/>
    <x v="8"/>
    <x v="20"/>
  </r>
  <r>
    <n v="1506"/>
    <s v="Holden Lane High School photobook"/>
    <s v="A photographic book consisting of 36 colour photographs that explore Holden Lane High School in its final state."/>
    <n v="1500"/>
    <n v="1671"/>
    <x v="0"/>
    <x v="1"/>
    <s v="GBP"/>
    <n v="1406227904"/>
    <n v="1403635904"/>
    <b v="1"/>
    <n v="43"/>
    <b v="1"/>
    <x v="20"/>
    <n v="111.4"/>
    <n v="38.860465116279073"/>
    <x v="8"/>
    <x v="20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s v="USD"/>
    <n v="1273911000"/>
    <n v="1268822909"/>
    <b v="1"/>
    <n v="33"/>
    <b v="1"/>
    <x v="20"/>
    <n v="215"/>
    <n v="78.181818181818187"/>
    <x v="8"/>
    <x v="2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s v="USD"/>
    <n v="1403880281"/>
    <n v="1401201881"/>
    <b v="1"/>
    <n v="211"/>
    <b v="1"/>
    <x v="20"/>
    <n v="110.76216216216216"/>
    <n v="97.113744075829388"/>
    <x v="8"/>
    <x v="20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x v="12"/>
    <s v="EUR"/>
    <n v="1487113140"/>
    <n v="1484570885"/>
    <b v="1"/>
    <n v="196"/>
    <b v="1"/>
    <x v="20"/>
    <n v="123.64125714285714"/>
    <n v="110.39397959183674"/>
    <x v="8"/>
    <x v="2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x v="1"/>
    <s v="GBP"/>
    <n v="1405761278"/>
    <n v="1403169278"/>
    <b v="1"/>
    <n v="405"/>
    <b v="1"/>
    <x v="20"/>
    <n v="101.035"/>
    <n v="39.91506172839506"/>
    <x v="8"/>
    <x v="20"/>
  </r>
  <r>
    <n v="1511"/>
    <s v="Hidden Mother"/>
    <s v="A book that presents an account of my daughterâ€™s adoption through an examination of 19th-century &quot;hidden mother&quot; photographs"/>
    <n v="14000"/>
    <n v="15651"/>
    <x v="0"/>
    <x v="0"/>
    <s v="USD"/>
    <n v="1447858804"/>
    <n v="1445263204"/>
    <b v="1"/>
    <n v="206"/>
    <b v="1"/>
    <x v="20"/>
    <n v="111.79285714285714"/>
    <n v="75.975728155339809"/>
    <x v="8"/>
    <x v="2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s v="USD"/>
    <n v="1486311939"/>
    <n v="1483719939"/>
    <b v="1"/>
    <n v="335"/>
    <b v="1"/>
    <x v="20"/>
    <n v="558.7714285714286"/>
    <n v="58.379104477611939"/>
    <x v="8"/>
    <x v="20"/>
  </r>
  <r>
    <n v="1513"/>
    <s v="Russian Interiors"/>
    <s v="An intimate portrait of Russian women in their private spaces by late photographer Andy Rocchelli published by Cesura."/>
    <n v="8000"/>
    <n v="12001.5"/>
    <x v="0"/>
    <x v="1"/>
    <s v="GBP"/>
    <n v="1405523866"/>
    <n v="1402931866"/>
    <b v="1"/>
    <n v="215"/>
    <b v="1"/>
    <x v="20"/>
    <n v="150.01875000000001"/>
    <n v="55.82093023255814"/>
    <x v="8"/>
    <x v="20"/>
  </r>
  <r>
    <n v="1514"/>
    <s v="Racing Age"/>
    <s v="Racing Age is a documentary photography book about masters track &amp; field athletes of retirement age and older."/>
    <n v="25000"/>
    <n v="26619"/>
    <x v="0"/>
    <x v="0"/>
    <s v="USD"/>
    <n v="1443363640"/>
    <n v="1439907640"/>
    <b v="1"/>
    <n v="176"/>
    <b v="1"/>
    <x v="20"/>
    <n v="106.476"/>
    <n v="151.24431818181819"/>
    <x v="8"/>
    <x v="2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x v="10"/>
    <s v="NOK"/>
    <n v="1458104697"/>
    <n v="1455516297"/>
    <b v="1"/>
    <n v="555"/>
    <b v="1"/>
    <x v="20"/>
    <n v="157.18899999999999"/>
    <n v="849.67027027027029"/>
    <x v="8"/>
    <x v="20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s v="USD"/>
    <n v="1475762400"/>
    <n v="1473160292"/>
    <b v="1"/>
    <n v="116"/>
    <b v="1"/>
    <x v="20"/>
    <n v="108.65882352941176"/>
    <n v="159.24137931034483"/>
    <x v="8"/>
    <x v="2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s v="USD"/>
    <n v="1417845600"/>
    <n v="1415194553"/>
    <b v="1"/>
    <n v="615"/>
    <b v="1"/>
    <x v="20"/>
    <n v="161.97999999999999"/>
    <n v="39.507317073170732"/>
    <x v="8"/>
    <x v="20"/>
  </r>
  <r>
    <n v="1518"/>
    <s v="Amelia and the Animals: Photographs by Robin Schwartz"/>
    <s v="A photobook of Robin Schwartz's ongoing series with her daughter Amelia."/>
    <n v="15000"/>
    <n v="30805"/>
    <x v="0"/>
    <x v="0"/>
    <s v="USD"/>
    <n v="1401565252"/>
    <n v="1398973252"/>
    <b v="1"/>
    <n v="236"/>
    <b v="1"/>
    <x v="20"/>
    <n v="205.36666666666667"/>
    <n v="130.52966101694915"/>
    <x v="8"/>
    <x v="20"/>
  </r>
  <r>
    <n v="1519"/>
    <s v="Jesus Days, 1978-1983"/>
    <s v="A documentary photobook that captures the late 70s in evangelical America seen thru the eyes of a closeted and religious young man."/>
    <n v="9000"/>
    <n v="9302.75"/>
    <x v="0"/>
    <x v="0"/>
    <s v="USD"/>
    <n v="1403301540"/>
    <n v="1400867283"/>
    <b v="1"/>
    <n v="145"/>
    <b v="1"/>
    <x v="20"/>
    <n v="103.36388888888889"/>
    <n v="64.156896551724131"/>
    <x v="8"/>
    <x v="20"/>
  </r>
  <r>
    <n v="1520"/>
    <s v="TULIPS"/>
    <s v="A self-published photography book by Andrew Miksys from his new series about Belarus"/>
    <n v="18000"/>
    <n v="18625"/>
    <x v="0"/>
    <x v="0"/>
    <s v="USD"/>
    <n v="1418961600"/>
    <n v="1415824513"/>
    <b v="1"/>
    <n v="167"/>
    <b v="1"/>
    <x v="20"/>
    <n v="103.47222222222223"/>
    <n v="111.52694610778443"/>
    <x v="8"/>
    <x v="2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x v="0"/>
    <s v="USD"/>
    <n v="1465272091"/>
    <n v="1462248091"/>
    <b v="1"/>
    <n v="235"/>
    <b v="1"/>
    <x v="20"/>
    <n v="106.81333333333333"/>
    <n v="170.44680851063831"/>
    <x v="8"/>
    <x v="20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s v="USD"/>
    <n v="1413575739"/>
    <n v="1410983739"/>
    <b v="1"/>
    <n v="452"/>
    <b v="1"/>
    <x v="20"/>
    <n v="138.96574712643678"/>
    <n v="133.7391592920354"/>
    <x v="8"/>
    <x v="20"/>
  </r>
  <r>
    <n v="1523"/>
    <s v="Contact by Jake Shivery"/>
    <s v="Monograph featuring PDX photographer Jake Shivery's 8x10 contact portraits; 1/2 plates and 1/2 extensive essay.  Approx. 9x12, 108 pgs."/>
    <n v="18500"/>
    <n v="23096"/>
    <x v="0"/>
    <x v="0"/>
    <s v="USD"/>
    <n v="1419292800"/>
    <n v="1416592916"/>
    <b v="1"/>
    <n v="241"/>
    <b v="1"/>
    <x v="20"/>
    <n v="124.84324324324324"/>
    <n v="95.834024896265561"/>
    <x v="8"/>
    <x v="20"/>
  </r>
  <r>
    <n v="1524"/>
    <s v="Heath - Limited Edition Split Zine - Make 100"/>
    <s v="Limited edition split zine by photographers AdeY and Kersti K. 100 signed and hand numbered copies!"/>
    <n v="3000"/>
    <n v="6210"/>
    <x v="0"/>
    <x v="11"/>
    <s v="SEK"/>
    <n v="1487592090"/>
    <n v="1485000090"/>
    <b v="1"/>
    <n v="28"/>
    <b v="1"/>
    <x v="20"/>
    <n v="207"/>
    <n v="221.78571428571428"/>
    <x v="8"/>
    <x v="2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s v="USD"/>
    <n v="1471539138"/>
    <n v="1468947138"/>
    <b v="1"/>
    <n v="140"/>
    <b v="1"/>
    <x v="20"/>
    <n v="174.0057692307692"/>
    <n v="32.315357142857138"/>
    <x v="8"/>
    <x v="20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x v="0"/>
    <s v="USD"/>
    <n v="1453185447"/>
    <n v="1448951847"/>
    <b v="1"/>
    <n v="280"/>
    <b v="1"/>
    <x v="20"/>
    <n v="120.32608695652173"/>
    <n v="98.839285714285708"/>
    <x v="8"/>
    <x v="20"/>
  </r>
  <r>
    <n v="1527"/>
    <s v="Island - Japan, from the view point of many"/>
    <s v="Eight creatives visited Japan. This is a unique photo-book of their separate but collected experiences."/>
    <n v="3500"/>
    <n v="3865.55"/>
    <x v="0"/>
    <x v="0"/>
    <s v="USD"/>
    <n v="1489497886"/>
    <n v="1487082286"/>
    <b v="1"/>
    <n v="70"/>
    <b v="1"/>
    <x v="20"/>
    <n v="110.44428571428571"/>
    <n v="55.222142857142863"/>
    <x v="8"/>
    <x v="20"/>
  </r>
  <r>
    <n v="1528"/>
    <s v="Don't Go Outside: Tokyo Street Photos"/>
    <s v="A book of street photos from around Shibuya that I've made between 2011-2016."/>
    <n v="3000"/>
    <n v="8447"/>
    <x v="0"/>
    <x v="0"/>
    <s v="USD"/>
    <n v="1485907200"/>
    <n v="1483292122"/>
    <b v="1"/>
    <n v="160"/>
    <b v="1"/>
    <x v="20"/>
    <n v="281.56666666666666"/>
    <n v="52.793750000000003"/>
    <x v="8"/>
    <x v="20"/>
  </r>
  <r>
    <n v="1529"/>
    <s v="&quot;(more than) dust.&quot; - a feminist photo book"/>
    <s v="An empowering photo book that transforms hurtful experiences into strength and solidarity."/>
    <n v="19000"/>
    <n v="19129"/>
    <x v="0"/>
    <x v="0"/>
    <s v="USD"/>
    <n v="1426773920"/>
    <n v="1424185520"/>
    <b v="1"/>
    <n v="141"/>
    <b v="1"/>
    <x v="20"/>
    <n v="100.67894736842105"/>
    <n v="135.66666666666666"/>
    <x v="8"/>
    <x v="2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x v="0"/>
    <s v="USD"/>
    <n v="1445624695"/>
    <n v="1443464695"/>
    <b v="1"/>
    <n v="874"/>
    <b v="1"/>
    <x v="20"/>
    <n v="134.8257142857143"/>
    <n v="53.991990846681922"/>
    <x v="8"/>
    <x v="2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x v="0"/>
    <s v="USD"/>
    <n v="1417402800"/>
    <n v="1414610126"/>
    <b v="1"/>
    <n v="73"/>
    <b v="1"/>
    <x v="20"/>
    <n v="175.95744680851064"/>
    <n v="56.643835616438359"/>
    <x v="8"/>
    <x v="20"/>
  </r>
  <r>
    <n v="1532"/>
    <s v="Geiko and Maiko of Kyoto"/>
    <s v="Award winning photography celebrating the artistry of geiko and maiko and the exquisite traditions of their Kyoto communities."/>
    <n v="5000"/>
    <n v="24201"/>
    <x v="0"/>
    <x v="2"/>
    <s v="AUD"/>
    <n v="1455548400"/>
    <n v="1453461865"/>
    <b v="1"/>
    <n v="294"/>
    <b v="1"/>
    <x v="20"/>
    <n v="484.02"/>
    <n v="82.316326530612244"/>
    <x v="8"/>
    <x v="20"/>
  </r>
  <r>
    <n v="1533"/>
    <s v="The Cancer Family Book Project"/>
    <s v="This is an intimate story about a family, focusing on their love and strength in the face of mortality."/>
    <n v="45000"/>
    <n v="65313"/>
    <x v="0"/>
    <x v="0"/>
    <s v="USD"/>
    <n v="1462161540"/>
    <n v="1457913777"/>
    <b v="1"/>
    <n v="740"/>
    <b v="1"/>
    <x v="20"/>
    <n v="145.13999999999999"/>
    <n v="88.26081081081081"/>
    <x v="8"/>
    <x v="2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x v="0"/>
    <s v="USD"/>
    <n v="1441383062"/>
    <n v="1438791062"/>
    <b v="1"/>
    <n v="369"/>
    <b v="1"/>
    <x v="20"/>
    <n v="417.73333333333335"/>
    <n v="84.905149051490511"/>
    <x v="8"/>
    <x v="2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x v="0"/>
    <s v="USD"/>
    <n v="1464040800"/>
    <n v="1461527631"/>
    <b v="1"/>
    <n v="110"/>
    <b v="1"/>
    <x v="20"/>
    <n v="132.42500000000001"/>
    <n v="48.154545454545456"/>
    <x v="8"/>
    <x v="2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s v="USD"/>
    <n v="1440702910"/>
    <n v="1438110910"/>
    <b v="1"/>
    <n v="455"/>
    <b v="1"/>
    <x v="20"/>
    <n v="250.30841666666666"/>
    <n v="66.015406593406595"/>
    <x v="8"/>
    <x v="20"/>
  </r>
  <r>
    <n v="1537"/>
    <s v="FACE TO FAITH | MOUNT KAILASH | TIBET photobook"/>
    <s v="A Photobook about one of the most fascinating places on earth -     the sacred Mount Kailash in Tibet."/>
    <n v="12000"/>
    <n v="21588"/>
    <x v="0"/>
    <x v="12"/>
    <s v="EUR"/>
    <n v="1470506400"/>
    <n v="1467358427"/>
    <b v="1"/>
    <n v="224"/>
    <b v="1"/>
    <x v="20"/>
    <n v="179.9"/>
    <n v="96.375"/>
    <x v="8"/>
    <x v="2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s v="USD"/>
    <n v="1421952370"/>
    <n v="1418064370"/>
    <b v="1"/>
    <n v="46"/>
    <b v="1"/>
    <x v="20"/>
    <n v="102.62857142857143"/>
    <n v="156.17391304347825"/>
    <x v="8"/>
    <x v="2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s v="USD"/>
    <n v="1483481019"/>
    <n v="1480629819"/>
    <b v="0"/>
    <n v="284"/>
    <b v="1"/>
    <x v="20"/>
    <n v="135.98609999999999"/>
    <n v="95.764859154929582"/>
    <x v="8"/>
    <x v="20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s v="USD"/>
    <n v="1416964500"/>
    <n v="1414368616"/>
    <b v="1"/>
    <n v="98"/>
    <b v="1"/>
    <x v="20"/>
    <n v="117.86666666666666"/>
    <n v="180.40816326530611"/>
    <x v="8"/>
    <x v="20"/>
  </r>
  <r>
    <n v="1541"/>
    <s v="The Panama Canal Bridge of the Americas"/>
    <s v="My Goal is to travel across Panama with my team and capture the beauty and wildlife throughout the canal."/>
    <n v="18000"/>
    <n v="6"/>
    <x v="2"/>
    <x v="0"/>
    <s v="USD"/>
    <n v="1420045538"/>
    <n v="1417453538"/>
    <b v="0"/>
    <n v="2"/>
    <b v="0"/>
    <x v="24"/>
    <n v="3.3333333333333333E-2"/>
    <n v="3"/>
    <x v="8"/>
    <x v="24"/>
  </r>
  <r>
    <n v="1542"/>
    <s v="From student to beekeeper"/>
    <s v="The photography project aims to show challenges &amp; successes of a  student attempting to continue his family beekeeping heritage."/>
    <n v="500"/>
    <n v="20"/>
    <x v="2"/>
    <x v="5"/>
    <s v="CAD"/>
    <n v="1435708500"/>
    <n v="1434412500"/>
    <b v="0"/>
    <n v="1"/>
    <b v="0"/>
    <x v="24"/>
    <n v="4"/>
    <n v="20"/>
    <x v="8"/>
    <x v="24"/>
  </r>
  <r>
    <n v="1543"/>
    <s v="Sunrises in the MidWest"/>
    <s v="I plan to take pictures of the sunrise in the MidWest every day in 2015 and compile them in a slide show for distribution."/>
    <n v="2250"/>
    <n v="10"/>
    <x v="2"/>
    <x v="0"/>
    <s v="USD"/>
    <n v="1416662034"/>
    <n v="1414066434"/>
    <b v="0"/>
    <n v="1"/>
    <b v="0"/>
    <x v="24"/>
    <n v="0.44444444444444442"/>
    <n v="10"/>
    <x v="8"/>
    <x v="24"/>
  </r>
  <r>
    <n v="1544"/>
    <s v="LaFee Photography"/>
    <s v="My name is Travis LaFee, I live in beautiful McCall, Idaho. I wish to display the beauty of valley county by taking pics outdoors."/>
    <n v="1000"/>
    <n v="0"/>
    <x v="2"/>
    <x v="0"/>
    <s v="USD"/>
    <n v="1427847480"/>
    <n v="1424222024"/>
    <b v="0"/>
    <n v="0"/>
    <b v="0"/>
    <x v="24"/>
    <n v="0"/>
    <e v="#DIV/0!"/>
    <x v="8"/>
    <x v="24"/>
  </r>
  <r>
    <n v="1545"/>
    <s v="Nevada County Hearts"/>
    <s v="&quot;He will not be a wise man who does not study human hearts!&quot;_x000a_Hope in natural art, creation!"/>
    <n v="3000"/>
    <n v="1"/>
    <x v="2"/>
    <x v="0"/>
    <s v="USD"/>
    <n v="1425330960"/>
    <n v="1422393234"/>
    <b v="0"/>
    <n v="1"/>
    <b v="0"/>
    <x v="24"/>
    <n v="3.3333333333333333E-2"/>
    <n v="1"/>
    <x v="8"/>
    <x v="24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x v="1"/>
    <s v="GBP"/>
    <n v="1410930399"/>
    <n v="1405746399"/>
    <b v="0"/>
    <n v="11"/>
    <b v="0"/>
    <x v="24"/>
    <n v="28.9"/>
    <n v="26.272727272727273"/>
    <x v="8"/>
    <x v="24"/>
  </r>
  <r>
    <n v="1547"/>
    <s v="Sound Photography"/>
    <s v="I have produced a limited number (100) of five 8x10 prints of mixed photography I would like to share with you."/>
    <n v="20"/>
    <n v="0"/>
    <x v="2"/>
    <x v="0"/>
    <s v="USD"/>
    <n v="1487844882"/>
    <n v="1487240082"/>
    <b v="0"/>
    <n v="0"/>
    <b v="0"/>
    <x v="24"/>
    <n v="0"/>
    <e v="#DIV/0!"/>
    <x v="8"/>
    <x v="24"/>
  </r>
  <r>
    <n v="1548"/>
    <s v="Change the World through Color"/>
    <s v="Beauty is in the eye of the beholder and I want to inspire conservation through color."/>
    <n v="700"/>
    <n v="60"/>
    <x v="2"/>
    <x v="0"/>
    <s v="USD"/>
    <n v="1447020620"/>
    <n v="1444425020"/>
    <b v="0"/>
    <n v="1"/>
    <b v="0"/>
    <x v="24"/>
    <n v="8.5714285714285712"/>
    <n v="60"/>
    <x v="8"/>
    <x v="24"/>
  </r>
  <r>
    <n v="1549"/>
    <s v="2016 Calendar:  Wonders of Nature"/>
    <s v="A 2016 calendar collection of landscape and wildlife photographs from award winning photographer, Steve Marler."/>
    <n v="500"/>
    <n v="170"/>
    <x v="2"/>
    <x v="0"/>
    <s v="USD"/>
    <n v="1446524159"/>
    <n v="1443928559"/>
    <b v="0"/>
    <n v="6"/>
    <b v="0"/>
    <x v="24"/>
    <n v="34"/>
    <n v="28.333333333333332"/>
    <x v="8"/>
    <x v="24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x v="1"/>
    <s v="GBP"/>
    <n v="1463050034"/>
    <n v="1460458034"/>
    <b v="0"/>
    <n v="7"/>
    <b v="0"/>
    <x v="24"/>
    <n v="13.466666666666667"/>
    <n v="14.428571428571429"/>
    <x v="8"/>
    <x v="24"/>
  </r>
  <r>
    <n v="1551"/>
    <s v="Randy Hoffman Photography"/>
    <s v="I can do it but help can't hurt. Sweet Montana photos like never seen before. Be a part of Randy Hoffman Photography and our activities"/>
    <n v="3500"/>
    <n v="0"/>
    <x v="2"/>
    <x v="0"/>
    <s v="USD"/>
    <n v="1432756039"/>
    <n v="1430164039"/>
    <b v="0"/>
    <n v="0"/>
    <b v="0"/>
    <x v="24"/>
    <n v="0"/>
    <e v="#DIV/0!"/>
    <x v="8"/>
    <x v="24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x v="0"/>
    <s v="USD"/>
    <n v="1412135940"/>
    <n v="1410366708"/>
    <b v="0"/>
    <n v="16"/>
    <b v="0"/>
    <x v="24"/>
    <n v="49.186046511627907"/>
    <n v="132.1875"/>
    <x v="8"/>
    <x v="24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x v="0"/>
    <s v="USD"/>
    <n v="1441176447"/>
    <n v="1438584447"/>
    <b v="0"/>
    <n v="0"/>
    <b v="0"/>
    <x v="24"/>
    <n v="0"/>
    <e v="#DIV/0!"/>
    <x v="8"/>
    <x v="24"/>
  </r>
  <r>
    <n v="1554"/>
    <s v="Barbara O'Donovan Designs"/>
    <s v="I create art by photographing flowers/seeds i would love to buy my own camera/computer/Photoshop and restore my old shed into my studio"/>
    <n v="20000"/>
    <n v="0"/>
    <x v="2"/>
    <x v="2"/>
    <s v="AUD"/>
    <n v="1438495390"/>
    <n v="1435903390"/>
    <b v="0"/>
    <n v="0"/>
    <b v="0"/>
    <x v="24"/>
    <n v="0"/>
    <e v="#DIV/0!"/>
    <x v="8"/>
    <x v="24"/>
  </r>
  <r>
    <n v="1555"/>
    <s v="Coffee Table Book of Maine"/>
    <s v="I am traveling the coastline of Maine and will be taking pictures of all the scenery and lighthouses in the area."/>
    <n v="750"/>
    <n v="0"/>
    <x v="2"/>
    <x v="0"/>
    <s v="USD"/>
    <n v="1442509200"/>
    <n v="1440513832"/>
    <b v="0"/>
    <n v="0"/>
    <b v="0"/>
    <x v="24"/>
    <n v="0"/>
    <e v="#DIV/0!"/>
    <x v="8"/>
    <x v="24"/>
  </r>
  <r>
    <n v="1556"/>
    <s v="West Canada - A Coffee Table Book"/>
    <s v="To gather a collection of photographs for a coffee table book that displays the beauty of Canada's west."/>
    <n v="1500"/>
    <n v="677"/>
    <x v="2"/>
    <x v="5"/>
    <s v="CAD"/>
    <n v="1467603624"/>
    <n v="1465011624"/>
    <b v="0"/>
    <n v="12"/>
    <b v="0"/>
    <x v="24"/>
    <n v="45.133333333333333"/>
    <n v="56.416666666666664"/>
    <x v="8"/>
    <x v="24"/>
  </r>
  <r>
    <n v="1557"/>
    <s v="Reflecting Light Photo"/>
    <s v="I have always been captivated by photography, Now I am trying to set up my own company and publish my pictures."/>
    <n v="2500"/>
    <n v="100"/>
    <x v="2"/>
    <x v="0"/>
    <s v="USD"/>
    <n v="1411227633"/>
    <n v="1408549233"/>
    <b v="0"/>
    <n v="1"/>
    <b v="0"/>
    <x v="24"/>
    <n v="4"/>
    <n v="100"/>
    <x v="8"/>
    <x v="24"/>
  </r>
  <r>
    <n v="1558"/>
    <s v="Lucy Wood's Calendar - English Countryside 2016"/>
    <s v="A large 2016 wall-calendar (A3 when open) featuring 12 stunning photographs by Lucy Wood."/>
    <n v="750"/>
    <n v="35"/>
    <x v="2"/>
    <x v="1"/>
    <s v="GBP"/>
    <n v="1440763920"/>
    <n v="1435656759"/>
    <b v="0"/>
    <n v="3"/>
    <b v="0"/>
    <x v="24"/>
    <n v="4.666666666666667"/>
    <n v="11.666666666666666"/>
    <x v="8"/>
    <x v="24"/>
  </r>
  <r>
    <n v="1559"/>
    <s v="North Cascades Bigfoot Photo Expedition"/>
    <s v="The goal of this project is to provide scientific evidence of bigfoot in the North Cascades."/>
    <n v="15000"/>
    <n v="50"/>
    <x v="2"/>
    <x v="0"/>
    <s v="USD"/>
    <n v="1430270199"/>
    <n v="1428974199"/>
    <b v="0"/>
    <n v="1"/>
    <b v="0"/>
    <x v="24"/>
    <n v="0.33333333333333331"/>
    <n v="50"/>
    <x v="8"/>
    <x v="24"/>
  </r>
  <r>
    <n v="1560"/>
    <s v="Fine Art Landscape 2015 Calendar"/>
    <s v="I would like to share my landscape photographic travels of 2014 with more than just family an friends. 12 months of images."/>
    <n v="2500"/>
    <n v="94"/>
    <x v="2"/>
    <x v="0"/>
    <s v="USD"/>
    <n v="1415842193"/>
    <n v="1414110593"/>
    <b v="0"/>
    <n v="4"/>
    <b v="0"/>
    <x v="24"/>
    <n v="3.76"/>
    <n v="23.5"/>
    <x v="8"/>
    <x v="24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x v="0"/>
    <s v="USD"/>
    <n v="1383789603"/>
    <n v="1381194003"/>
    <b v="0"/>
    <n v="1"/>
    <b v="0"/>
    <x v="25"/>
    <n v="0.67"/>
    <n v="67"/>
    <x v="3"/>
    <x v="25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x v="0"/>
    <s v="USD"/>
    <n v="1259715000"/>
    <n v="1253712916"/>
    <b v="0"/>
    <n v="0"/>
    <b v="0"/>
    <x v="25"/>
    <n v="0"/>
    <e v="#DIV/0!"/>
    <x v="3"/>
    <x v="25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x v="1"/>
    <s v="GBP"/>
    <n v="1394815751"/>
    <n v="1389635351"/>
    <b v="0"/>
    <n v="2"/>
    <b v="0"/>
    <x v="25"/>
    <n v="1.4166666666666667"/>
    <n v="42.5"/>
    <x v="3"/>
    <x v="25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x v="0"/>
    <s v="USD"/>
    <n v="1432843500"/>
    <n v="1430124509"/>
    <b v="0"/>
    <n v="1"/>
    <b v="0"/>
    <x v="25"/>
    <n v="0.1"/>
    <n v="10"/>
    <x v="3"/>
    <x v="25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x v="0"/>
    <s v="USD"/>
    <n v="1307554261"/>
    <n v="1304962261"/>
    <b v="0"/>
    <n v="1"/>
    <b v="0"/>
    <x v="25"/>
    <n v="2.5"/>
    <n v="100"/>
    <x v="3"/>
    <x v="25"/>
  </r>
  <r>
    <n v="1566"/>
    <s v="DeVito Art Skull Island Kongstarter (Canceled)"/>
    <s v="Joe DeVito's first Art Book and original King Kong novellas available in both Limited and Deluxe Editions."/>
    <n v="30000"/>
    <n v="6375"/>
    <x v="1"/>
    <x v="0"/>
    <s v="USD"/>
    <n v="1469656800"/>
    <n v="1467151204"/>
    <b v="0"/>
    <n v="59"/>
    <b v="0"/>
    <x v="25"/>
    <n v="21.25"/>
    <n v="108.05084745762711"/>
    <x v="3"/>
    <x v="25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x v="0"/>
    <s v="USD"/>
    <n v="1392595200"/>
    <n v="1391293745"/>
    <b v="0"/>
    <n v="13"/>
    <b v="0"/>
    <x v="25"/>
    <n v="4.117647058823529"/>
    <n v="26.923076923076923"/>
    <x v="3"/>
    <x v="25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x v="0"/>
    <s v="USD"/>
    <n v="1419384585"/>
    <n v="1416360585"/>
    <b v="0"/>
    <n v="22"/>
    <b v="0"/>
    <x v="25"/>
    <n v="13.64"/>
    <n v="155"/>
    <x v="3"/>
    <x v="25"/>
  </r>
  <r>
    <n v="1569"/>
    <s v="to be removed (Canceled)"/>
    <s v="to be removed"/>
    <n v="30000"/>
    <n v="0"/>
    <x v="1"/>
    <x v="0"/>
    <s v="USD"/>
    <n v="1369498714"/>
    <n v="1366906714"/>
    <b v="0"/>
    <n v="0"/>
    <b v="0"/>
    <x v="25"/>
    <n v="0"/>
    <e v="#DIV/0!"/>
    <x v="3"/>
    <x v="25"/>
  </r>
  <r>
    <n v="1570"/>
    <s v="BEAUTIFUL DREAMERS: An Adult Coloring Book (Canceled)"/>
    <s v="A Coloring Book of Breathtaking Beauties_x000a_To Calm the Heart and Soul"/>
    <n v="6000"/>
    <n v="2484"/>
    <x v="1"/>
    <x v="0"/>
    <s v="USD"/>
    <n v="1460140282"/>
    <n v="1457551882"/>
    <b v="0"/>
    <n v="52"/>
    <b v="0"/>
    <x v="25"/>
    <n v="41.4"/>
    <n v="47.769230769230766"/>
    <x v="3"/>
    <x v="25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x v="1"/>
    <s v="GBP"/>
    <n v="1434738483"/>
    <n v="1432146483"/>
    <b v="0"/>
    <n v="4"/>
    <b v="0"/>
    <x v="25"/>
    <n v="0.66115702479338845"/>
    <n v="20"/>
    <x v="3"/>
    <x v="25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x v="1"/>
    <s v="GBP"/>
    <n v="1456703940"/>
    <n v="1454546859"/>
    <b v="0"/>
    <n v="3"/>
    <b v="0"/>
    <x v="25"/>
    <n v="5"/>
    <n v="41.666666666666664"/>
    <x v="3"/>
    <x v="25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x v="5"/>
    <s v="CAD"/>
    <n v="1491019140"/>
    <n v="1487548802"/>
    <b v="0"/>
    <n v="3"/>
    <b v="0"/>
    <x v="25"/>
    <n v="2.4777777777777779"/>
    <n v="74.333333333333329"/>
    <x v="3"/>
    <x v="25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x v="0"/>
    <s v="USD"/>
    <n v="1424211329"/>
    <n v="1421187329"/>
    <b v="0"/>
    <n v="6"/>
    <b v="0"/>
    <x v="25"/>
    <n v="5.0599999999999996"/>
    <n v="84.333333333333329"/>
    <x v="3"/>
    <x v="25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x v="0"/>
    <s v="USD"/>
    <n v="1404909296"/>
    <n v="1402317296"/>
    <b v="0"/>
    <n v="35"/>
    <b v="0"/>
    <x v="25"/>
    <n v="22.91"/>
    <n v="65.457142857142856"/>
    <x v="3"/>
    <x v="25"/>
  </r>
  <r>
    <n v="1576"/>
    <s v="The Obsessive Line Collection (Canceled)"/>
    <s v="For the publication of my first 3 books: an Art book, a graphic novel, and a coloring book"/>
    <n v="5000"/>
    <n v="650"/>
    <x v="1"/>
    <x v="0"/>
    <s v="USD"/>
    <n v="1435698368"/>
    <n v="1431810368"/>
    <b v="0"/>
    <n v="10"/>
    <b v="0"/>
    <x v="25"/>
    <n v="13"/>
    <n v="65"/>
    <x v="3"/>
    <x v="25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x v="0"/>
    <s v="USD"/>
    <n v="1343161248"/>
    <n v="1337977248"/>
    <b v="0"/>
    <n v="2"/>
    <b v="0"/>
    <x v="25"/>
    <n v="0.55000000000000004"/>
    <n v="27.5"/>
    <x v="3"/>
    <x v="2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x v="0"/>
    <s v="USD"/>
    <n v="1283392800"/>
    <n v="1281317691"/>
    <b v="0"/>
    <n v="4"/>
    <b v="0"/>
    <x v="25"/>
    <n v="10.80653663679494"/>
    <n v="51.25"/>
    <x v="3"/>
    <x v="25"/>
  </r>
  <r>
    <n v="1579"/>
    <s v="psyÂ·choÂ·miÂ·metÂ·ic: The EsÂ·sence of Life (Canceled)"/>
    <s v="'Compilation of visual and literary art through fine art photography, graphic art, and poetry."/>
    <n v="3333"/>
    <n v="28"/>
    <x v="1"/>
    <x v="0"/>
    <s v="USD"/>
    <n v="1377734091"/>
    <n v="1374882891"/>
    <b v="0"/>
    <n v="2"/>
    <b v="0"/>
    <x v="25"/>
    <n v="0.84008400840084008"/>
    <n v="14"/>
    <x v="3"/>
    <x v="25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x v="0"/>
    <s v="USD"/>
    <n v="1337562726"/>
    <n v="1332378726"/>
    <b v="0"/>
    <n v="0"/>
    <b v="0"/>
    <x v="25"/>
    <n v="0"/>
    <e v="#DIV/0!"/>
    <x v="3"/>
    <x v="25"/>
  </r>
  <r>
    <n v="1581"/>
    <s v="The Sharper Image"/>
    <s v="Photographic canvas prints depicting different scenes from around the globe, including local images taken in Sussex England."/>
    <n v="1000"/>
    <n v="5"/>
    <x v="2"/>
    <x v="1"/>
    <s v="GBP"/>
    <n v="1450521990"/>
    <n v="1447757190"/>
    <b v="0"/>
    <n v="1"/>
    <b v="0"/>
    <x v="26"/>
    <n v="0.5"/>
    <n v="5"/>
    <x v="8"/>
    <x v="26"/>
  </r>
  <r>
    <n v="1582"/>
    <s v="Scenes from New Orleans"/>
    <s v="I create canvas prints of images from in and around New Orleans"/>
    <n v="1000"/>
    <n v="93"/>
    <x v="2"/>
    <x v="0"/>
    <s v="USD"/>
    <n v="1445894400"/>
    <n v="1440961053"/>
    <b v="0"/>
    <n v="3"/>
    <b v="0"/>
    <x v="26"/>
    <n v="9.3000000000000007"/>
    <n v="31"/>
    <x v="8"/>
    <x v="26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x v="1"/>
    <s v="GBP"/>
    <n v="1411681391"/>
    <n v="1409089391"/>
    <b v="0"/>
    <n v="1"/>
    <b v="0"/>
    <x v="26"/>
    <n v="7.4999999999999997E-2"/>
    <n v="15"/>
    <x v="8"/>
    <x v="26"/>
  </r>
  <r>
    <n v="1584"/>
    <s v="Lets see Kansas together!"/>
    <s v="25 Kansas State Parks in the next year. What a great adventure to take together. Join me. Together we can photo this beautiful state."/>
    <n v="1200"/>
    <n v="0"/>
    <x v="2"/>
    <x v="0"/>
    <s v="USD"/>
    <n v="1401464101"/>
    <n v="1400600101"/>
    <b v="0"/>
    <n v="0"/>
    <b v="0"/>
    <x v="26"/>
    <n v="0"/>
    <e v="#DIV/0!"/>
    <x v="8"/>
    <x v="26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x v="5"/>
    <s v="CAD"/>
    <n v="1482663600"/>
    <n v="1480800568"/>
    <b v="0"/>
    <n v="12"/>
    <b v="0"/>
    <x v="26"/>
    <n v="79"/>
    <n v="131.66666666666666"/>
    <x v="8"/>
    <x v="26"/>
  </r>
  <r>
    <n v="1586"/>
    <s v="Missouri In Pictures"/>
    <s v="Show the world the beauty that is in all of our back yards!"/>
    <n v="1500"/>
    <n v="0"/>
    <x v="2"/>
    <x v="0"/>
    <s v="USD"/>
    <n v="1428197422"/>
    <n v="1425609022"/>
    <b v="0"/>
    <n v="0"/>
    <b v="0"/>
    <x v="26"/>
    <n v="0"/>
    <e v="#DIV/0!"/>
    <x v="8"/>
    <x v="26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x v="0"/>
    <s v="USD"/>
    <n v="1418510965"/>
    <n v="1415918965"/>
    <b v="0"/>
    <n v="1"/>
    <b v="0"/>
    <x v="26"/>
    <n v="1.3333333333333334E-2"/>
    <n v="1"/>
    <x v="8"/>
    <x v="26"/>
  </r>
  <r>
    <n v="1588"/>
    <s v="The Right Side of Texas"/>
    <s v="Southeast Texas as seen through the lens of a cell phone camera"/>
    <n v="516"/>
    <n v="0"/>
    <x v="2"/>
    <x v="0"/>
    <s v="USD"/>
    <n v="1422735120"/>
    <n v="1420091999"/>
    <b v="0"/>
    <n v="0"/>
    <b v="0"/>
    <x v="26"/>
    <n v="0"/>
    <e v="#DIV/0!"/>
    <x v="8"/>
    <x v="26"/>
  </r>
  <r>
    <n v="1589"/>
    <s v="A Side Of The World In Canvas"/>
    <s v="I want to be able to have my own photography inside a canvas and have it be displayed everywhere."/>
    <n v="1200"/>
    <n v="0"/>
    <x v="2"/>
    <x v="0"/>
    <s v="USD"/>
    <n v="1444433886"/>
    <n v="1441841886"/>
    <b v="0"/>
    <n v="0"/>
    <b v="0"/>
    <x v="26"/>
    <n v="0"/>
    <e v="#DIV/0!"/>
    <x v="8"/>
    <x v="26"/>
  </r>
  <r>
    <n v="1590"/>
    <s v="An Italian Adventure"/>
    <s v="Discover Italy through photography."/>
    <n v="60000"/>
    <n v="1020"/>
    <x v="2"/>
    <x v="13"/>
    <s v="EUR"/>
    <n v="1443040464"/>
    <n v="1440448464"/>
    <b v="0"/>
    <n v="2"/>
    <b v="0"/>
    <x v="26"/>
    <n v="1.7"/>
    <n v="510"/>
    <x v="8"/>
    <x v="26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x v="1"/>
    <s v="GBP"/>
    <n v="1459700741"/>
    <n v="1457112341"/>
    <b v="0"/>
    <n v="92"/>
    <b v="0"/>
    <x v="26"/>
    <n v="29.228571428571428"/>
    <n v="44.478260869565219"/>
    <x v="8"/>
    <x v="26"/>
  </r>
  <r>
    <n v="1592"/>
    <s v="The Views of Pittsburgh"/>
    <s v="A portfolio collage of beautiful pictures of authentic Pittsburgh locations and scenery."/>
    <n v="25"/>
    <n v="0"/>
    <x v="2"/>
    <x v="0"/>
    <s v="USD"/>
    <n v="1427503485"/>
    <n v="1423619085"/>
    <b v="0"/>
    <n v="0"/>
    <b v="0"/>
    <x v="26"/>
    <n v="0"/>
    <e v="#DIV/0!"/>
    <x v="8"/>
    <x v="26"/>
  </r>
  <r>
    <n v="1593"/>
    <s v="Picturing Italy"/>
    <s v="A trip to fulfill a dream of capturing the wonders and history of ancient Italy in person."/>
    <n v="22000"/>
    <n v="3"/>
    <x v="2"/>
    <x v="0"/>
    <s v="USD"/>
    <n v="1425154655"/>
    <n v="1422562655"/>
    <b v="0"/>
    <n v="3"/>
    <b v="0"/>
    <x v="26"/>
    <n v="1.3636363636363636E-2"/>
    <n v="1"/>
    <x v="8"/>
    <x v="26"/>
  </r>
  <r>
    <n v="1594"/>
    <s v="Scenes and Things from New Orleans"/>
    <s v="I photograph my love of New Orleans, create canvases and share those memories with you."/>
    <n v="1000"/>
    <n v="205"/>
    <x v="2"/>
    <x v="0"/>
    <s v="USD"/>
    <n v="1463329260"/>
    <n v="1458147982"/>
    <b v="0"/>
    <n v="10"/>
    <b v="0"/>
    <x v="26"/>
    <n v="20.5"/>
    <n v="20.5"/>
    <x v="8"/>
    <x v="26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x v="0"/>
    <s v="USD"/>
    <n v="1403122380"/>
    <n v="1400634728"/>
    <b v="0"/>
    <n v="7"/>
    <b v="0"/>
    <x v="26"/>
    <n v="0.28000000000000003"/>
    <n v="40"/>
    <x v="8"/>
    <x v="26"/>
  </r>
  <r>
    <n v="1596"/>
    <s v="The Town We Live In"/>
    <s v="London is beautiful. I want to create a book of stunning images from in and around our great city"/>
    <n v="3250"/>
    <n v="75"/>
    <x v="2"/>
    <x v="1"/>
    <s v="GBP"/>
    <n v="1418469569"/>
    <n v="1414577969"/>
    <b v="0"/>
    <n v="3"/>
    <b v="0"/>
    <x v="26"/>
    <n v="2.3076923076923075"/>
    <n v="25"/>
    <x v="8"/>
    <x v="26"/>
  </r>
  <r>
    <n v="1597"/>
    <s v="Vacation Days in Big Bear"/>
    <s v="We're starting up a new an improved way to do vacation rental management, but we need some funding to kick start it!"/>
    <n v="15000"/>
    <n v="0"/>
    <x v="2"/>
    <x v="0"/>
    <s v="USD"/>
    <n v="1474360197"/>
    <n v="1471768197"/>
    <b v="0"/>
    <n v="0"/>
    <b v="0"/>
    <x v="26"/>
    <n v="0"/>
    <e v="#DIV/0!"/>
    <x v="8"/>
    <x v="26"/>
  </r>
  <r>
    <n v="1598"/>
    <s v="Dream TRIP to Tornado Alley"/>
    <s v="I want to get our there and expand my photography skills and take a trip to Tornado alley to get more shots of storms and hopefully to"/>
    <n v="800"/>
    <n v="1"/>
    <x v="2"/>
    <x v="0"/>
    <s v="USD"/>
    <n v="1437926458"/>
    <n v="1432742458"/>
    <b v="0"/>
    <n v="1"/>
    <b v="0"/>
    <x v="26"/>
    <n v="0.125"/>
    <n v="1"/>
    <x v="8"/>
    <x v="26"/>
  </r>
  <r>
    <n v="1599"/>
    <s v="The Londoner: Prints &amp; Canvas"/>
    <s v="A London photographer trekking 5,895m up Africa's Mount Kilimanjaro to pursue and enrich a career."/>
    <n v="500"/>
    <n v="0"/>
    <x v="2"/>
    <x v="1"/>
    <s v="GBP"/>
    <n v="1460116576"/>
    <n v="1457528176"/>
    <b v="0"/>
    <n v="0"/>
    <b v="0"/>
    <x v="26"/>
    <n v="0"/>
    <e v="#DIV/0!"/>
    <x v="8"/>
    <x v="26"/>
  </r>
  <r>
    <n v="1600"/>
    <s v="Organic in India"/>
    <s v="I plan to document volunteer work on an organic farm in rural India, and photograph the people and places I encounter during the trip."/>
    <n v="5000"/>
    <n v="367"/>
    <x v="2"/>
    <x v="0"/>
    <s v="USD"/>
    <n v="1405401060"/>
    <n v="1401585752"/>
    <b v="0"/>
    <n v="9"/>
    <b v="0"/>
    <x v="26"/>
    <n v="7.34"/>
    <n v="40.777777777777779"/>
    <x v="8"/>
    <x v="26"/>
  </r>
  <r>
    <n v="1601"/>
    <s v="Release Soundzero's Debut Album!"/>
    <s v="We're so close to releasing our long-awaited debut album! A little help will go a long way... let's do this!"/>
    <n v="2500"/>
    <n v="2706.23"/>
    <x v="0"/>
    <x v="0"/>
    <s v="USD"/>
    <n v="1304561633"/>
    <n v="1301969633"/>
    <b v="0"/>
    <n v="56"/>
    <b v="1"/>
    <x v="11"/>
    <n v="108.2492"/>
    <n v="48.325535714285714"/>
    <x v="4"/>
    <x v="11"/>
  </r>
  <r>
    <n v="1602"/>
    <s v="The Material - Let You Down music video"/>
    <s v="We need the help of fans of both music and film alike to help us create our collective vision for this song."/>
    <n v="1500"/>
    <n v="1502.5"/>
    <x v="0"/>
    <x v="0"/>
    <s v="USD"/>
    <n v="1318633200"/>
    <n v="1314947317"/>
    <b v="0"/>
    <n v="32"/>
    <b v="1"/>
    <x v="11"/>
    <n v="100.16666666666667"/>
    <n v="46.953125"/>
    <x v="4"/>
    <x v="11"/>
  </r>
  <r>
    <n v="1603"/>
    <s v="Max's First Solo Album!"/>
    <s v="An exercise in the wild and dangerous world of solo musicianship by Maxwell D Feinstein."/>
    <n v="2000"/>
    <n v="2000.66"/>
    <x v="0"/>
    <x v="0"/>
    <s v="USD"/>
    <n v="1327723459"/>
    <n v="1322539459"/>
    <b v="0"/>
    <n v="30"/>
    <b v="1"/>
    <x v="11"/>
    <n v="100.033"/>
    <n v="66.688666666666663"/>
    <x v="4"/>
    <x v="11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s v="USD"/>
    <n v="1332011835"/>
    <n v="1328559435"/>
    <b v="0"/>
    <n v="70"/>
    <b v="1"/>
    <x v="11"/>
    <n v="122.10714285714286"/>
    <n v="48.842857142857142"/>
    <x v="4"/>
    <x v="11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s v="USD"/>
    <n v="1312182000"/>
    <n v="1311380313"/>
    <b v="0"/>
    <n v="44"/>
    <b v="1"/>
    <x v="11"/>
    <n v="100.69333333333333"/>
    <n v="137.30909090909091"/>
    <x v="4"/>
    <x v="11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s v="USD"/>
    <n v="1300930838"/>
    <n v="1293158438"/>
    <b v="0"/>
    <n v="92"/>
    <b v="1"/>
    <x v="11"/>
    <n v="101.004125"/>
    <n v="87.829673913043479"/>
    <x v="4"/>
    <x v="11"/>
  </r>
  <r>
    <n v="1607"/>
    <s v="New Tour Bus for The Slants"/>
    <s v="The world's only all-Asian American dance rock band, The Slants, needs a bus to tour cons, shows, and festivals."/>
    <n v="10000"/>
    <n v="14511"/>
    <x v="0"/>
    <x v="0"/>
    <s v="USD"/>
    <n v="1339701851"/>
    <n v="1337887451"/>
    <b v="0"/>
    <n v="205"/>
    <b v="1"/>
    <x v="11"/>
    <n v="145.11000000000001"/>
    <n v="70.785365853658533"/>
    <x v="4"/>
    <x v="11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x v="0"/>
    <s v="USD"/>
    <n v="1388553960"/>
    <n v="1385754986"/>
    <b v="0"/>
    <n v="23"/>
    <b v="1"/>
    <x v="11"/>
    <n v="101.25"/>
    <n v="52.826086956521742"/>
    <x v="4"/>
    <x v="11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s v="USD"/>
    <n v="1320220800"/>
    <n v="1315612909"/>
    <b v="0"/>
    <n v="4"/>
    <b v="1"/>
    <x v="11"/>
    <n v="118.33333333333333"/>
    <n v="443.75"/>
    <x v="4"/>
    <x v="11"/>
  </r>
  <r>
    <n v="1610"/>
    <s v="So The Story Goes: The New Album by &quot;Just Joe&quot; Altier"/>
    <s v="So The Story Goes is the upcoming album from &quot;Just Joe&quot; Altier."/>
    <n v="2000"/>
    <n v="5437"/>
    <x v="0"/>
    <x v="0"/>
    <s v="USD"/>
    <n v="1355609510"/>
    <n v="1353017510"/>
    <b v="0"/>
    <n v="112"/>
    <b v="1"/>
    <x v="11"/>
    <n v="271.85000000000002"/>
    <n v="48.544642857142854"/>
    <x v="4"/>
    <x v="11"/>
  </r>
  <r>
    <n v="1611"/>
    <s v="Skelton-Luns CD/7&quot;             No Big Deal."/>
    <s v="Skelton-Luns CD/7&quot; No Big Deal."/>
    <n v="800"/>
    <n v="1001"/>
    <x v="0"/>
    <x v="0"/>
    <s v="USD"/>
    <n v="1370390432"/>
    <n v="1368576032"/>
    <b v="0"/>
    <n v="27"/>
    <b v="1"/>
    <x v="11"/>
    <n v="125.125"/>
    <n v="37.074074074074076"/>
    <x v="4"/>
    <x v="11"/>
  </r>
  <r>
    <n v="1612"/>
    <s v="Join AT THE WAYSIDE For The &quot;Ready...Set...Snow Tour!&quot;"/>
    <s v="Help us achieve our goal to get our van repaired, gassed up, and road-ready for our winter tour!"/>
    <n v="500"/>
    <n v="550"/>
    <x v="0"/>
    <x v="0"/>
    <s v="USD"/>
    <n v="1357160384"/>
    <n v="1354568384"/>
    <b v="0"/>
    <n v="11"/>
    <b v="1"/>
    <x v="11"/>
    <n v="110"/>
    <n v="50"/>
    <x v="4"/>
    <x v="11"/>
  </r>
  <r>
    <n v="1613"/>
    <s v="New  E.P. mastering and recording"/>
    <s v="Ghosts and Paper Hearts are getting ready to release their new EP and we want it to be sent everywhere. Help us out PLEASE!!!!!"/>
    <n v="1000"/>
    <n v="1015"/>
    <x v="0"/>
    <x v="0"/>
    <s v="USD"/>
    <n v="1342921202"/>
    <n v="1340329202"/>
    <b v="0"/>
    <n v="26"/>
    <b v="1"/>
    <x v="11"/>
    <n v="101.5"/>
    <n v="39.03846153846154"/>
    <x v="4"/>
    <x v="11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s v="USD"/>
    <n v="1407085200"/>
    <n v="1401924769"/>
    <b v="0"/>
    <n v="77"/>
    <b v="1"/>
    <x v="11"/>
    <n v="102.7"/>
    <n v="66.688311688311686"/>
    <x v="4"/>
    <x v="11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x v="0"/>
    <s v="USD"/>
    <n v="1323742396"/>
    <n v="1319850796"/>
    <b v="0"/>
    <n v="136"/>
    <b v="1"/>
    <x v="11"/>
    <n v="114.125"/>
    <n v="67.132352941176464"/>
    <x v="4"/>
    <x v="11"/>
  </r>
  <r>
    <n v="1616"/>
    <s v="Aly Jados: the New EP rOckNrOLLa"/>
    <s v="HELP! We don't have much time.....Join Aly Jados in making her new EP a reality before the world ends!!!!"/>
    <n v="10000"/>
    <n v="10420"/>
    <x v="0"/>
    <x v="0"/>
    <s v="USD"/>
    <n v="1353621600"/>
    <n v="1350061821"/>
    <b v="0"/>
    <n v="157"/>
    <b v="1"/>
    <x v="11"/>
    <n v="104.2"/>
    <n v="66.369426751592357"/>
    <x v="4"/>
    <x v="11"/>
  </r>
  <r>
    <n v="1617"/>
    <s v="The Coffis Brothers 2nd Album!"/>
    <s v="The Coffis Brothers &amp;The Mountain Men are recording a brand new full length record."/>
    <n v="7000"/>
    <n v="10210"/>
    <x v="0"/>
    <x v="0"/>
    <s v="USD"/>
    <n v="1383332400"/>
    <n v="1380470188"/>
    <b v="0"/>
    <n v="158"/>
    <b v="1"/>
    <x v="11"/>
    <n v="145.85714285714286"/>
    <n v="64.620253164556956"/>
    <x v="4"/>
    <x v="11"/>
  </r>
  <r>
    <n v="1618"/>
    <s v="Janus Word Album"/>
    <s v="Janus Word combines hard rock with melodic acoustic music for a unique and awesome sound."/>
    <n v="1500"/>
    <n v="1576"/>
    <x v="0"/>
    <x v="0"/>
    <s v="USD"/>
    <n v="1362757335"/>
    <n v="1359301335"/>
    <b v="0"/>
    <n v="27"/>
    <b v="1"/>
    <x v="11"/>
    <n v="105.06666666666666"/>
    <n v="58.370370370370374"/>
    <x v="4"/>
    <x v="11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x v="0"/>
    <s v="USD"/>
    <n v="1410755286"/>
    <n v="1408940886"/>
    <b v="0"/>
    <n v="23"/>
    <b v="1"/>
    <x v="11"/>
    <n v="133.33333333333334"/>
    <n v="86.956521739130437"/>
    <x v="4"/>
    <x v="11"/>
  </r>
  <r>
    <n v="1620"/>
    <s v="Kickstart my music career with 300 CDs"/>
    <s v="Kickstarting my music career with 300 hard copy CDs of my first release."/>
    <n v="1000"/>
    <n v="1130"/>
    <x v="0"/>
    <x v="0"/>
    <s v="USD"/>
    <n v="1361606940"/>
    <n v="1361002140"/>
    <b v="0"/>
    <n v="17"/>
    <b v="1"/>
    <x v="11"/>
    <n v="113"/>
    <n v="66.470588235294116"/>
    <x v="4"/>
    <x v="11"/>
  </r>
  <r>
    <n v="1621"/>
    <s v="The First Full Length Fifth Freedom Album"/>
    <s v="Its long over due! Help us fund our debut album! We need all our friends and fans support on this! Lets make it happen!"/>
    <n v="5000"/>
    <n v="6060"/>
    <x v="0"/>
    <x v="0"/>
    <s v="USD"/>
    <n v="1338177540"/>
    <n v="1333550015"/>
    <b v="0"/>
    <n v="37"/>
    <b v="1"/>
    <x v="11"/>
    <n v="121.2"/>
    <n v="163.78378378378378"/>
    <x v="4"/>
    <x v="11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x v="0"/>
    <s v="USD"/>
    <n v="1418803140"/>
    <n v="1415343874"/>
    <b v="0"/>
    <n v="65"/>
    <b v="1"/>
    <x v="11"/>
    <n v="101.72463768115942"/>
    <n v="107.98461538461538"/>
    <x v="4"/>
    <x v="11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s v="GBP"/>
    <n v="1377621089"/>
    <n v="1372437089"/>
    <b v="0"/>
    <n v="18"/>
    <b v="1"/>
    <x v="11"/>
    <n v="101.06666666666666"/>
    <n v="42.111111111111114"/>
    <x v="4"/>
    <x v="11"/>
  </r>
  <r>
    <n v="1624"/>
    <s v="Joey De Noble needs YOUR help!"/>
    <s v="Joey De Noble is raising money to help record his latest music, and he wants YOU to be a part of it!"/>
    <n v="1000"/>
    <n v="1180"/>
    <x v="0"/>
    <x v="0"/>
    <s v="USD"/>
    <n v="1357721335"/>
    <n v="1354265335"/>
    <b v="0"/>
    <n v="25"/>
    <b v="1"/>
    <x v="11"/>
    <n v="118"/>
    <n v="47.2"/>
    <x v="4"/>
    <x v="11"/>
  </r>
  <r>
    <n v="1625"/>
    <s v="Redemption's New DVD!"/>
    <s v="Progressive metal band Redemption is preparing to film its second live DVD at the Progpower festival in Atlanta, GA in September, 2012."/>
    <n v="7500"/>
    <n v="11650"/>
    <x v="0"/>
    <x v="0"/>
    <s v="USD"/>
    <n v="1347382053"/>
    <n v="1344962853"/>
    <b v="0"/>
    <n v="104"/>
    <b v="1"/>
    <x v="11"/>
    <n v="155.33333333333334"/>
    <n v="112.01923076923077"/>
    <x v="4"/>
    <x v="11"/>
  </r>
  <r>
    <n v="1626"/>
    <s v="The Protest's Next Album"/>
    <s v="Help Christian Rock Band &quot;The Protest&quot; fund their new album and further their mission of positively impacting lives."/>
    <n v="8000"/>
    <n v="8095"/>
    <x v="0"/>
    <x v="0"/>
    <s v="USD"/>
    <n v="1385932867"/>
    <n v="1383337267"/>
    <b v="0"/>
    <n v="108"/>
    <b v="1"/>
    <x v="11"/>
    <n v="101.1875"/>
    <n v="74.953703703703709"/>
    <x v="4"/>
    <x v="11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x v="0"/>
    <s v="USD"/>
    <n v="1353905940"/>
    <n v="1351011489"/>
    <b v="0"/>
    <n v="38"/>
    <b v="1"/>
    <x v="11"/>
    <n v="117"/>
    <n v="61.578947368421055"/>
    <x v="4"/>
    <x v="11"/>
  </r>
  <r>
    <n v="1628"/>
    <s v="&quot;Songs for Tsippora&quot; Byronâ€™s DEBUT EP"/>
    <s v="Original Jewish rock music on human relationships and identity"/>
    <n v="4000"/>
    <n v="4037"/>
    <x v="0"/>
    <x v="0"/>
    <s v="USD"/>
    <n v="1403026882"/>
    <n v="1400175682"/>
    <b v="0"/>
    <n v="88"/>
    <b v="1"/>
    <x v="11"/>
    <n v="100.925"/>
    <n v="45.875"/>
    <x v="4"/>
    <x v="11"/>
  </r>
  <r>
    <n v="1629"/>
    <s v="Off The Turnpike | A Loud New Way to Release Loud New Music"/>
    <s v="Help Off The Turnpike release new music, and set fire to everything!"/>
    <n v="6000"/>
    <n v="6220"/>
    <x v="0"/>
    <x v="0"/>
    <s v="USD"/>
    <n v="1392929333"/>
    <n v="1389041333"/>
    <b v="0"/>
    <n v="82"/>
    <b v="1"/>
    <x v="11"/>
    <n v="103.66666666666667"/>
    <n v="75.853658536585371"/>
    <x v="4"/>
    <x v="11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x v="0"/>
    <s v="USD"/>
    <n v="1330671540"/>
    <n v="1328040375"/>
    <b v="0"/>
    <n v="126"/>
    <b v="1"/>
    <x v="11"/>
    <n v="265.25"/>
    <n v="84.206349206349202"/>
    <x v="4"/>
    <x v="11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s v="USD"/>
    <n v="1350074261"/>
    <n v="1347482261"/>
    <b v="0"/>
    <n v="133"/>
    <b v="1"/>
    <x v="11"/>
    <n v="155.91"/>
    <n v="117.22556390977444"/>
    <x v="4"/>
    <x v="11"/>
  </r>
  <r>
    <n v="1632"/>
    <s v="Culprit needs a van!"/>
    <s v="Hey everyone! If you don't already know, we're Culprit, a 4-piece rock band from Los Angeles &amp; we are in dire need of a new tour van!"/>
    <n v="4000"/>
    <n v="4065"/>
    <x v="0"/>
    <x v="0"/>
    <s v="USD"/>
    <n v="1316851854"/>
    <n v="1311667854"/>
    <b v="0"/>
    <n v="47"/>
    <b v="1"/>
    <x v="11"/>
    <n v="101.625"/>
    <n v="86.489361702127653"/>
    <x v="4"/>
    <x v="11"/>
  </r>
  <r>
    <n v="1633"/>
    <s v="ELIZABETH REX"/>
    <s v="We are a four piece rock band that has played shows in and around NYC including Mercury Lounge.  Two of our members are now in LA."/>
    <n v="10000"/>
    <n v="10000"/>
    <x v="0"/>
    <x v="0"/>
    <s v="USD"/>
    <n v="1326690000"/>
    <n v="1324329156"/>
    <b v="0"/>
    <n v="58"/>
    <b v="1"/>
    <x v="11"/>
    <n v="100"/>
    <n v="172.41379310344828"/>
    <x v="4"/>
    <x v="11"/>
  </r>
  <r>
    <n v="1634"/>
    <s v="RUBEDO: Debut Full Length Album"/>
    <s v="Recording Debut  Album w/ Producer Ikey Owens from Free Moral Agents/ The Mars Volta"/>
    <n v="2000"/>
    <n v="2010"/>
    <x v="0"/>
    <x v="0"/>
    <s v="USD"/>
    <n v="1306994340"/>
    <n v="1303706001"/>
    <b v="0"/>
    <n v="32"/>
    <b v="1"/>
    <x v="11"/>
    <n v="100.5"/>
    <n v="62.8125"/>
    <x v="4"/>
    <x v="11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s v="USD"/>
    <n v="1468270261"/>
    <n v="1463086261"/>
    <b v="0"/>
    <n v="37"/>
    <b v="1"/>
    <x v="11"/>
    <n v="125.3"/>
    <n v="67.729729729729726"/>
    <x v="4"/>
    <x v="11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x v="0"/>
    <s v="USD"/>
    <n v="1307851200"/>
    <n v="1304129088"/>
    <b v="0"/>
    <n v="87"/>
    <b v="1"/>
    <x v="11"/>
    <n v="103.55555555555556"/>
    <n v="53.5632183908046"/>
    <x v="4"/>
    <x v="11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x v="0"/>
    <s v="USD"/>
    <n v="1262302740"/>
    <n v="1257444140"/>
    <b v="0"/>
    <n v="15"/>
    <b v="1"/>
    <x v="11"/>
    <n v="103.8"/>
    <n v="34.6"/>
    <x v="4"/>
    <x v="11"/>
  </r>
  <r>
    <n v="1638"/>
    <s v="Avenues EP 2013"/>
    <s v="Avenues will be going in to the studio to record a new EP with Matt Allison!"/>
    <n v="1000"/>
    <n v="1050"/>
    <x v="0"/>
    <x v="0"/>
    <s v="USD"/>
    <n v="1362086700"/>
    <n v="1358180968"/>
    <b v="0"/>
    <n v="27"/>
    <b v="1"/>
    <x v="11"/>
    <n v="105"/>
    <n v="38.888888888888886"/>
    <x v="4"/>
    <x v="11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x v="0"/>
    <s v="USD"/>
    <n v="1330789165"/>
    <n v="1328197165"/>
    <b v="0"/>
    <n v="19"/>
    <b v="1"/>
    <x v="11"/>
    <n v="100"/>
    <n v="94.736842105263165"/>
    <x v="4"/>
    <x v="11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x v="0"/>
    <s v="USD"/>
    <n v="1280800740"/>
    <n v="1279603955"/>
    <b v="0"/>
    <n v="17"/>
    <b v="1"/>
    <x v="11"/>
    <n v="169.86"/>
    <n v="39.967058823529413"/>
    <x v="4"/>
    <x v="11"/>
  </r>
  <r>
    <n v="1641"/>
    <s v="Tanya Dartson- Run for Your Life music video"/>
    <s v="Music Video For Upbeat and Inspiring Song - Run For Your Life"/>
    <n v="2500"/>
    <n v="2535"/>
    <x v="0"/>
    <x v="0"/>
    <s v="USD"/>
    <n v="1418998744"/>
    <n v="1416406744"/>
    <b v="0"/>
    <n v="26"/>
    <b v="1"/>
    <x v="27"/>
    <n v="101.4"/>
    <n v="97.5"/>
    <x v="4"/>
    <x v="27"/>
  </r>
  <r>
    <n v="1642"/>
    <s v="Pop Garden Radio Presents: Season 2 CD"/>
    <s v="Pop Garden Radio Presents: The Rock on the Road Tour Season 2 CD. 23 great Pop tracks from independent Pop artists."/>
    <n v="1200"/>
    <n v="1200"/>
    <x v="0"/>
    <x v="0"/>
    <s v="USD"/>
    <n v="1308011727"/>
    <n v="1306283727"/>
    <b v="0"/>
    <n v="28"/>
    <b v="1"/>
    <x v="27"/>
    <n v="100"/>
    <n v="42.857142857142854"/>
    <x v="4"/>
    <x v="27"/>
  </r>
  <r>
    <n v="1643"/>
    <s v="This Is All Now's Brand New Album!!"/>
    <s v="This Is All Now is putting out a brand new record, and we need YOUR help to do it!"/>
    <n v="5000"/>
    <n v="6235"/>
    <x v="0"/>
    <x v="0"/>
    <s v="USD"/>
    <n v="1348516012"/>
    <n v="1345924012"/>
    <b v="0"/>
    <n v="37"/>
    <b v="1"/>
    <x v="27"/>
    <n v="124.7"/>
    <n v="168.51351351351352"/>
    <x v="4"/>
    <x v="27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x v="0"/>
    <s v="USD"/>
    <n v="1353551160"/>
    <n v="1348363560"/>
    <b v="0"/>
    <n v="128"/>
    <b v="1"/>
    <x v="27"/>
    <n v="109.5"/>
    <n v="85.546875"/>
    <x v="4"/>
    <x v="27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s v="USD"/>
    <n v="1379515740"/>
    <n v="1378306140"/>
    <b v="0"/>
    <n v="10"/>
    <b v="1"/>
    <x v="27"/>
    <n v="110.8"/>
    <n v="554"/>
    <x v="4"/>
    <x v="27"/>
  </r>
  <r>
    <n v="1646"/>
    <s v="MADAM Album"/>
    <s v="Album 3 funds.We have 13 amazing songs ready to go . a fantastic engineer to mix them, James Aparicio(Depeche Mode/Liars.We need you xx"/>
    <n v="2000"/>
    <n v="2204"/>
    <x v="0"/>
    <x v="1"/>
    <s v="GBP"/>
    <n v="1408039860"/>
    <n v="1405248503"/>
    <b v="0"/>
    <n v="83"/>
    <b v="1"/>
    <x v="27"/>
    <n v="110.2"/>
    <n v="26.554216867469879"/>
    <x v="4"/>
    <x v="27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x v="0"/>
    <s v="USD"/>
    <n v="1339235377"/>
    <n v="1336643377"/>
    <b v="0"/>
    <n v="46"/>
    <b v="1"/>
    <x v="27"/>
    <n v="104.72"/>
    <n v="113.82608695652173"/>
    <x v="4"/>
    <x v="27"/>
  </r>
  <r>
    <n v="1648"/>
    <s v="Arches - Wide Awake on Vinyl "/>
    <s v="We've finished recording our debut LP &quot;Wide Awake&quot; and would love to have it pressed on vinyl, but we need your help"/>
    <n v="2300"/>
    <n v="2881"/>
    <x v="0"/>
    <x v="0"/>
    <s v="USD"/>
    <n v="1300636482"/>
    <n v="1298048082"/>
    <b v="0"/>
    <n v="90"/>
    <b v="1"/>
    <x v="27"/>
    <n v="125.26086956521739"/>
    <n v="32.011111111111113"/>
    <x v="4"/>
    <x v="27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x v="0"/>
    <s v="USD"/>
    <n v="1400862355"/>
    <n v="1396974355"/>
    <b v="0"/>
    <n v="81"/>
    <b v="1"/>
    <x v="27"/>
    <n v="100.58763157894737"/>
    <n v="47.189259259259259"/>
    <x v="4"/>
    <x v="27"/>
  </r>
  <r>
    <n v="1650"/>
    <s v="The Psalm Praise Project, Vol. 2"/>
    <s v="Help me record a CD that uses pop styling to give a fresh sound to ancient wisdom from scripture!"/>
    <n v="2000"/>
    <n v="2831"/>
    <x v="0"/>
    <x v="0"/>
    <s v="USD"/>
    <n v="1381314437"/>
    <n v="1378722437"/>
    <b v="0"/>
    <n v="32"/>
    <b v="1"/>
    <x v="27"/>
    <n v="141.55000000000001"/>
    <n v="88.46875"/>
    <x v="4"/>
    <x v="27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s v="USD"/>
    <n v="1303801140"/>
    <n v="1300916220"/>
    <b v="0"/>
    <n v="20"/>
    <b v="1"/>
    <x v="27"/>
    <n v="100.75"/>
    <n v="100.75"/>
    <x v="4"/>
    <x v="27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s v="USD"/>
    <n v="1385297393"/>
    <n v="1382701793"/>
    <b v="0"/>
    <n v="70"/>
    <b v="1"/>
    <x v="27"/>
    <n v="100.66666666666667"/>
    <n v="64.714285714285708"/>
    <x v="4"/>
    <x v="27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x v="0"/>
    <s v="USD"/>
    <n v="1303675296"/>
    <n v="1300996896"/>
    <b v="0"/>
    <n v="168"/>
    <b v="1"/>
    <x v="27"/>
    <n v="174.2304"/>
    <n v="51.854285714285716"/>
    <x v="4"/>
    <x v="27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s v="USD"/>
    <n v="1334784160"/>
    <n v="1332192160"/>
    <b v="0"/>
    <n v="34"/>
    <b v="1"/>
    <x v="27"/>
    <n v="119.90909090909091"/>
    <n v="38.794117647058826"/>
    <x v="4"/>
    <x v="27"/>
  </r>
  <r>
    <n v="1655"/>
    <s v="Meg Porter Debut EP!"/>
    <s v="Berklee College of Music student, Meg Porter needs YOUR help to fund her very first EP!"/>
    <n v="1500"/>
    <n v="2143"/>
    <x v="0"/>
    <x v="0"/>
    <s v="USD"/>
    <n v="1333648820"/>
    <n v="1331060420"/>
    <b v="0"/>
    <n v="48"/>
    <b v="1"/>
    <x v="27"/>
    <n v="142.86666666666667"/>
    <n v="44.645833333333336"/>
    <x v="4"/>
    <x v="27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x v="0"/>
    <s v="USD"/>
    <n v="1355437052"/>
    <n v="1352845052"/>
    <b v="0"/>
    <n v="48"/>
    <b v="1"/>
    <x v="27"/>
    <n v="100.33493333333334"/>
    <n v="156.77333333333334"/>
    <x v="4"/>
    <x v="27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x v="0"/>
    <s v="USD"/>
    <n v="1337885168"/>
    <n v="1335293168"/>
    <b v="0"/>
    <n v="221"/>
    <b v="1"/>
    <x v="27"/>
    <n v="104.93380000000001"/>
    <n v="118.70339366515837"/>
    <x v="4"/>
    <x v="27"/>
  </r>
  <r>
    <n v="1658"/>
    <s v="New Amy Rivard album!!!"/>
    <s v="I've had numerous song ideas spinning around in my head for years now, please help me get them out- into a studio and into your homes!"/>
    <n v="6000"/>
    <n v="7934"/>
    <x v="0"/>
    <x v="0"/>
    <s v="USD"/>
    <n v="1355840400"/>
    <n v="1352524767"/>
    <b v="0"/>
    <n v="107"/>
    <b v="1"/>
    <x v="27"/>
    <n v="132.23333333333332"/>
    <n v="74.149532710280369"/>
    <x v="4"/>
    <x v="27"/>
  </r>
  <r>
    <n v="1659"/>
    <s v="The Penny Arcade Quartet's Christmas EP"/>
    <s v="The long awaited Christmas EP is in session! We need your help to get it professionally mixed, produced and manufactured."/>
    <n v="500"/>
    <n v="564"/>
    <x v="0"/>
    <x v="1"/>
    <s v="GBP"/>
    <n v="1387281600"/>
    <n v="1384811721"/>
    <b v="0"/>
    <n v="45"/>
    <b v="1"/>
    <x v="27"/>
    <n v="112.8"/>
    <n v="12.533333333333333"/>
    <x v="4"/>
    <x v="27"/>
  </r>
  <r>
    <n v="1660"/>
    <s v="Risotto fragole e champagne"/>
    <s v="Vogliamo realizzare un risotto fragole e champagne e condividerlo con i nostri fan. Faremo il risotto durante un concerto casalingo."/>
    <n v="80"/>
    <n v="1003"/>
    <x v="0"/>
    <x v="13"/>
    <s v="EUR"/>
    <n v="1462053540"/>
    <n v="1459355950"/>
    <b v="0"/>
    <n v="36"/>
    <b v="1"/>
    <x v="27"/>
    <n v="1253.75"/>
    <n v="27.861111111111111"/>
    <x v="4"/>
    <x v="27"/>
  </r>
  <r>
    <n v="1661"/>
    <s v="Kyana"/>
    <s v="I am excited to present my debut pop project Kyana!_x000a_Piano and vocal sounds embedded in sophisticated, bold arrangements &amp; brisk beats"/>
    <n v="7900"/>
    <n v="8098"/>
    <x v="0"/>
    <x v="15"/>
    <s v="EUR"/>
    <n v="1453064400"/>
    <n v="1449359831"/>
    <b v="0"/>
    <n v="101"/>
    <b v="1"/>
    <x v="27"/>
    <n v="102.50632911392405"/>
    <n v="80.178217821782184"/>
    <x v="4"/>
    <x v="27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s v="USD"/>
    <n v="1325310336"/>
    <n v="1320122736"/>
    <b v="0"/>
    <n v="62"/>
    <b v="1"/>
    <x v="27"/>
    <n v="102.6375"/>
    <n v="132.43548387096774"/>
    <x v="4"/>
    <x v="27"/>
  </r>
  <r>
    <n v="1663"/>
    <s v="ghost -- a music video"/>
    <s v="music is as important to the eyes as it is to the ears. help bring ghost to life in front of your eyes."/>
    <n v="1000"/>
    <n v="1080"/>
    <x v="0"/>
    <x v="0"/>
    <s v="USD"/>
    <n v="1422750707"/>
    <n v="1420158707"/>
    <b v="0"/>
    <n v="32"/>
    <b v="1"/>
    <x v="27"/>
    <n v="108"/>
    <n v="33.75"/>
    <x v="4"/>
    <x v="27"/>
  </r>
  <r>
    <n v="1664"/>
    <s v="Grace Sings Grace"/>
    <s v="Korean-American Soprano Grace's Debut Album - coming up in June 2012. Come and be part of this exciting project!"/>
    <n v="2500"/>
    <n v="3060.22"/>
    <x v="0"/>
    <x v="0"/>
    <s v="USD"/>
    <n v="1331870340"/>
    <n v="1328033818"/>
    <b v="0"/>
    <n v="89"/>
    <b v="1"/>
    <x v="27"/>
    <n v="122.4088"/>
    <n v="34.384494382022467"/>
    <x v="4"/>
    <x v="27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x v="0"/>
    <s v="USD"/>
    <n v="1298343600"/>
    <n v="1295624113"/>
    <b v="0"/>
    <n v="93"/>
    <b v="1"/>
    <x v="27"/>
    <n v="119.45714285714286"/>
    <n v="44.956989247311824"/>
    <x v="4"/>
    <x v="27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x v="0"/>
    <s v="USD"/>
    <n v="1364447073"/>
    <n v="1361858673"/>
    <b v="0"/>
    <n v="98"/>
    <b v="1"/>
    <x v="27"/>
    <n v="160.88"/>
    <n v="41.04081632653061"/>
    <x v="4"/>
    <x v="27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s v="USD"/>
    <n v="1394521140"/>
    <n v="1392169298"/>
    <b v="0"/>
    <n v="82"/>
    <b v="1"/>
    <x v="27"/>
    <n v="126.85294117647059"/>
    <n v="52.597560975609753"/>
    <x v="4"/>
    <x v="27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x v="0"/>
    <s v="USD"/>
    <n v="1322454939"/>
    <n v="1319859339"/>
    <b v="0"/>
    <n v="116"/>
    <b v="1"/>
    <x v="27"/>
    <n v="102.6375"/>
    <n v="70.784482758620683"/>
    <x v="4"/>
    <x v="27"/>
  </r>
  <r>
    <n v="1669"/>
    <s v="Summer Gill 'Stormy Weather' EP"/>
    <s v="Hi guys! I'll be recording a 6-7 song EP this summer and I need your help to make it happen! _x000a_Any support is appreciated!"/>
    <n v="2000"/>
    <n v="2795"/>
    <x v="0"/>
    <x v="0"/>
    <s v="USD"/>
    <n v="1464729276"/>
    <n v="1459545276"/>
    <b v="0"/>
    <n v="52"/>
    <b v="1"/>
    <x v="27"/>
    <n v="139.75"/>
    <n v="53.75"/>
    <x v="4"/>
    <x v="27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n v="1273961999"/>
    <b v="0"/>
    <n v="23"/>
    <b v="1"/>
    <x v="27"/>
    <n v="102.6"/>
    <n v="44.608695652173914"/>
    <x v="4"/>
    <x v="27"/>
  </r>
  <r>
    <n v="1671"/>
    <s v="Luke O'Brien's Kickstarter"/>
    <s v="I am seeking funding in order to help take my music from a hobby to a career."/>
    <n v="2000"/>
    <n v="2013.47"/>
    <x v="0"/>
    <x v="0"/>
    <s v="USD"/>
    <n v="1470056614"/>
    <n v="1467464614"/>
    <b v="0"/>
    <n v="77"/>
    <b v="1"/>
    <x v="27"/>
    <n v="100.6735"/>
    <n v="26.148961038961041"/>
    <x v="4"/>
    <x v="27"/>
  </r>
  <r>
    <n v="1672"/>
    <s v="High Altotude Debut Album"/>
    <s v="Sweet, sweet harmonies from Portland Oregon's premiere high school women's a cappella group."/>
    <n v="1700"/>
    <n v="1920"/>
    <x v="0"/>
    <x v="0"/>
    <s v="USD"/>
    <n v="1338824730"/>
    <n v="1336232730"/>
    <b v="0"/>
    <n v="49"/>
    <b v="1"/>
    <x v="27"/>
    <n v="112.94117647058823"/>
    <n v="39.183673469387756"/>
    <x v="4"/>
    <x v="27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s v="USD"/>
    <n v="1425675892"/>
    <n v="1423083892"/>
    <b v="0"/>
    <n v="59"/>
    <b v="1"/>
    <x v="27"/>
    <n v="128.0952380952381"/>
    <n v="45.593220338983052"/>
    <x v="4"/>
    <x v="27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x v="0"/>
    <s v="USD"/>
    <n v="1471503540"/>
    <n v="1468852306"/>
    <b v="0"/>
    <n v="113"/>
    <b v="1"/>
    <x v="27"/>
    <n v="201.7"/>
    <n v="89.247787610619469"/>
    <x v="4"/>
    <x v="27"/>
  </r>
  <r>
    <n v="1675"/>
    <s v="The Great Party's Debut Album!"/>
    <s v="The Great Party is releasing their debut album. Here's your chance to be a part of it!"/>
    <n v="1000"/>
    <n v="1374.16"/>
    <x v="0"/>
    <x v="0"/>
    <s v="USD"/>
    <n v="1318802580"/>
    <n v="1316194540"/>
    <b v="0"/>
    <n v="34"/>
    <b v="1"/>
    <x v="27"/>
    <n v="137.416"/>
    <n v="40.416470588235299"/>
    <x v="4"/>
    <x v="27"/>
  </r>
  <r>
    <n v="1676"/>
    <s v="Bridge 19 CD Release Tour"/>
    <s v="Help fund Bridge 19's tour in support of their first duo record, to be released in May 2012."/>
    <n v="3000"/>
    <n v="3460"/>
    <x v="0"/>
    <x v="0"/>
    <s v="USD"/>
    <n v="1334980740"/>
    <n v="1330968347"/>
    <b v="0"/>
    <n v="42"/>
    <b v="1"/>
    <x v="27"/>
    <n v="115.33333333333333"/>
    <n v="82.38095238095238"/>
    <x v="4"/>
    <x v="27"/>
  </r>
  <r>
    <n v="1677"/>
    <s v="Andrius Pojavis new album &quot;Seven&quot;"/>
    <s v="It's time to record my new album. Studio, musicians and arranger are ready, are you coming on this journey with me?"/>
    <n v="6000"/>
    <n v="6700"/>
    <x v="0"/>
    <x v="3"/>
    <s v="EUR"/>
    <n v="1460786340"/>
    <n v="1455615976"/>
    <b v="0"/>
    <n v="42"/>
    <b v="1"/>
    <x v="27"/>
    <n v="111.66666666666667"/>
    <n v="159.52380952380952"/>
    <x v="4"/>
    <x v="27"/>
  </r>
  <r>
    <n v="1678"/>
    <s v="Cassandra Violet &quot;Beyond the Fray&quot; Music Video"/>
    <s v="Help me make an amazing music video so that I can take my music to the next level and get a manager!"/>
    <n v="1500"/>
    <n v="1776"/>
    <x v="0"/>
    <x v="0"/>
    <s v="USD"/>
    <n v="1391718671"/>
    <n v="1390509071"/>
    <b v="0"/>
    <n v="49"/>
    <b v="1"/>
    <x v="27"/>
    <n v="118.4"/>
    <n v="36.244897959183675"/>
    <x v="4"/>
    <x v="27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x v="0"/>
    <s v="USD"/>
    <n v="1311298745"/>
    <n v="1309311545"/>
    <b v="0"/>
    <n v="56"/>
    <b v="1"/>
    <x v="27"/>
    <n v="175"/>
    <n v="62.5"/>
    <x v="4"/>
    <x v="27"/>
  </r>
  <r>
    <n v="1680"/>
    <s v="Kick Out a Record"/>
    <s v="Working Musician dilemma #164: how the taxman put Kick the Record 2.0 on hold"/>
    <n v="1000"/>
    <n v="1175"/>
    <x v="0"/>
    <x v="0"/>
    <s v="USD"/>
    <n v="1405188667"/>
    <n v="1402596667"/>
    <b v="0"/>
    <n v="25"/>
    <b v="1"/>
    <x v="27"/>
    <n v="117.5"/>
    <n v="47"/>
    <x v="4"/>
    <x v="27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x v="0"/>
    <s v="USD"/>
    <n v="1490752800"/>
    <n v="1486522484"/>
    <b v="0"/>
    <n v="884"/>
    <b v="0"/>
    <x v="28"/>
    <n v="101.42212307692307"/>
    <n v="74.575090497737563"/>
    <x v="4"/>
    <x v="28"/>
  </r>
  <r>
    <n v="1682"/>
    <s v="Looking Up &amp; Holding On CD Project - Christian songwriter"/>
    <s v="Christian singer-wongerwriter searching for funding to record CD of original Christian music."/>
    <n v="6000"/>
    <n v="0"/>
    <x v="3"/>
    <x v="0"/>
    <s v="USD"/>
    <n v="1492142860"/>
    <n v="1486962460"/>
    <b v="0"/>
    <n v="0"/>
    <b v="0"/>
    <x v="28"/>
    <n v="0"/>
    <e v="#DIV/0!"/>
    <x v="4"/>
    <x v="28"/>
  </r>
  <r>
    <n v="1683"/>
    <s v="Manman doudou tÃ©moignage d'une mÃ¨re Album"/>
    <s v="Rendre tÃ©moignage de ce que Dieu fait chaque jour pour moi et venir en  aide  aux autres, c'est  mon but."/>
    <n v="3500"/>
    <n v="760"/>
    <x v="3"/>
    <x v="6"/>
    <s v="EUR"/>
    <n v="1491590738"/>
    <n v="1489517138"/>
    <b v="0"/>
    <n v="10"/>
    <b v="0"/>
    <x v="28"/>
    <n v="21.714285714285715"/>
    <n v="76"/>
    <x v="4"/>
    <x v="28"/>
  </r>
  <r>
    <n v="1684"/>
    <s v="Goodness &amp; Mercy EP - Marty Mikles"/>
    <s v="New Music from Marty Mikles!  A new EP all about God's Goodness &amp; Mercy."/>
    <n v="8000"/>
    <n v="8730"/>
    <x v="3"/>
    <x v="0"/>
    <s v="USD"/>
    <n v="1489775641"/>
    <n v="1487360041"/>
    <b v="0"/>
    <n v="101"/>
    <b v="0"/>
    <x v="28"/>
    <n v="109.125"/>
    <n v="86.43564356435644"/>
    <x v="4"/>
    <x v="28"/>
  </r>
  <r>
    <n v="1685"/>
    <s v="Help Support Brad Dassey's Music"/>
    <s v="My name is Brad Dassey.  I've been composing and making music for 18 years now.  I want to get my music out there even further."/>
    <n v="350"/>
    <n v="360"/>
    <x v="3"/>
    <x v="0"/>
    <s v="USD"/>
    <n v="1490331623"/>
    <n v="1487743223"/>
    <b v="0"/>
    <n v="15"/>
    <b v="0"/>
    <x v="28"/>
    <n v="102.85714285714286"/>
    <n v="24"/>
    <x v="4"/>
    <x v="28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x v="5"/>
    <s v="CAD"/>
    <n v="1493320519"/>
    <n v="1488140119"/>
    <b v="0"/>
    <n v="1"/>
    <b v="0"/>
    <x v="28"/>
    <n v="0.36"/>
    <n v="18"/>
    <x v="4"/>
    <x v="28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x v="0"/>
    <s v="USD"/>
    <n v="1491855300"/>
    <n v="1488935245"/>
    <b v="0"/>
    <n v="39"/>
    <b v="0"/>
    <x v="28"/>
    <n v="31.25"/>
    <n v="80.128205128205124"/>
    <x v="4"/>
    <x v="28"/>
  </r>
  <r>
    <n v="1688"/>
    <s v="Christofer Scott: Dive In EP"/>
    <s v="Professionally recording a worship and contemporary Christian music album that connects to people and connects their heart to God."/>
    <n v="4000"/>
    <n v="1772"/>
    <x v="3"/>
    <x v="0"/>
    <s v="USD"/>
    <n v="1491738594"/>
    <n v="1489150194"/>
    <b v="0"/>
    <n v="7"/>
    <b v="0"/>
    <x v="28"/>
    <n v="44.3"/>
    <n v="253.14285714285714"/>
    <x v="4"/>
    <x v="28"/>
  </r>
  <r>
    <n v="1689"/>
    <s v="Fly Away"/>
    <s v="Praising the Living God in the second half of life."/>
    <n v="2400"/>
    <n v="2400"/>
    <x v="3"/>
    <x v="0"/>
    <s v="USD"/>
    <n v="1489700230"/>
    <n v="1487111830"/>
    <b v="0"/>
    <n v="14"/>
    <b v="0"/>
    <x v="28"/>
    <n v="100"/>
    <n v="171.42857142857142"/>
    <x v="4"/>
    <x v="28"/>
  </r>
  <r>
    <n v="1690"/>
    <s v="NewKings Album &quot;Rise Up&quot;"/>
    <s v="Our newest project! We are hard at it trying to bring music that uplifts the spirit, and tells a story of life-changing love."/>
    <n v="2500"/>
    <n v="635"/>
    <x v="3"/>
    <x v="0"/>
    <s v="USD"/>
    <n v="1491470442"/>
    <n v="1488882042"/>
    <b v="0"/>
    <n v="11"/>
    <b v="0"/>
    <x v="28"/>
    <n v="25.4"/>
    <n v="57.727272727272727"/>
    <x v="4"/>
    <x v="28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x v="0"/>
    <s v="USD"/>
    <n v="1491181200"/>
    <n v="1488387008"/>
    <b v="0"/>
    <n v="38"/>
    <b v="0"/>
    <x v="28"/>
    <n v="33.473333333333336"/>
    <n v="264.26315789473682"/>
    <x v="4"/>
    <x v="28"/>
  </r>
  <r>
    <n v="1692"/>
    <s v="Get Your Hopes Up"/>
    <s v="After 3 years.....It's time for some new music! Album #2 is in motion and I can't wait to share it with all of you!"/>
    <n v="5000"/>
    <n v="2390"/>
    <x v="3"/>
    <x v="0"/>
    <s v="USD"/>
    <n v="1490572740"/>
    <n v="1487734667"/>
    <b v="0"/>
    <n v="15"/>
    <b v="0"/>
    <x v="28"/>
    <n v="47.8"/>
    <n v="159.33333333333334"/>
    <x v="4"/>
    <x v="28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x v="1"/>
    <s v="GBP"/>
    <n v="1491768000"/>
    <n v="1489097112"/>
    <b v="0"/>
    <n v="8"/>
    <b v="0"/>
    <x v="28"/>
    <n v="9.3333333333333339"/>
    <n v="35"/>
    <x v="4"/>
    <x v="28"/>
  </r>
  <r>
    <n v="1694"/>
    <s v="Thundercreek Studios"/>
    <s v="Hey all I'm building out my Christian Recording studio in a new building. I have the building but lack the funds to build it out!!!"/>
    <n v="10000"/>
    <n v="5"/>
    <x v="3"/>
    <x v="0"/>
    <s v="USD"/>
    <n v="1490589360"/>
    <n v="1488038674"/>
    <b v="0"/>
    <n v="1"/>
    <b v="0"/>
    <x v="28"/>
    <n v="0.05"/>
    <n v="5"/>
    <x v="4"/>
    <x v="28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x v="0"/>
    <s v="USD"/>
    <n v="1491786000"/>
    <n v="1488847514"/>
    <b v="0"/>
    <n v="23"/>
    <b v="0"/>
    <x v="28"/>
    <n v="11.708333333333334"/>
    <n v="61.086956521739133"/>
    <x v="4"/>
    <x v="28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x v="0"/>
    <s v="USD"/>
    <n v="1491007211"/>
    <n v="1488418811"/>
    <b v="0"/>
    <n v="0"/>
    <b v="0"/>
    <x v="28"/>
    <n v="0"/>
    <e v="#DIV/0!"/>
    <x v="4"/>
    <x v="28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x v="0"/>
    <s v="USD"/>
    <n v="1491781648"/>
    <n v="1489193248"/>
    <b v="0"/>
    <n v="22"/>
    <b v="0"/>
    <x v="28"/>
    <n v="20.207999999999998"/>
    <n v="114.81818181818181"/>
    <x v="4"/>
    <x v="28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x v="0"/>
    <s v="USD"/>
    <n v="1490499180"/>
    <n v="1488430760"/>
    <b v="0"/>
    <n v="0"/>
    <b v="0"/>
    <x v="28"/>
    <n v="0"/>
    <e v="#DIV/0!"/>
    <x v="4"/>
    <x v="28"/>
  </r>
  <r>
    <n v="1699"/>
    <s v="THE WORSHIP ALBUM!"/>
    <s v="Friends! Will you help me create a new worship album??! I want this album to give God the worship he deserves and draw people to Him."/>
    <n v="5105"/>
    <n v="216"/>
    <x v="3"/>
    <x v="0"/>
    <s v="USD"/>
    <n v="1491943445"/>
    <n v="1489351445"/>
    <b v="0"/>
    <n v="4"/>
    <b v="0"/>
    <x v="28"/>
    <n v="4.2311459353574925"/>
    <n v="54"/>
    <x v="4"/>
    <x v="28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x v="0"/>
    <s v="USD"/>
    <n v="1491019200"/>
    <n v="1488418990"/>
    <b v="0"/>
    <n v="79"/>
    <b v="0"/>
    <x v="28"/>
    <n v="26.06"/>
    <n v="65.974683544303801"/>
    <x v="4"/>
    <x v="28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x v="0"/>
    <s v="USD"/>
    <n v="1421337405"/>
    <n v="1418745405"/>
    <b v="0"/>
    <n v="2"/>
    <b v="0"/>
    <x v="28"/>
    <n v="0.19801980198019803"/>
    <n v="5"/>
    <x v="4"/>
    <x v="28"/>
  </r>
  <r>
    <n v="1702"/>
    <s v="lyndale lewis and new vision prosper cd release"/>
    <s v="I can do all things through christ jesus"/>
    <n v="16500"/>
    <n v="1"/>
    <x v="2"/>
    <x v="0"/>
    <s v="USD"/>
    <n v="1427745150"/>
    <n v="1425156750"/>
    <b v="0"/>
    <n v="1"/>
    <b v="0"/>
    <x v="28"/>
    <n v="6.0606060606060606E-3"/>
    <n v="1"/>
    <x v="4"/>
    <x v="28"/>
  </r>
  <r>
    <n v="1703"/>
    <s v="Joy Full Noise!"/>
    <s v="I would love for you to be a part of helping me raise money for music and video production to launch my first Worship album!"/>
    <n v="5000"/>
    <n v="51"/>
    <x v="2"/>
    <x v="0"/>
    <s v="USD"/>
    <n v="1441003537"/>
    <n v="1435819537"/>
    <b v="0"/>
    <n v="2"/>
    <b v="0"/>
    <x v="28"/>
    <n v="1.02"/>
    <n v="25.5"/>
    <x v="4"/>
    <x v="28"/>
  </r>
  <r>
    <n v="1704"/>
    <s v="Jericho Down Worship Album"/>
    <s v="We want to record an album of popular praise &amp; worship songs with our own influence and style."/>
    <n v="2000"/>
    <n v="1302"/>
    <x v="2"/>
    <x v="0"/>
    <s v="USD"/>
    <n v="1424056873"/>
    <n v="1421464873"/>
    <b v="0"/>
    <n v="11"/>
    <b v="0"/>
    <x v="28"/>
    <n v="65.099999999999994"/>
    <n v="118.36363636363636"/>
    <x v="4"/>
    <x v="28"/>
  </r>
  <r>
    <n v="1705"/>
    <s v="Piano Prayer Album - Russ James"/>
    <s v="An instrumental album that ranges from hymns to contemporary music. All the music is recorded by myself."/>
    <n v="2000"/>
    <n v="0"/>
    <x v="2"/>
    <x v="0"/>
    <s v="USD"/>
    <n v="1441814400"/>
    <n v="1440807846"/>
    <b v="0"/>
    <n v="0"/>
    <b v="0"/>
    <x v="28"/>
    <n v="0"/>
    <e v="#DIV/0!"/>
    <x v="4"/>
    <x v="28"/>
  </r>
  <r>
    <n v="1706"/>
    <s v="Gemeinde in Bremen"/>
    <s v="Unsere &quot;Aufgabe&quot; ist es, fÃ¼r Christen da zu sein die keiner Gemeinde angehÃ¶ren. Zudem spielt Lobpreis eine Zentrale Rolle."/>
    <n v="5500"/>
    <n v="0"/>
    <x v="2"/>
    <x v="12"/>
    <s v="EUR"/>
    <n v="1440314472"/>
    <n v="1435130472"/>
    <b v="0"/>
    <n v="0"/>
    <b v="0"/>
    <x v="28"/>
    <n v="0"/>
    <e v="#DIV/0!"/>
    <x v="4"/>
    <x v="28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x v="0"/>
    <s v="USD"/>
    <n v="1459181895"/>
    <n v="1456593495"/>
    <b v="0"/>
    <n v="9"/>
    <b v="0"/>
    <x v="28"/>
    <n v="9.74"/>
    <n v="54.111111111111114"/>
    <x v="4"/>
    <x v="28"/>
  </r>
  <r>
    <n v="1708"/>
    <s v="Praise: It's what we do"/>
    <s v="A debut album for the New Gate Church's praise team; making a cd filled with original songs from a team of misfits with 1 goal in mind"/>
    <n v="7000"/>
    <n v="0"/>
    <x v="2"/>
    <x v="0"/>
    <s v="USD"/>
    <n v="1462135706"/>
    <n v="1458679706"/>
    <b v="0"/>
    <n v="0"/>
    <b v="0"/>
    <x v="28"/>
    <n v="0"/>
    <e v="#DIV/0!"/>
    <x v="4"/>
    <x v="28"/>
  </r>
  <r>
    <n v="1709"/>
    <s v="Psalms"/>
    <s v="A project to set psalms to music. The psalms are taken from the English Standard Version (ESV) of the Bible."/>
    <n v="1750"/>
    <n v="85"/>
    <x v="2"/>
    <x v="0"/>
    <s v="USD"/>
    <n v="1409513940"/>
    <n v="1405949514"/>
    <b v="0"/>
    <n v="4"/>
    <b v="0"/>
    <x v="28"/>
    <n v="4.8571428571428568"/>
    <n v="21.25"/>
    <x v="4"/>
    <x v="28"/>
  </r>
  <r>
    <n v="1710"/>
    <s v="Producing a live album of our upcoming Europe tour"/>
    <s v="We want to create a gospel live album which has never been produced before."/>
    <n v="5000"/>
    <n v="34"/>
    <x v="2"/>
    <x v="12"/>
    <s v="EUR"/>
    <n v="1453122000"/>
    <n v="1449151888"/>
    <b v="0"/>
    <n v="1"/>
    <b v="0"/>
    <x v="28"/>
    <n v="0.68"/>
    <n v="34"/>
    <x v="4"/>
    <x v="28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x v="0"/>
    <s v="USD"/>
    <n v="1409585434"/>
    <n v="1406907034"/>
    <b v="0"/>
    <n v="2"/>
    <b v="0"/>
    <x v="28"/>
    <n v="10.5"/>
    <n v="525"/>
    <x v="4"/>
    <x v="28"/>
  </r>
  <r>
    <n v="1712"/>
    <s v="Midwest Cowboy Ministries"/>
    <s v="Recording/equipment for MCM - a team of musicians who will help your local musicians to hold your own Cowboy Church with Gospel Music"/>
    <n v="5000"/>
    <n v="0"/>
    <x v="2"/>
    <x v="0"/>
    <s v="USD"/>
    <n v="1435701353"/>
    <n v="1430517353"/>
    <b v="0"/>
    <n v="0"/>
    <b v="0"/>
    <x v="28"/>
    <n v="0"/>
    <e v="#DIV/0!"/>
    <x v="4"/>
    <x v="28"/>
  </r>
  <r>
    <n v="1713"/>
    <s v="&quot;UNCOVERED ME&quot;"/>
    <s v="This music project is a compilation to my up-coming book UNCOVERED ME, I need your support to help me go to New York and complete it."/>
    <n v="3000"/>
    <n v="50"/>
    <x v="2"/>
    <x v="0"/>
    <s v="USD"/>
    <n v="1412536412"/>
    <n v="1409944412"/>
    <b v="0"/>
    <n v="1"/>
    <b v="0"/>
    <x v="28"/>
    <n v="1.6666666666666667"/>
    <n v="50"/>
    <x v="4"/>
    <x v="28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x v="0"/>
    <s v="USD"/>
    <n v="1430517761"/>
    <n v="1427925761"/>
    <b v="0"/>
    <n v="17"/>
    <b v="0"/>
    <x v="28"/>
    <n v="7.8680000000000003"/>
    <n v="115.70588235294117"/>
    <x v="4"/>
    <x v="28"/>
  </r>
  <r>
    <n v="1715"/>
    <s v="The Heart of a P.K."/>
    <s v="Kimberly Stokes the daughter of Elder Baby Stokes Jr, of Bibleway C.O.G.I.C, is currently working on a EP. She is sharing her heart"/>
    <n v="5000"/>
    <n v="11"/>
    <x v="2"/>
    <x v="0"/>
    <s v="USD"/>
    <n v="1427772120"/>
    <n v="1425186785"/>
    <b v="0"/>
    <n v="2"/>
    <b v="0"/>
    <x v="28"/>
    <n v="0.22"/>
    <n v="5.5"/>
    <x v="4"/>
    <x v="28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x v="0"/>
    <s v="USD"/>
    <n v="1481295099"/>
    <n v="1477835499"/>
    <b v="0"/>
    <n v="3"/>
    <b v="0"/>
    <x v="28"/>
    <n v="7.5"/>
    <n v="50"/>
    <x v="4"/>
    <x v="28"/>
  </r>
  <r>
    <n v="1717"/>
    <s v="Shift Records A New EP!"/>
    <s v="Our first record created to reach, inspire, and ultimately express the love of Jesus to our generation."/>
    <n v="3265"/>
    <n v="1395"/>
    <x v="2"/>
    <x v="0"/>
    <s v="USD"/>
    <n v="1461211200"/>
    <n v="1459467238"/>
    <b v="0"/>
    <n v="41"/>
    <b v="0"/>
    <x v="28"/>
    <n v="42.725880551301685"/>
    <n v="34.024390243902438"/>
    <x v="4"/>
    <x v="28"/>
  </r>
  <r>
    <n v="1718"/>
    <s v="The Prodigal Son"/>
    <s v="A melody for the galaxy."/>
    <n v="35000"/>
    <n v="75"/>
    <x v="2"/>
    <x v="0"/>
    <s v="USD"/>
    <n v="1463201940"/>
    <n v="1459435149"/>
    <b v="0"/>
    <n v="2"/>
    <b v="0"/>
    <x v="28"/>
    <n v="0.21428571428571427"/>
    <n v="37.5"/>
    <x v="4"/>
    <x v="28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x v="0"/>
    <s v="USD"/>
    <n v="1410958191"/>
    <n v="1408366191"/>
    <b v="0"/>
    <n v="3"/>
    <b v="0"/>
    <x v="28"/>
    <n v="0.875"/>
    <n v="11.666666666666666"/>
    <x v="4"/>
    <x v="28"/>
  </r>
  <r>
    <n v="1720"/>
    <s v="Justin &amp; Elly Heckel DEBUT ALBUM!"/>
    <s v="Justin and Elly Heckel just finished recording their Debut Album and need your help to release it to the rest of the World!"/>
    <n v="4000"/>
    <n v="225"/>
    <x v="2"/>
    <x v="0"/>
    <s v="USD"/>
    <n v="1415562471"/>
    <n v="1412966871"/>
    <b v="0"/>
    <n v="8"/>
    <b v="0"/>
    <x v="28"/>
    <n v="5.625"/>
    <n v="28.125"/>
    <x v="4"/>
    <x v="28"/>
  </r>
  <r>
    <n v="1721"/>
    <s v="&quot;HEAVEN'S CALLING&quot;"/>
    <s v="Heavens calling is an album for people all over the world in need of a healing for the soul, positive mindset and total prosperity"/>
    <n v="5000"/>
    <n v="0"/>
    <x v="2"/>
    <x v="0"/>
    <s v="USD"/>
    <n v="1449831863"/>
    <n v="1447239863"/>
    <b v="0"/>
    <n v="0"/>
    <b v="0"/>
    <x v="28"/>
    <n v="0"/>
    <e v="#DIV/0!"/>
    <x v="4"/>
    <x v="28"/>
  </r>
  <r>
    <n v="1722"/>
    <s v="Preserving the DC Gospel Stars"/>
    <s v="I am raising money to leave a legacy for the DC Gospel Stars and preserve this art form for music lovers of this style."/>
    <n v="2880"/>
    <n v="1"/>
    <x v="2"/>
    <x v="0"/>
    <s v="USD"/>
    <n v="1459642200"/>
    <n v="1456441429"/>
    <b v="0"/>
    <n v="1"/>
    <b v="0"/>
    <x v="28"/>
    <n v="3.4722222222222224E-2"/>
    <n v="1"/>
    <x v="4"/>
    <x v="28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x v="0"/>
    <s v="USD"/>
    <n v="1435730400"/>
    <n v="1430855315"/>
    <b v="0"/>
    <n v="3"/>
    <b v="0"/>
    <x v="28"/>
    <n v="6.5"/>
    <n v="216.66666666666666"/>
    <x v="4"/>
    <x v="28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x v="0"/>
    <s v="USD"/>
    <n v="1414707762"/>
    <n v="1412115762"/>
    <b v="0"/>
    <n v="4"/>
    <b v="0"/>
    <x v="28"/>
    <n v="0.58333333333333337"/>
    <n v="8.75"/>
    <x v="4"/>
    <x v="28"/>
  </r>
  <r>
    <n v="1725"/>
    <s v="Unveiled Debut Album"/>
    <s v="Christian band signed to VECA Records to release their debut album in Spring 2015.  This ministry is relying on faith-based donations."/>
    <n v="5500"/>
    <n v="560"/>
    <x v="2"/>
    <x v="0"/>
    <s v="USD"/>
    <n v="1408922049"/>
    <n v="1406330049"/>
    <b v="0"/>
    <n v="9"/>
    <b v="0"/>
    <x v="28"/>
    <n v="10.181818181818182"/>
    <n v="62.222222222222221"/>
    <x v="4"/>
    <x v="28"/>
  </r>
  <r>
    <n v="1726"/>
    <s v="&quot;Every Day&quot; CD by Amanda Joy Hall"/>
    <s v="Amanda Joy Hall's sophomore album, &quot;Every Day&quot;. Release expected July 2014"/>
    <n v="6500"/>
    <n v="2196"/>
    <x v="2"/>
    <x v="0"/>
    <s v="USD"/>
    <n v="1403906664"/>
    <n v="1401401064"/>
    <b v="0"/>
    <n v="16"/>
    <b v="0"/>
    <x v="28"/>
    <n v="33.784615384615385"/>
    <n v="137.25"/>
    <x v="4"/>
    <x v="28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x v="1"/>
    <s v="GBP"/>
    <n v="1428231600"/>
    <n v="1423520177"/>
    <b v="0"/>
    <n v="1"/>
    <b v="0"/>
    <x v="28"/>
    <n v="3.3333333333333333E-2"/>
    <n v="1"/>
    <x v="4"/>
    <x v="28"/>
  </r>
  <r>
    <n v="1728"/>
    <s v="With His Presence"/>
    <s v="Be in God's presence through instrumental covers of hymns. Help me build a home studio to freely distribute this album."/>
    <n v="1250"/>
    <n v="855"/>
    <x v="2"/>
    <x v="0"/>
    <s v="USD"/>
    <n v="1445439674"/>
    <n v="1442847674"/>
    <b v="0"/>
    <n v="7"/>
    <b v="0"/>
    <x v="28"/>
    <n v="68.400000000000006"/>
    <n v="122.14285714285714"/>
    <x v="4"/>
    <x v="28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x v="0"/>
    <s v="USD"/>
    <n v="1465521306"/>
    <n v="1460337306"/>
    <b v="0"/>
    <n v="0"/>
    <b v="0"/>
    <x v="28"/>
    <n v="0"/>
    <e v="#DIV/0!"/>
    <x v="4"/>
    <x v="28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x v="0"/>
    <s v="USD"/>
    <n v="1445738783"/>
    <n v="1443146783"/>
    <b v="0"/>
    <n v="0"/>
    <b v="0"/>
    <x v="28"/>
    <n v="0"/>
    <e v="#DIV/0!"/>
    <x v="4"/>
    <x v="28"/>
  </r>
  <r>
    <n v="1731"/>
    <s v="Sam Cox Band First Christian Tour"/>
    <s v="We are a Christin Worship band looking to midwest tour. God Bless!"/>
    <n v="1000"/>
    <n v="0"/>
    <x v="2"/>
    <x v="0"/>
    <s v="USD"/>
    <n v="1434034800"/>
    <n v="1432849552"/>
    <b v="0"/>
    <n v="0"/>
    <b v="0"/>
    <x v="28"/>
    <n v="0"/>
    <e v="#DIV/0!"/>
    <x v="4"/>
    <x v="28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x v="0"/>
    <s v="USD"/>
    <n v="1452920400"/>
    <n v="1447777481"/>
    <b v="0"/>
    <n v="0"/>
    <b v="0"/>
    <x v="28"/>
    <n v="0"/>
    <e v="#DIV/0!"/>
    <x v="4"/>
    <x v="28"/>
  </r>
  <r>
    <n v="1733"/>
    <s v="What Faith Is EP/Album"/>
    <s v="I am trying to share the music I am blessed to have written. https://www.johncox4.com or https://reverbnation.com/johncox4"/>
    <n v="10000"/>
    <n v="0"/>
    <x v="2"/>
    <x v="0"/>
    <s v="USD"/>
    <n v="1473802200"/>
    <n v="1472746374"/>
    <b v="0"/>
    <n v="0"/>
    <b v="0"/>
    <x v="28"/>
    <n v="0"/>
    <e v="#DIV/0!"/>
    <x v="4"/>
    <x v="28"/>
  </r>
  <r>
    <n v="1734"/>
    <s v="Street Prophet Los CD and new book"/>
    <s v="This is a double venture project. I have finished a new manuscript and currently working on creating a Christian rap CD."/>
    <n v="4500"/>
    <n v="1"/>
    <x v="2"/>
    <x v="0"/>
    <s v="USD"/>
    <n v="1431046356"/>
    <n v="1428454356"/>
    <b v="0"/>
    <n v="1"/>
    <b v="0"/>
    <x v="28"/>
    <n v="2.2222222222222223E-2"/>
    <n v="1"/>
    <x v="4"/>
    <x v="28"/>
  </r>
  <r>
    <n v="1735"/>
    <s v="Leo's RainSong Artist program"/>
    <s v="RainSong is letting my buy a discounted guitar. I will use this to offer my talents to the ministry programs I'm a part of."/>
    <n v="1000"/>
    <n v="110"/>
    <x v="2"/>
    <x v="0"/>
    <s v="USD"/>
    <n v="1470598345"/>
    <n v="1468006345"/>
    <b v="0"/>
    <n v="2"/>
    <b v="0"/>
    <x v="28"/>
    <n v="11"/>
    <n v="55"/>
    <x v="4"/>
    <x v="28"/>
  </r>
  <r>
    <n v="1736"/>
    <s v="In His Presence"/>
    <s v="A unique meditative album reflecting on the life of Christ, inviting Him into your presence"/>
    <n v="3000"/>
    <n v="22"/>
    <x v="2"/>
    <x v="0"/>
    <s v="USD"/>
    <n v="1447018833"/>
    <n v="1444423233"/>
    <b v="0"/>
    <n v="1"/>
    <b v="0"/>
    <x v="28"/>
    <n v="0.73333333333333328"/>
    <n v="22"/>
    <x v="4"/>
    <x v="28"/>
  </r>
  <r>
    <n v="1737"/>
    <s v="Healing"/>
    <s v="An instrumental project in which all songs are incorporated around the healing power of our God. Used for times of prayer &amp; devotion"/>
    <n v="4000"/>
    <n v="850"/>
    <x v="2"/>
    <x v="0"/>
    <s v="USD"/>
    <n v="1437432392"/>
    <n v="1434840392"/>
    <b v="0"/>
    <n v="15"/>
    <b v="0"/>
    <x v="28"/>
    <n v="21.25"/>
    <n v="56.666666666666664"/>
    <x v="4"/>
    <x v="28"/>
  </r>
  <r>
    <n v="1738"/>
    <s v="The Flashing Lights"/>
    <s v="Music that inspires and gives hope for overcoming and change. And it is good music."/>
    <n v="5000"/>
    <n v="20"/>
    <x v="2"/>
    <x v="0"/>
    <s v="USD"/>
    <n v="1412283542"/>
    <n v="1409691542"/>
    <b v="0"/>
    <n v="1"/>
    <b v="0"/>
    <x v="28"/>
    <n v="0.4"/>
    <n v="20"/>
    <x v="4"/>
    <x v="28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x v="0"/>
    <s v="USD"/>
    <n v="1462391932"/>
    <n v="1457297932"/>
    <b v="0"/>
    <n v="1"/>
    <b v="0"/>
    <x v="28"/>
    <n v="0.1"/>
    <n v="1"/>
    <x v="4"/>
    <x v="28"/>
  </r>
  <r>
    <n v="1740"/>
    <s v="Recording Studio Time"/>
    <s v="I recently recorded a new single. With your help I can return to the studio. Would you like to be part of my next worship project?"/>
    <n v="3000"/>
    <n v="0"/>
    <x v="2"/>
    <x v="0"/>
    <s v="USD"/>
    <n v="1437075422"/>
    <n v="1434483422"/>
    <b v="0"/>
    <n v="0"/>
    <b v="0"/>
    <x v="28"/>
    <n v="0"/>
    <e v="#DIV/0!"/>
    <x v="4"/>
    <x v="28"/>
  </r>
  <r>
    <n v="1741"/>
    <s v="Caught off Guard"/>
    <s v="A photo journal documenting my experiences and travels across New Zealand"/>
    <n v="1200"/>
    <n v="1330"/>
    <x v="0"/>
    <x v="1"/>
    <s v="GBP"/>
    <n v="1433948671"/>
    <n v="1430060671"/>
    <b v="0"/>
    <n v="52"/>
    <b v="1"/>
    <x v="20"/>
    <n v="110.83333333333333"/>
    <n v="25.576923076923077"/>
    <x v="8"/>
    <x v="2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s v="USD"/>
    <n v="1483822800"/>
    <n v="1481058170"/>
    <b v="0"/>
    <n v="34"/>
    <b v="1"/>
    <x v="20"/>
    <n v="108.75"/>
    <n v="63.970588235294116"/>
    <x v="8"/>
    <x v="2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x v="0"/>
    <s v="USD"/>
    <n v="1472270340"/>
    <n v="1470348775"/>
    <b v="0"/>
    <n v="67"/>
    <b v="1"/>
    <x v="20"/>
    <n v="100.41666666666667"/>
    <n v="89.925373134328353"/>
    <x v="8"/>
    <x v="20"/>
  </r>
  <r>
    <n v="1744"/>
    <s v="Water World"/>
    <s v="This book is the embodiment of my passion for water &amp; photography, which I hope will inspire you to pick up your camera and explore."/>
    <n v="5500"/>
    <n v="6515"/>
    <x v="0"/>
    <x v="1"/>
    <s v="GBP"/>
    <n v="1425821477"/>
    <n v="1421937077"/>
    <b v="0"/>
    <n v="70"/>
    <b v="1"/>
    <x v="20"/>
    <n v="118.45454545454545"/>
    <n v="93.071428571428569"/>
    <x v="8"/>
    <x v="2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s v="USD"/>
    <n v="1482372000"/>
    <n v="1479276838"/>
    <b v="0"/>
    <n v="89"/>
    <b v="1"/>
    <x v="20"/>
    <n v="114.01428571428572"/>
    <n v="89.674157303370791"/>
    <x v="8"/>
    <x v="2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s v="USD"/>
    <n v="1479952800"/>
    <n v="1477368867"/>
    <b v="0"/>
    <n v="107"/>
    <b v="1"/>
    <x v="20"/>
    <n v="148.1"/>
    <n v="207.61682242990653"/>
    <x v="8"/>
    <x v="2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s v="GBP"/>
    <n v="1447426800"/>
    <n v="1444904830"/>
    <b v="0"/>
    <n v="159"/>
    <b v="1"/>
    <x v="20"/>
    <n v="104.95555555555555"/>
    <n v="59.408805031446541"/>
    <x v="8"/>
    <x v="20"/>
  </r>
  <r>
    <n v="1748"/>
    <s v="So It Is: Vancouver"/>
    <s v="Telling the story of the city through remarkable people who live in Vancouver today."/>
    <n v="50000"/>
    <n v="64974"/>
    <x v="0"/>
    <x v="5"/>
    <s v="CAD"/>
    <n v="1441234143"/>
    <n v="1438642143"/>
    <b v="0"/>
    <n v="181"/>
    <b v="1"/>
    <x v="20"/>
    <n v="129.94800000000001"/>
    <n v="358.97237569060775"/>
    <x v="8"/>
    <x v="20"/>
  </r>
  <r>
    <n v="1749"/>
    <s v="E FOTOGRAFESCHE RECKBLECK - 367 DEEG AM AUSLAND ASAZ"/>
    <s v="Help me fund the production run of my first book by local Photographer Sandro Ortolani."/>
    <n v="10050"/>
    <n v="12410.5"/>
    <x v="0"/>
    <x v="19"/>
    <s v="EUR"/>
    <n v="1488394800"/>
    <n v="1485213921"/>
    <b v="0"/>
    <n v="131"/>
    <b v="1"/>
    <x v="20"/>
    <n v="123.48756218905473"/>
    <n v="94.736641221374043"/>
    <x v="8"/>
    <x v="2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s v="USD"/>
    <n v="1461096304"/>
    <n v="1458936304"/>
    <b v="0"/>
    <n v="125"/>
    <b v="1"/>
    <x v="20"/>
    <n v="201.62"/>
    <n v="80.647999999999996"/>
    <x v="8"/>
    <x v="20"/>
  </r>
  <r>
    <n v="1751"/>
    <s v="Daily Bread: Stories from Rural Greece"/>
    <s v="Photographs and stories culled from 10 years of road trips through rural Greece"/>
    <n v="10000"/>
    <n v="10290"/>
    <x v="0"/>
    <x v="0"/>
    <s v="USD"/>
    <n v="1426787123"/>
    <n v="1424198723"/>
    <b v="0"/>
    <n v="61"/>
    <b v="1"/>
    <x v="20"/>
    <n v="102.9"/>
    <n v="168.68852459016392"/>
    <x v="8"/>
    <x v="20"/>
  </r>
  <r>
    <n v="1752"/>
    <s v="Adfectus Book"/>
    <s v="A little book of calm, in picture form, that will soothe the soul and un-furrow the brow."/>
    <n v="1200"/>
    <n v="3122"/>
    <x v="0"/>
    <x v="1"/>
    <s v="GBP"/>
    <n v="1476425082"/>
    <n v="1473833082"/>
    <b v="0"/>
    <n v="90"/>
    <b v="1"/>
    <x v="20"/>
    <n v="260.16666666666669"/>
    <n v="34.68888888888889"/>
    <x v="8"/>
    <x v="20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8"/>
    <s v="DKK"/>
    <n v="1458579568"/>
    <n v="1455991168"/>
    <b v="0"/>
    <n v="35"/>
    <b v="1"/>
    <x v="20"/>
    <n v="108"/>
    <n v="462.85714285714283"/>
    <x v="8"/>
    <x v="20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x v="5"/>
    <s v="CAD"/>
    <n v="1428091353"/>
    <n v="1425502953"/>
    <b v="0"/>
    <n v="90"/>
    <b v="1"/>
    <x v="20"/>
    <n v="110.52941176470588"/>
    <n v="104.38888888888889"/>
    <x v="8"/>
    <x v="2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s v="USD"/>
    <n v="1444071361"/>
    <n v="1441479361"/>
    <b v="0"/>
    <n v="4"/>
    <b v="1"/>
    <x v="20"/>
    <n v="120"/>
    <n v="7.5"/>
    <x v="8"/>
    <x v="20"/>
  </r>
  <r>
    <n v="1756"/>
    <s v="214: A Photobook of Dallas Hip Hop"/>
    <s v="214 is a photobook about the local hip hop culture in Dallas, Texas between 2012 and 2014 by photographer, Mariah Tyler."/>
    <n v="5500"/>
    <n v="5655.6"/>
    <x v="0"/>
    <x v="0"/>
    <s v="USD"/>
    <n v="1472443269"/>
    <n v="1468987269"/>
    <b v="0"/>
    <n v="120"/>
    <b v="1"/>
    <x v="20"/>
    <n v="102.82909090909091"/>
    <n v="47.13"/>
    <x v="8"/>
    <x v="20"/>
  </r>
  <r>
    <n v="1757"/>
    <s v="The Resurgence of Femininity Photo Thesis"/>
    <s v="I want to create a self published photo art book on the topic of the resurgence of femininity."/>
    <n v="5000"/>
    <n v="5800"/>
    <x v="0"/>
    <x v="0"/>
    <s v="USD"/>
    <n v="1485631740"/>
    <n v="1483041083"/>
    <b v="0"/>
    <n v="14"/>
    <b v="1"/>
    <x v="20"/>
    <n v="116"/>
    <n v="414.28571428571428"/>
    <x v="8"/>
    <x v="2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x v="0"/>
    <s v="USD"/>
    <n v="1468536992"/>
    <n v="1463352992"/>
    <b v="0"/>
    <n v="27"/>
    <b v="1"/>
    <x v="20"/>
    <n v="114.7"/>
    <n v="42.481481481481481"/>
    <x v="8"/>
    <x v="20"/>
  </r>
  <r>
    <n v="1759"/>
    <s v="Death Valley"/>
    <s v="Death Valley will be the first photo book of Andi State"/>
    <n v="5000"/>
    <n v="5330"/>
    <x v="0"/>
    <x v="0"/>
    <s v="USD"/>
    <n v="1427309629"/>
    <n v="1425585229"/>
    <b v="0"/>
    <n v="49"/>
    <b v="1"/>
    <x v="20"/>
    <n v="106.6"/>
    <n v="108.77551020408163"/>
    <x v="8"/>
    <x v="20"/>
  </r>
  <r>
    <n v="1760"/>
    <s v="Portraits by Aris Jerome"/>
    <s v="Thank you all so much for your pledges! We reached the goal! To continue supporting or for any questions email arisjerome@gmail.com"/>
    <n v="5000"/>
    <n v="8272"/>
    <x v="0"/>
    <x v="0"/>
    <s v="USD"/>
    <n v="1456416513"/>
    <n v="1454688513"/>
    <b v="0"/>
    <n v="102"/>
    <b v="1"/>
    <x v="20"/>
    <n v="165.44"/>
    <n v="81.098039215686271"/>
    <x v="8"/>
    <x v="20"/>
  </r>
  <r>
    <n v="1761"/>
    <s v="I Wanted To See Boobs"/>
    <s v="A hardcover photobook telling the naked truth of a young photographers journey."/>
    <n v="100"/>
    <n v="155"/>
    <x v="0"/>
    <x v="1"/>
    <s v="GBP"/>
    <n v="1442065060"/>
    <n v="1437745060"/>
    <b v="0"/>
    <n v="3"/>
    <b v="1"/>
    <x v="20"/>
    <n v="155"/>
    <n v="51.666666666666664"/>
    <x v="8"/>
    <x v="20"/>
  </r>
  <r>
    <n v="1762"/>
    <s v="&quot;The Naked Pixel&quot; Ali Pakele"/>
    <s v="Project rewards $25 gets you 190+ digital images"/>
    <n v="100"/>
    <n v="885"/>
    <x v="0"/>
    <x v="0"/>
    <s v="USD"/>
    <n v="1457739245"/>
    <n v="1455147245"/>
    <b v="0"/>
    <n v="25"/>
    <b v="1"/>
    <x v="20"/>
    <n v="885"/>
    <n v="35.4"/>
    <x v="8"/>
    <x v="20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s v="USD"/>
    <n v="1477255840"/>
    <n v="1474663840"/>
    <b v="0"/>
    <n v="118"/>
    <b v="1"/>
    <x v="20"/>
    <n v="101.90833333333333"/>
    <n v="103.63559322033899"/>
    <x v="8"/>
    <x v="2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x v="1"/>
    <s v="GBP"/>
    <n v="1407065979"/>
    <n v="1404560379"/>
    <b v="1"/>
    <n v="39"/>
    <b v="0"/>
    <x v="20"/>
    <n v="19.600000000000001"/>
    <n v="55.282051282051285"/>
    <x v="8"/>
    <x v="20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x v="0"/>
    <s v="USD"/>
    <n v="1407972712"/>
    <n v="1405380712"/>
    <b v="1"/>
    <n v="103"/>
    <b v="0"/>
    <x v="20"/>
    <n v="59.467840000000002"/>
    <n v="72.16970873786407"/>
    <x v="8"/>
    <x v="20"/>
  </r>
  <r>
    <n v="1766"/>
    <s v="Photographic book on Melbourne's music scene"/>
    <s v="I want to create a beautiful book which documents the Melbourne music scene."/>
    <n v="1500"/>
    <n v="0"/>
    <x v="2"/>
    <x v="2"/>
    <s v="AUD"/>
    <n v="1408999088"/>
    <n v="1407184688"/>
    <b v="1"/>
    <n v="0"/>
    <b v="0"/>
    <x v="20"/>
    <n v="0"/>
    <e v="#DIV/0!"/>
    <x v="8"/>
    <x v="20"/>
  </r>
  <r>
    <n v="1767"/>
    <s v="OR-GÃ“L-HO -A search for meaning during the World Cup"/>
    <s v="A photographic search for the true meaning of pride for ones country during the World Cup"/>
    <n v="5000"/>
    <n v="2286"/>
    <x v="2"/>
    <x v="0"/>
    <s v="USD"/>
    <n v="1407080884"/>
    <n v="1404488884"/>
    <b v="1"/>
    <n v="39"/>
    <b v="0"/>
    <x v="20"/>
    <n v="45.72"/>
    <n v="58.615384615384613"/>
    <x v="8"/>
    <x v="20"/>
  </r>
  <r>
    <n v="1768"/>
    <s v="SWFTTR: Southwest Farm-to-Table Recipes"/>
    <s v="My goal is to create a catalog of farm-to-table recipes with stunning images from restaurants and farms in the southwest."/>
    <n v="5000"/>
    <n v="187"/>
    <x v="2"/>
    <x v="0"/>
    <s v="USD"/>
    <n v="1411824444"/>
    <n v="1406640444"/>
    <b v="1"/>
    <n v="15"/>
    <b v="0"/>
    <x v="20"/>
    <n v="3.74"/>
    <n v="12.466666666666667"/>
    <x v="8"/>
    <x v="20"/>
  </r>
  <r>
    <n v="1769"/>
    <s v="Navajo Textile Project"/>
    <s v="To create a publication, and exhibition documenting the collection of Jamie Ross, longtime collector of Navajo Textiles"/>
    <n v="40000"/>
    <n v="1081"/>
    <x v="2"/>
    <x v="0"/>
    <s v="USD"/>
    <n v="1421177959"/>
    <n v="1418585959"/>
    <b v="1"/>
    <n v="22"/>
    <b v="0"/>
    <x v="20"/>
    <n v="2.7025000000000001"/>
    <n v="49.136363636363633"/>
    <x v="8"/>
    <x v="20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x v="0"/>
    <s v="USD"/>
    <n v="1413312194"/>
    <n v="1410288194"/>
    <b v="1"/>
    <n v="92"/>
    <b v="0"/>
    <x v="20"/>
    <n v="56.514285714285712"/>
    <n v="150.5"/>
    <x v="8"/>
    <x v="20"/>
  </r>
  <r>
    <n v="1771"/>
    <s v="&quot;Drakes Folly&quot;"/>
    <s v="Photographic book on the historic oil region of Pennsylvania where Edwin Drake drilled the well that started the modern oil industry."/>
    <n v="4200"/>
    <n v="895"/>
    <x v="2"/>
    <x v="1"/>
    <s v="GBP"/>
    <n v="1414107040"/>
    <n v="1411515040"/>
    <b v="1"/>
    <n v="25"/>
    <b v="0"/>
    <x v="20"/>
    <n v="21.30952380952381"/>
    <n v="35.799999999999997"/>
    <x v="8"/>
    <x v="20"/>
  </r>
  <r>
    <n v="1772"/>
    <s v="White Mountain"/>
    <s v="A photobook and a short documentary film telling the story of Holocaust in Northwestern Lithuania"/>
    <n v="5500"/>
    <n v="858"/>
    <x v="2"/>
    <x v="1"/>
    <s v="GBP"/>
    <n v="1404666836"/>
    <n v="1399482836"/>
    <b v="1"/>
    <n v="19"/>
    <b v="0"/>
    <x v="20"/>
    <n v="15.6"/>
    <n v="45.157894736842103"/>
    <x v="8"/>
    <x v="20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x v="0"/>
    <s v="USD"/>
    <n v="1421691298"/>
    <n v="1417803298"/>
    <b v="1"/>
    <n v="19"/>
    <b v="0"/>
    <x v="20"/>
    <n v="6.2566666666666668"/>
    <n v="98.78947368421052"/>
    <x v="8"/>
    <x v="20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x v="0"/>
    <s v="USD"/>
    <n v="1417273140"/>
    <n v="1413609292"/>
    <b v="1"/>
    <n v="13"/>
    <b v="0"/>
    <x v="20"/>
    <n v="45.92"/>
    <n v="88.307692307692307"/>
    <x v="8"/>
    <x v="20"/>
  </r>
  <r>
    <n v="1775"/>
    <s v="Muhammad Ali - The Comeback"/>
    <s v="Rarely seen images of Muhammad Ali in his prime as he trained in Miami Beach at the famous 5th Street Gym in the early 70s"/>
    <n v="32500"/>
    <n v="21158"/>
    <x v="2"/>
    <x v="0"/>
    <s v="USD"/>
    <n v="1414193160"/>
    <n v="1410305160"/>
    <b v="1"/>
    <n v="124"/>
    <b v="0"/>
    <x v="20"/>
    <n v="65.101538461538468"/>
    <n v="170.62903225806451"/>
    <x v="8"/>
    <x v="2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x v="1"/>
    <s v="GBP"/>
    <n v="1414623471"/>
    <n v="1411513071"/>
    <b v="1"/>
    <n v="4"/>
    <b v="0"/>
    <x v="20"/>
    <n v="6.7"/>
    <n v="83.75"/>
    <x v="8"/>
    <x v="20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x v="9"/>
    <s v="EUR"/>
    <n v="1424421253"/>
    <n v="1421829253"/>
    <b v="1"/>
    <n v="10"/>
    <b v="0"/>
    <x v="20"/>
    <n v="13.5625"/>
    <n v="65.099999999999994"/>
    <x v="8"/>
    <x v="2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x v="0"/>
    <s v="USD"/>
    <n v="1427485395"/>
    <n v="1423600995"/>
    <b v="1"/>
    <n v="15"/>
    <b v="0"/>
    <x v="20"/>
    <n v="1.99"/>
    <n v="66.333333333333329"/>
    <x v="8"/>
    <x v="20"/>
  </r>
  <r>
    <n v="1779"/>
    <s v="Ozymandias : a photo book"/>
    <s v="Publication of an award-winning photographic series that explores the endless and beautiful dance between creation and destruction."/>
    <n v="11000"/>
    <n v="3986"/>
    <x v="2"/>
    <x v="0"/>
    <s v="USD"/>
    <n v="1472834180"/>
    <n v="1470242180"/>
    <b v="1"/>
    <n v="38"/>
    <b v="0"/>
    <x v="20"/>
    <n v="36.236363636363635"/>
    <n v="104.89473684210526"/>
    <x v="8"/>
    <x v="20"/>
  </r>
  <r>
    <n v="1780"/>
    <s v="Native Nation"/>
    <s v="It is time to recognize and give to the indigenus groups the credit they deserve. It is time to understand where we come from."/>
    <n v="30000"/>
    <n v="11923"/>
    <x v="2"/>
    <x v="0"/>
    <s v="USD"/>
    <n v="1467469510"/>
    <n v="1462285510"/>
    <b v="1"/>
    <n v="152"/>
    <b v="0"/>
    <x v="20"/>
    <n v="39.743333333333332"/>
    <n v="78.440789473684205"/>
    <x v="8"/>
    <x v="2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x v="0"/>
    <s v="USD"/>
    <n v="1473950945"/>
    <n v="1471272545"/>
    <b v="1"/>
    <n v="24"/>
    <b v="0"/>
    <x v="20"/>
    <n v="25.763636363636362"/>
    <n v="59.041666666666664"/>
    <x v="8"/>
    <x v="20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x v="0"/>
    <s v="USD"/>
    <n v="1456062489"/>
    <n v="1453211289"/>
    <b v="1"/>
    <n v="76"/>
    <b v="0"/>
    <x v="20"/>
    <n v="15.491428571428571"/>
    <n v="71.34210526315789"/>
    <x v="8"/>
    <x v="20"/>
  </r>
  <r>
    <n v="1783"/>
    <s v="Hues of my Vision"/>
    <s v="My Buddy Spirit and I, Ara, camping full time camera on hand for a bit over nine years. &quot;Hue of my Vision&quot; is our Photo Book."/>
    <n v="40000"/>
    <n v="9477"/>
    <x v="2"/>
    <x v="0"/>
    <s v="USD"/>
    <n v="1432248478"/>
    <n v="1429656478"/>
    <b v="1"/>
    <n v="185"/>
    <b v="0"/>
    <x v="20"/>
    <n v="23.692499999999999"/>
    <n v="51.227027027027027"/>
    <x v="8"/>
    <x v="2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x v="0"/>
    <s v="USD"/>
    <n v="1422674700"/>
    <n v="1419954240"/>
    <b v="1"/>
    <n v="33"/>
    <b v="0"/>
    <x v="20"/>
    <n v="39.76"/>
    <n v="60.242424242424242"/>
    <x v="8"/>
    <x v="2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x v="0"/>
    <s v="USD"/>
    <n v="1413417600"/>
    <n v="1410750855"/>
    <b v="1"/>
    <n v="108"/>
    <b v="0"/>
    <x v="20"/>
    <n v="20.220833333333335"/>
    <n v="44.935185185185183"/>
    <x v="8"/>
    <x v="20"/>
  </r>
  <r>
    <n v="1786"/>
    <s v="Observations in 6x6"/>
    <s v="A photo book that shows a timeless trip from Portugal to Sri Lanka in a subjective point of view through an old Hasselblad objective."/>
    <n v="1900"/>
    <n v="905"/>
    <x v="2"/>
    <x v="9"/>
    <s v="EUR"/>
    <n v="1418649177"/>
    <n v="1416057177"/>
    <b v="1"/>
    <n v="29"/>
    <b v="0"/>
    <x v="20"/>
    <n v="47.631578947368418"/>
    <n v="31.206896551724139"/>
    <x v="8"/>
    <x v="20"/>
  </r>
  <r>
    <n v="1787"/>
    <s v="Alpamayo to Yerupaja"/>
    <s v="Raising awareness to the effects of global warming through photographs of the high mountains of Peru."/>
    <n v="10000"/>
    <n v="1533"/>
    <x v="2"/>
    <x v="0"/>
    <s v="USD"/>
    <n v="1428158637"/>
    <n v="1425570237"/>
    <b v="1"/>
    <n v="24"/>
    <b v="0"/>
    <x v="20"/>
    <n v="15.33"/>
    <n v="63.875"/>
    <x v="8"/>
    <x v="20"/>
  </r>
  <r>
    <n v="1788"/>
    <s v="Beyond the Pale"/>
    <s v="A photo book celebrating Goths, exploring their lives and giving an insight into what Goth is for them."/>
    <n v="5500"/>
    <n v="76"/>
    <x v="2"/>
    <x v="1"/>
    <s v="GBP"/>
    <n v="1414795542"/>
    <n v="1412203542"/>
    <b v="1"/>
    <n v="4"/>
    <b v="0"/>
    <x v="20"/>
    <n v="1.3818181818181818"/>
    <n v="19"/>
    <x v="8"/>
    <x v="20"/>
  </r>
  <r>
    <n v="1789"/>
    <s v="Paintball: Beyond The Paint"/>
    <s v="I want to create a portfolio to show all the aspects of the adrenaline filled game of paintball. Focusing on tournament players"/>
    <n v="8000"/>
    <n v="40"/>
    <x v="2"/>
    <x v="0"/>
    <s v="USD"/>
    <n v="1421042403"/>
    <n v="1415858403"/>
    <b v="1"/>
    <n v="4"/>
    <b v="0"/>
    <x v="20"/>
    <n v="0.5"/>
    <n v="10"/>
    <x v="8"/>
    <x v="20"/>
  </r>
  <r>
    <n v="1790"/>
    <s v="Return to Relevance: The Scott Hyde Archive"/>
    <s v="70 years of incredible photography sits patiently in old film sheet boxes, waiting for a return to relevance."/>
    <n v="33000"/>
    <n v="1636"/>
    <x v="2"/>
    <x v="0"/>
    <s v="USD"/>
    <n v="1423152678"/>
    <n v="1420560678"/>
    <b v="1"/>
    <n v="15"/>
    <b v="0"/>
    <x v="20"/>
    <n v="4.957575757575758"/>
    <n v="109.06666666666666"/>
    <x v="8"/>
    <x v="20"/>
  </r>
  <r>
    <n v="1791"/>
    <s v="disCover: Napoli"/>
    <s v="For the love of street photography and the beauty of traditional cultures in southern Italy."/>
    <n v="3000"/>
    <n v="107"/>
    <x v="2"/>
    <x v="1"/>
    <s v="GBP"/>
    <n v="1422553565"/>
    <n v="1417369565"/>
    <b v="1"/>
    <n v="4"/>
    <b v="0"/>
    <x v="20"/>
    <n v="3.5666666666666669"/>
    <n v="26.75"/>
    <x v="8"/>
    <x v="20"/>
  </r>
  <r>
    <n v="1792"/>
    <s v="Bensinger's: Photographs by Helaine Garren"/>
    <s v="In 1970 Helaine Garren shot a series of images at Bensingerâ€™s Pool Hall in Chicago, Illinois."/>
    <n v="25000"/>
    <n v="15281"/>
    <x v="2"/>
    <x v="0"/>
    <s v="USD"/>
    <n v="1439189940"/>
    <n v="1435970682"/>
    <b v="1"/>
    <n v="139"/>
    <b v="0"/>
    <x v="20"/>
    <n v="61.124000000000002"/>
    <n v="109.93525179856115"/>
    <x v="8"/>
    <x v="2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x v="2"/>
    <s v="AUD"/>
    <n v="1417127040"/>
    <n v="1414531440"/>
    <b v="1"/>
    <n v="2"/>
    <b v="0"/>
    <x v="20"/>
    <n v="1.3333333333333333"/>
    <n v="20"/>
    <x v="8"/>
    <x v="20"/>
  </r>
  <r>
    <n v="1794"/>
    <s v="Venus as Men"/>
    <s v="&quot;Venus as Menâ€ is a book about beauty of masculine nude. Is a reflection about men as a sensitive and sensual being and gender equity."/>
    <n v="9000"/>
    <n v="997"/>
    <x v="2"/>
    <x v="0"/>
    <s v="USD"/>
    <n v="1423660422"/>
    <n v="1420636422"/>
    <b v="1"/>
    <n v="18"/>
    <b v="0"/>
    <x v="20"/>
    <n v="11.077777777777778"/>
    <n v="55.388888888888886"/>
    <x v="8"/>
    <x v="20"/>
  </r>
  <r>
    <n v="1795"/>
    <s v="THE AFGHANS - A Photo Book"/>
    <s v="A photography book documenting the impact of the ISAF mission on the Afghan people of Mazar-e Sharif."/>
    <n v="28000"/>
    <n v="10846"/>
    <x v="2"/>
    <x v="12"/>
    <s v="EUR"/>
    <n v="1476460800"/>
    <n v="1473922541"/>
    <b v="1"/>
    <n v="81"/>
    <b v="0"/>
    <x v="20"/>
    <n v="38.735714285714288"/>
    <n v="133.90123456790124"/>
    <x v="8"/>
    <x v="20"/>
  </r>
  <r>
    <n v="1796"/>
    <s v="Kenema"/>
    <s v="Kenema is a stunning portrait photography book by British Photographer, Peter Dibdin, capturing community life in Kenema, Sierra Leone."/>
    <n v="19000"/>
    <n v="4190"/>
    <x v="2"/>
    <x v="1"/>
    <s v="GBP"/>
    <n v="1469356366"/>
    <n v="1464172366"/>
    <b v="1"/>
    <n v="86"/>
    <b v="0"/>
    <x v="20"/>
    <n v="22.05263157894737"/>
    <n v="48.720930232558139"/>
    <x v="8"/>
    <x v="20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x v="0"/>
    <s v="USD"/>
    <n v="1481809189"/>
    <n v="1479217189"/>
    <b v="1"/>
    <n v="140"/>
    <b v="0"/>
    <x v="20"/>
    <n v="67.55"/>
    <n v="48.25"/>
    <x v="8"/>
    <x v="20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x v="0"/>
    <s v="USD"/>
    <n v="1454572233"/>
    <n v="1449388233"/>
    <b v="1"/>
    <n v="37"/>
    <b v="0"/>
    <x v="20"/>
    <n v="13.637499999999999"/>
    <n v="58.972972972972975"/>
    <x v="8"/>
    <x v="20"/>
  </r>
  <r>
    <n v="1799"/>
    <s v="The UnDiscovered Image"/>
    <s v="The UnDiscovered Image, a monthly publication dedicated to photographers."/>
    <n v="4000"/>
    <n v="69.83"/>
    <x v="2"/>
    <x v="1"/>
    <s v="GBP"/>
    <n v="1415740408"/>
    <n v="1414008808"/>
    <b v="1"/>
    <n v="6"/>
    <b v="0"/>
    <x v="20"/>
    <n v="1.7457499999999999"/>
    <n v="11.638333333333334"/>
    <x v="8"/>
    <x v="20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x v="1"/>
    <s v="GBP"/>
    <n v="1476109970"/>
    <n v="1473517970"/>
    <b v="1"/>
    <n v="113"/>
    <b v="0"/>
    <x v="20"/>
    <n v="20.44963251188932"/>
    <n v="83.716814159292042"/>
    <x v="8"/>
    <x v="20"/>
  </r>
  <r>
    <n v="1801"/>
    <s v="Come, Bring, Punish"/>
    <s v="Get involved in Come, Bring, Punish, a new photo book by Ewen Spencer, documenting the European Ballroom scene and the life around it"/>
    <n v="17000"/>
    <n v="2355"/>
    <x v="2"/>
    <x v="1"/>
    <s v="GBP"/>
    <n v="1450181400"/>
    <n v="1447429868"/>
    <b v="1"/>
    <n v="37"/>
    <b v="0"/>
    <x v="20"/>
    <n v="13.852941176470589"/>
    <n v="63.648648648648646"/>
    <x v="8"/>
    <x v="20"/>
  </r>
  <r>
    <n v="1802"/>
    <s v="Out Of The Dark"/>
    <s v="Inner Darkness turned into a photobook. Personal work i shot during my recovery...in Berlin."/>
    <n v="3500"/>
    <n v="1697"/>
    <x v="2"/>
    <x v="12"/>
    <s v="EUR"/>
    <n v="1435442340"/>
    <n v="1433416830"/>
    <b v="1"/>
    <n v="18"/>
    <b v="0"/>
    <x v="20"/>
    <n v="48.485714285714288"/>
    <n v="94.277777777777771"/>
    <x v="8"/>
    <x v="20"/>
  </r>
  <r>
    <n v="1803"/>
    <s v="On the Verge, the book."/>
    <s v="Photographs capture fleeting experiences, where childhood is our past and adulthood is our future. In between. On the verge."/>
    <n v="17500"/>
    <n v="5390"/>
    <x v="2"/>
    <x v="0"/>
    <s v="USD"/>
    <n v="1423878182"/>
    <n v="1421199782"/>
    <b v="1"/>
    <n v="75"/>
    <b v="0"/>
    <x v="20"/>
    <n v="30.8"/>
    <n v="71.86666666666666"/>
    <x v="8"/>
    <x v="2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x v="0"/>
    <s v="USD"/>
    <n v="1447521404"/>
    <n v="1444061804"/>
    <b v="1"/>
    <n v="52"/>
    <b v="0"/>
    <x v="20"/>
    <n v="35.174193548387095"/>
    <n v="104.84615384615384"/>
    <x v="8"/>
    <x v="2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x v="12"/>
    <s v="EUR"/>
    <n v="1443808800"/>
    <n v="1441048658"/>
    <b v="1"/>
    <n v="122"/>
    <b v="0"/>
    <x v="20"/>
    <n v="36.404444444444444"/>
    <n v="67.139344262295083"/>
    <x v="8"/>
    <x v="20"/>
  </r>
  <r>
    <n v="1806"/>
    <s v="American Presidents Naked"/>
    <s v="Join me in publishing an amazing and unprecedented book with full frontal photopraphs of 8 American Presidents Naked"/>
    <n v="20000"/>
    <n v="591"/>
    <x v="2"/>
    <x v="1"/>
    <s v="GBP"/>
    <n v="1412090349"/>
    <n v="1409066349"/>
    <b v="1"/>
    <n v="8"/>
    <b v="0"/>
    <x v="20"/>
    <n v="2.9550000000000001"/>
    <n v="73.875"/>
    <x v="8"/>
    <x v="20"/>
  </r>
  <r>
    <n v="1807"/>
    <s v="Anywhere but Here"/>
    <s v="I want to explore alternative cultures and lifestyles in America."/>
    <n v="5000"/>
    <n v="553"/>
    <x v="2"/>
    <x v="0"/>
    <s v="USD"/>
    <n v="1411868313"/>
    <n v="1409276313"/>
    <b v="1"/>
    <n v="8"/>
    <b v="0"/>
    <x v="20"/>
    <n v="11.06"/>
    <n v="69.125"/>
    <x v="8"/>
    <x v="20"/>
  </r>
  <r>
    <n v="1808"/>
    <s v="An Iranian Journey"/>
    <s v="An Iranian Journey exposes the duality of life in modern Iran where youth navigate a thicket of Islamic laws and customs to live freely"/>
    <n v="28000"/>
    <n v="11594"/>
    <x v="2"/>
    <x v="0"/>
    <s v="USD"/>
    <n v="1486830030"/>
    <n v="1483806030"/>
    <b v="1"/>
    <n v="96"/>
    <b v="0"/>
    <x v="20"/>
    <n v="41.407142857142858"/>
    <n v="120.77083333333333"/>
    <x v="8"/>
    <x v="20"/>
  </r>
  <r>
    <n v="1809"/>
    <s v="Hamilton: A Different Perspective"/>
    <s v="A stunning photo book highlighting the visual diversity of the City of Hamilton and showcasing it in a new light."/>
    <n v="3500"/>
    <n v="380"/>
    <x v="2"/>
    <x v="5"/>
    <s v="CAD"/>
    <n v="1425246439"/>
    <n v="1422222439"/>
    <b v="1"/>
    <n v="9"/>
    <b v="0"/>
    <x v="20"/>
    <n v="10.857142857142858"/>
    <n v="42.222222222222221"/>
    <x v="8"/>
    <x v="20"/>
  </r>
  <r>
    <n v="1810"/>
    <s v="Film Speed"/>
    <s v="Film Speed is a series of Zines focusing on architecture shot completely on 35 and 120mm film."/>
    <n v="450"/>
    <n v="15"/>
    <x v="2"/>
    <x v="0"/>
    <s v="USD"/>
    <n v="1408657826"/>
    <n v="1407621026"/>
    <b v="0"/>
    <n v="2"/>
    <b v="0"/>
    <x v="20"/>
    <n v="3.3333333333333335"/>
    <n v="7.5"/>
    <x v="8"/>
    <x v="20"/>
  </r>
  <r>
    <n v="1811"/>
    <s v="The Year of Sunsets"/>
    <s v="A collection of 365 color photographs of sunsets in 2014, beautifully presented in a hardcover book."/>
    <n v="54000"/>
    <n v="40"/>
    <x v="2"/>
    <x v="0"/>
    <s v="USD"/>
    <n v="1414123200"/>
    <n v="1408962270"/>
    <b v="0"/>
    <n v="26"/>
    <b v="0"/>
    <x v="20"/>
    <n v="7.407407407407407E-2"/>
    <n v="1.5384615384615385"/>
    <x v="8"/>
    <x v="2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x v="1"/>
    <s v="GBP"/>
    <n v="1467531536"/>
    <n v="1464939536"/>
    <b v="0"/>
    <n v="23"/>
    <b v="0"/>
    <x v="20"/>
    <n v="13.307692307692308"/>
    <n v="37.608695652173914"/>
    <x v="8"/>
    <x v="20"/>
  </r>
  <r>
    <n v="1813"/>
    <s v="Libya : The Lost Days"/>
    <s v="This project aims to document, Libyan photographic history; through both print and artisan mediums ."/>
    <n v="8750"/>
    <n v="0"/>
    <x v="2"/>
    <x v="1"/>
    <s v="GBP"/>
    <n v="1407532812"/>
    <n v="1404940812"/>
    <b v="0"/>
    <n v="0"/>
    <b v="0"/>
    <x v="20"/>
    <n v="0"/>
    <e v="#DIV/0!"/>
    <x v="8"/>
    <x v="20"/>
  </r>
  <r>
    <n v="1814"/>
    <s v="My Favourite Colour Was Yellow"/>
    <s v="A self published photo book documenting the overwhelming presence of the colour pink, in young girls lives here in the UK."/>
    <n v="12000"/>
    <n v="5902"/>
    <x v="2"/>
    <x v="1"/>
    <s v="GBP"/>
    <n v="1425108736"/>
    <n v="1422516736"/>
    <b v="0"/>
    <n v="140"/>
    <b v="0"/>
    <x v="20"/>
    <n v="49.18333333333333"/>
    <n v="42.157142857142858"/>
    <x v="8"/>
    <x v="20"/>
  </r>
  <r>
    <n v="1815"/>
    <s v="Texas to Florida"/>
    <s v="Photographic roadtrip from Dallas/Ft Worth, Texas to Florida's beaches. A summer photography roadtrip project to include 5 states."/>
    <n v="3000"/>
    <n v="0"/>
    <x v="2"/>
    <x v="0"/>
    <s v="USD"/>
    <n v="1435787137"/>
    <n v="1434577537"/>
    <b v="0"/>
    <n v="0"/>
    <b v="0"/>
    <x v="20"/>
    <n v="0"/>
    <e v="#DIV/0!"/>
    <x v="8"/>
    <x v="20"/>
  </r>
  <r>
    <n v="1816"/>
    <s v="Moments of Passion"/>
    <s v="A unique Photographic Book Project about the Passionate Moments and Strong Emotions that lie within Karate"/>
    <n v="25000"/>
    <n v="509"/>
    <x v="2"/>
    <x v="16"/>
    <s v="CHF"/>
    <n v="1469473200"/>
    <n v="1467061303"/>
    <b v="0"/>
    <n v="6"/>
    <b v="0"/>
    <x v="20"/>
    <n v="2.036"/>
    <n v="84.833333333333329"/>
    <x v="8"/>
    <x v="20"/>
  </r>
  <r>
    <n v="1817"/>
    <s v="Through the Lens of Jerry Gustafson"/>
    <s v="Hundreds of breathtaking rodeo photographs collected in a beautiful coffee table book."/>
    <n v="18000"/>
    <n v="9419"/>
    <x v="2"/>
    <x v="0"/>
    <s v="USD"/>
    <n v="1485759540"/>
    <n v="1480607607"/>
    <b v="0"/>
    <n v="100"/>
    <b v="0"/>
    <x v="20"/>
    <n v="52.327777777777776"/>
    <n v="94.19"/>
    <x v="8"/>
    <x v="20"/>
  </r>
  <r>
    <n v="1818"/>
    <s v="Give Me Your Goofy-ist"/>
    <s v="We are all different, this is a way to honor and celebrate the authenticity in being different."/>
    <n v="15000"/>
    <n v="0"/>
    <x v="2"/>
    <x v="0"/>
    <s v="USD"/>
    <n v="1428035850"/>
    <n v="1425447450"/>
    <b v="0"/>
    <n v="0"/>
    <b v="0"/>
    <x v="20"/>
    <n v="0"/>
    <e v="#DIV/0!"/>
    <x v="8"/>
    <x v="2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x v="0"/>
    <s v="USD"/>
    <n v="1406743396"/>
    <n v="1404151396"/>
    <b v="0"/>
    <n v="4"/>
    <b v="0"/>
    <x v="20"/>
    <n v="2.0833333333333335"/>
    <n v="6.25"/>
    <x v="8"/>
    <x v="20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x v="0"/>
    <s v="USD"/>
    <n v="1427850090"/>
    <n v="1425261690"/>
    <b v="0"/>
    <n v="8"/>
    <b v="0"/>
    <x v="20"/>
    <n v="6.5653846153846152"/>
    <n v="213.375"/>
    <x v="8"/>
    <x v="20"/>
  </r>
  <r>
    <n v="1821"/>
    <s v="Glass Cloud on the road!"/>
    <s v="Glass Cloud tour dates are already beginning to pile up. They are turning to YOU to help get them from town to town."/>
    <n v="2500"/>
    <n v="3372.25"/>
    <x v="0"/>
    <x v="0"/>
    <s v="USD"/>
    <n v="1330760367"/>
    <n v="1326872367"/>
    <b v="0"/>
    <n v="57"/>
    <b v="1"/>
    <x v="11"/>
    <n v="134.88999999999999"/>
    <n v="59.162280701754383"/>
    <x v="4"/>
    <x v="11"/>
  </r>
  <r>
    <n v="1822"/>
    <s v="Wood Butcher's new music video- I Don't Wanna Party"/>
    <s v="Wood Butcher needs your help to make this happen. Buy a CD, support local music!"/>
    <n v="300"/>
    <n v="300"/>
    <x v="0"/>
    <x v="5"/>
    <s v="CAD"/>
    <n v="1391194860"/>
    <n v="1388084862"/>
    <b v="0"/>
    <n v="11"/>
    <b v="1"/>
    <x v="11"/>
    <n v="100"/>
    <n v="27.272727272727273"/>
    <x v="4"/>
    <x v="11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x v="0"/>
    <s v="USD"/>
    <n v="1351095976"/>
    <n v="1348503976"/>
    <b v="0"/>
    <n v="33"/>
    <b v="1"/>
    <x v="11"/>
    <n v="115.85714285714286"/>
    <n v="24.575757575757574"/>
    <x v="4"/>
    <x v="11"/>
  </r>
  <r>
    <n v="1824"/>
    <s v="Tin Man's Broken Wisdom Fund"/>
    <s v="cd fund raiser"/>
    <n v="3000"/>
    <n v="3002"/>
    <x v="0"/>
    <x v="0"/>
    <s v="USD"/>
    <n v="1389146880"/>
    <n v="1387403967"/>
    <b v="0"/>
    <n v="40"/>
    <b v="1"/>
    <x v="11"/>
    <n v="100.06666666666666"/>
    <n v="75.05"/>
    <x v="4"/>
    <x v="11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s v="USD"/>
    <n v="1373572903"/>
    <n v="1371585703"/>
    <b v="0"/>
    <n v="50"/>
    <b v="1"/>
    <x v="11"/>
    <n v="105.05"/>
    <n v="42.02"/>
    <x v="4"/>
    <x v="11"/>
  </r>
  <r>
    <n v="1826"/>
    <s v="BEAR GHOST! Professional Recording! Yay!"/>
    <s v="Hear your favorite Bear Ghost in eargasmic quality!"/>
    <n v="2000"/>
    <n v="2020"/>
    <x v="0"/>
    <x v="0"/>
    <s v="USD"/>
    <n v="1392675017"/>
    <n v="1390083017"/>
    <b v="0"/>
    <n v="38"/>
    <b v="1"/>
    <x v="11"/>
    <n v="101"/>
    <n v="53.157894736842103"/>
    <x v="4"/>
    <x v="11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s v="USD"/>
    <n v="1299138561"/>
    <n v="1294818561"/>
    <b v="0"/>
    <n v="96"/>
    <b v="1"/>
    <x v="11"/>
    <n v="100.66249999999999"/>
    <n v="83.885416666666671"/>
    <x v="4"/>
    <x v="1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s v="USD"/>
    <n v="1399672800"/>
    <n v="1396906530"/>
    <b v="0"/>
    <n v="48"/>
    <b v="1"/>
    <x v="11"/>
    <n v="100.16"/>
    <n v="417.33333333333331"/>
    <x v="4"/>
    <x v="11"/>
  </r>
  <r>
    <n v="1829"/>
    <s v="Help JUICE (Boston) Record Their First Album"/>
    <s v="Everything is set to record are EP except for our finances. Please donate if you can! Any amount is appreciated. "/>
    <n v="1500"/>
    <n v="2500.25"/>
    <x v="0"/>
    <x v="0"/>
    <s v="USD"/>
    <n v="1295647200"/>
    <n v="1291428371"/>
    <b v="0"/>
    <n v="33"/>
    <b v="1"/>
    <x v="11"/>
    <n v="166.68333333333334"/>
    <n v="75.765151515151516"/>
    <x v="4"/>
    <x v="11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x v="0"/>
    <s v="USD"/>
    <n v="1393259107"/>
    <n v="1390667107"/>
    <b v="0"/>
    <n v="226"/>
    <b v="1"/>
    <x v="11"/>
    <n v="101.53333333333333"/>
    <n v="67.389380530973455"/>
    <x v="4"/>
    <x v="11"/>
  </r>
  <r>
    <n v="1831"/>
    <s v="Darling Waste Trailer Bail Out!"/>
    <s v="After a 2 year Odyssey, Darling Waste's trailer is still not home! We need $3,500 to get it through U.S. Customs!"/>
    <n v="1000"/>
    <n v="1030"/>
    <x v="0"/>
    <x v="0"/>
    <s v="USD"/>
    <n v="1336866863"/>
    <n v="1335570863"/>
    <b v="0"/>
    <n v="14"/>
    <b v="1"/>
    <x v="11"/>
    <n v="103"/>
    <n v="73.571428571428569"/>
    <x v="4"/>
    <x v="11"/>
  </r>
  <r>
    <n v="1832"/>
    <s v="Black Swan Theories Debut CD"/>
    <s v="Hi! We're the music duo Black Swan Theories and our project is to manufacture our debut CD of 10 already-completed songs.  "/>
    <n v="350"/>
    <n v="500"/>
    <x v="0"/>
    <x v="0"/>
    <s v="USD"/>
    <n v="1299243427"/>
    <n v="1296651427"/>
    <b v="0"/>
    <n v="20"/>
    <b v="1"/>
    <x v="11"/>
    <n v="142.85714285714286"/>
    <n v="25"/>
    <x v="4"/>
    <x v="11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x v="0"/>
    <s v="USD"/>
    <n v="1362211140"/>
    <n v="1359421403"/>
    <b v="0"/>
    <n v="25"/>
    <b v="1"/>
    <x v="11"/>
    <n v="262.5"/>
    <n v="42"/>
    <x v="4"/>
    <x v="11"/>
  </r>
  <r>
    <n v="1834"/>
    <s v="TDJ - All Part of the Plan EP/Tour"/>
    <s v="Help us fund our first tour and promote our new EP!"/>
    <n v="10000"/>
    <n v="11805"/>
    <x v="0"/>
    <x v="0"/>
    <s v="USD"/>
    <n v="1422140895"/>
    <n v="1418684895"/>
    <b v="0"/>
    <n v="90"/>
    <b v="1"/>
    <x v="11"/>
    <n v="118.05"/>
    <n v="131.16666666666666"/>
    <x v="4"/>
    <x v="11"/>
  </r>
  <r>
    <n v="1835"/>
    <s v="DIRTY LITTLE REBEL EP"/>
    <s v="WE ARE A HARD ROCK/PUNK BAND SEEKING FUNDS TO RECORD A NEW EP. _x000a__x000a_https://www.reverbnation.com/dirtylittlerebel"/>
    <n v="500"/>
    <n v="520"/>
    <x v="0"/>
    <x v="1"/>
    <s v="GBP"/>
    <n v="1459439471"/>
    <n v="1456851071"/>
    <b v="0"/>
    <n v="11"/>
    <b v="1"/>
    <x v="11"/>
    <n v="104"/>
    <n v="47.272727272727273"/>
    <x v="4"/>
    <x v="11"/>
  </r>
  <r>
    <n v="1836"/>
    <s v="KICKSTART OUR &lt;+3"/>
    <s v="Help fund our 2013 Sound &amp; Lighting Touring rig!"/>
    <n v="5000"/>
    <n v="10017"/>
    <x v="0"/>
    <x v="0"/>
    <s v="USD"/>
    <n v="1361129129"/>
    <n v="1359660329"/>
    <b v="0"/>
    <n v="55"/>
    <b v="1"/>
    <x v="11"/>
    <n v="200.34"/>
    <n v="182.12727272727273"/>
    <x v="4"/>
    <x v="11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s v="USD"/>
    <n v="1332029335"/>
    <n v="1326848935"/>
    <b v="0"/>
    <n v="30"/>
    <b v="1"/>
    <x v="11"/>
    <n v="306.83333333333331"/>
    <n v="61.366666666666667"/>
    <x v="4"/>
    <x v="11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x v="0"/>
    <s v="USD"/>
    <n v="1317438000"/>
    <n v="1314989557"/>
    <b v="0"/>
    <n v="28"/>
    <b v="1"/>
    <x v="11"/>
    <n v="100.149"/>
    <n v="35.767499999999998"/>
    <x v="4"/>
    <x v="11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x v="0"/>
    <s v="USD"/>
    <n v="1475342382"/>
    <n v="1472750382"/>
    <b v="0"/>
    <n v="45"/>
    <b v="1"/>
    <x v="11"/>
    <n v="205.3"/>
    <n v="45.62222222222222"/>
    <x v="4"/>
    <x v="11"/>
  </r>
  <r>
    <n v="1840"/>
    <s v="City of the Weak on Tour!"/>
    <s v="St. Paul five-piece band City of the Weak hits the road May 9th, heading for Ft. Lauderdale to attend the Driven Music Conference!"/>
    <n v="900"/>
    <n v="980"/>
    <x v="0"/>
    <x v="0"/>
    <s v="USD"/>
    <n v="1367902740"/>
    <n v="1366251510"/>
    <b v="0"/>
    <n v="13"/>
    <b v="1"/>
    <x v="11"/>
    <n v="108.88888888888889"/>
    <n v="75.384615384615387"/>
    <x v="4"/>
    <x v="11"/>
  </r>
  <r>
    <n v="1841"/>
    <s v="Hydra Effect Debut EP"/>
    <s v="Hard Rock with a Positive Message. Help us fund, release and promote our debut EP!"/>
    <n v="2000"/>
    <n v="2035"/>
    <x v="0"/>
    <x v="0"/>
    <s v="USD"/>
    <n v="1400561940"/>
    <n v="1397679445"/>
    <b v="0"/>
    <n v="40"/>
    <b v="1"/>
    <x v="11"/>
    <n v="101.75"/>
    <n v="50.875"/>
    <x v="4"/>
    <x v="11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s v="USD"/>
    <n v="1425275940"/>
    <n v="1422371381"/>
    <b v="0"/>
    <n v="21"/>
    <b v="1"/>
    <x v="11"/>
    <n v="125.25"/>
    <n v="119.28571428571429"/>
    <x v="4"/>
    <x v="11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n v="1295653954"/>
    <b v="0"/>
    <n v="134"/>
    <b v="1"/>
    <x v="11"/>
    <n v="124.0061"/>
    <n v="92.541865671641801"/>
    <x v="4"/>
    <x v="11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s v="USD"/>
    <n v="1307761200"/>
    <n v="1304464914"/>
    <b v="0"/>
    <n v="20"/>
    <b v="1"/>
    <x v="11"/>
    <n v="101.4"/>
    <n v="76.05"/>
    <x v="4"/>
    <x v="11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x v="0"/>
    <s v="USD"/>
    <n v="1466139300"/>
    <n v="1464854398"/>
    <b v="0"/>
    <n v="19"/>
    <b v="1"/>
    <x v="11"/>
    <n v="100"/>
    <n v="52.631578947368418"/>
    <x v="4"/>
    <x v="11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s v="USD"/>
    <n v="1355585777"/>
    <n v="1352993777"/>
    <b v="0"/>
    <n v="209"/>
    <b v="1"/>
    <x v="11"/>
    <n v="137.92666666666668"/>
    <n v="98.990430622009569"/>
    <x v="4"/>
    <x v="11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x v="0"/>
    <s v="USD"/>
    <n v="1429594832"/>
    <n v="1427780432"/>
    <b v="0"/>
    <n v="38"/>
    <b v="1"/>
    <x v="11"/>
    <n v="120.88"/>
    <n v="79.526315789473685"/>
    <x v="4"/>
    <x v="11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x v="0"/>
    <s v="USD"/>
    <n v="1312095540"/>
    <n v="1306608888"/>
    <b v="0"/>
    <n v="24"/>
    <b v="1"/>
    <x v="11"/>
    <n v="107.36666666666666"/>
    <n v="134.20833333333334"/>
    <x v="4"/>
    <x v="11"/>
  </r>
  <r>
    <n v="1849"/>
    <s v="Release the Skyline Album"/>
    <s v="Release the Skylines is a small, local Cleveland metal band looking to record an album."/>
    <n v="300"/>
    <n v="301"/>
    <x v="0"/>
    <x v="0"/>
    <s v="USD"/>
    <n v="1350505059"/>
    <n v="1347913059"/>
    <b v="0"/>
    <n v="8"/>
    <b v="1"/>
    <x v="11"/>
    <n v="100.33333333333333"/>
    <n v="37.625"/>
    <x v="4"/>
    <x v="11"/>
  </r>
  <r>
    <n v="1850"/>
    <s v="WILKES EP"/>
    <s v="WILKES is the solo venture of HighFlightSociety singer / Disciple bassist, Jason Wilkes. This project is to fund the debut 6 song EP."/>
    <n v="9000"/>
    <n v="9137"/>
    <x v="0"/>
    <x v="0"/>
    <s v="USD"/>
    <n v="1405033300"/>
    <n v="1402441300"/>
    <b v="0"/>
    <n v="179"/>
    <b v="1"/>
    <x v="11"/>
    <n v="101.52222222222223"/>
    <n v="51.044692737430168"/>
    <x v="4"/>
    <x v="11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s v="USD"/>
    <n v="1406509200"/>
    <n v="1404769538"/>
    <b v="0"/>
    <n v="26"/>
    <b v="1"/>
    <x v="11"/>
    <n v="100.07692307692308"/>
    <n v="50.03846153846154"/>
    <x v="4"/>
    <x v="11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x v="0"/>
    <s v="USD"/>
    <n v="1429920000"/>
    <n v="1426703452"/>
    <b v="0"/>
    <n v="131"/>
    <b v="1"/>
    <x v="11"/>
    <n v="116.96666666666667"/>
    <n v="133.93129770992365"/>
    <x v="4"/>
    <x v="11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x v="0"/>
    <s v="USD"/>
    <n v="1352860017"/>
    <n v="1348536417"/>
    <b v="0"/>
    <n v="14"/>
    <b v="1"/>
    <x v="11"/>
    <n v="101.875"/>
    <n v="58.214285714285715"/>
    <x v="4"/>
    <x v="11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x v="0"/>
    <s v="USD"/>
    <n v="1369355437"/>
    <n v="1366763437"/>
    <b v="0"/>
    <n v="174"/>
    <b v="1"/>
    <x v="11"/>
    <n v="102.12366666666667"/>
    <n v="88.037643678160919"/>
    <x v="4"/>
    <x v="11"/>
  </r>
  <r>
    <n v="1855"/>
    <s v="Motion Device Debut EP"/>
    <s v="11 year old Sara &amp; Motion Device want rock &amp; metal fans all over the world to unite and join the ROCK REVOLUTION!!!"/>
    <n v="8750"/>
    <n v="13480.16"/>
    <x v="0"/>
    <x v="5"/>
    <s v="CAD"/>
    <n v="1389012940"/>
    <n v="1385124940"/>
    <b v="0"/>
    <n v="191"/>
    <b v="1"/>
    <x v="11"/>
    <n v="154.05897142857143"/>
    <n v="70.576753926701571"/>
    <x v="4"/>
    <x v="11"/>
  </r>
  <r>
    <n v="1856"/>
    <s v="Lazy Sunday"/>
    <s v="We are an independent band who needs your help for the production of our new album, so we can share our music with you lovely people :)"/>
    <n v="2000"/>
    <n v="2025"/>
    <x v="0"/>
    <x v="0"/>
    <s v="USD"/>
    <n v="1405715472"/>
    <n v="1403901072"/>
    <b v="0"/>
    <n v="38"/>
    <b v="1"/>
    <x v="11"/>
    <n v="101.25"/>
    <n v="53.289473684210527"/>
    <x v="4"/>
    <x v="11"/>
  </r>
  <r>
    <n v="1857"/>
    <s v="Holy Water Moses - A Hail Dale Project"/>
    <s v="We need to get back to Nashville to record our second record, a full LP this time.  It ain't cheap and we need your help!"/>
    <n v="3000"/>
    <n v="3000"/>
    <x v="0"/>
    <x v="0"/>
    <s v="USD"/>
    <n v="1410546413"/>
    <n v="1407954413"/>
    <b v="0"/>
    <n v="22"/>
    <b v="1"/>
    <x v="11"/>
    <n v="100"/>
    <n v="136.36363636363637"/>
    <x v="4"/>
    <x v="11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s v="USD"/>
    <n v="1324014521"/>
    <n v="1318826921"/>
    <b v="0"/>
    <n v="149"/>
    <b v="1"/>
    <x v="11"/>
    <n v="108.74800874800874"/>
    <n v="40.547315436241611"/>
    <x v="4"/>
    <x v="11"/>
  </r>
  <r>
    <n v="1859"/>
    <s v="Queen Kwong Tour to London and Paris"/>
    <s v="Queen Kwong is going ON TOUR to London and Paris!"/>
    <n v="3000"/>
    <n v="3955"/>
    <x v="0"/>
    <x v="0"/>
    <s v="USD"/>
    <n v="1316716129"/>
    <n v="1314124129"/>
    <b v="0"/>
    <n v="56"/>
    <b v="1"/>
    <x v="11"/>
    <n v="131.83333333333334"/>
    <n v="70.625"/>
    <x v="4"/>
    <x v="11"/>
  </r>
  <r>
    <n v="1860"/>
    <s v="A Simple Complex's 2013 CD Release Party DVD"/>
    <s v="ASC had a one-of-a-kind CD release party in 2013, and we want to share it with the world - in DVD format!"/>
    <n v="750"/>
    <n v="1001"/>
    <x v="0"/>
    <x v="0"/>
    <s v="USD"/>
    <n v="1391706084"/>
    <n v="1389891684"/>
    <b v="0"/>
    <n v="19"/>
    <b v="1"/>
    <x v="11"/>
    <n v="133.46666666666667"/>
    <n v="52.684210526315788"/>
    <x v="4"/>
    <x v="11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x v="1"/>
    <s v="GBP"/>
    <n v="1422256341"/>
    <n v="1419664341"/>
    <b v="0"/>
    <n v="0"/>
    <b v="0"/>
    <x v="18"/>
    <n v="0"/>
    <e v="#DIV/0!"/>
    <x v="6"/>
    <x v="18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x v="0"/>
    <s v="USD"/>
    <n v="1488958200"/>
    <n v="1484912974"/>
    <b v="0"/>
    <n v="16"/>
    <b v="0"/>
    <x v="18"/>
    <n v="8.0833333333333339"/>
    <n v="90.9375"/>
    <x v="6"/>
    <x v="18"/>
  </r>
  <r>
    <n v="1863"/>
    <s v="Project: 20M813"/>
    <s v="This is an Android game where you take control of the zombies and try to eat your way to world domination!"/>
    <n v="2500"/>
    <n v="10"/>
    <x v="2"/>
    <x v="0"/>
    <s v="USD"/>
    <n v="1402600085"/>
    <n v="1400008085"/>
    <b v="0"/>
    <n v="2"/>
    <b v="0"/>
    <x v="18"/>
    <n v="0.4"/>
    <n v="5"/>
    <x v="6"/>
    <x v="18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x v="0"/>
    <s v="USD"/>
    <n v="1399223500"/>
    <n v="1396631500"/>
    <b v="0"/>
    <n v="48"/>
    <b v="0"/>
    <x v="18"/>
    <n v="42.892307692307689"/>
    <n v="58.083333333333336"/>
    <x v="6"/>
    <x v="18"/>
  </r>
  <r>
    <n v="1865"/>
    <s v="THE RUNNING GAME"/>
    <s v="This game is an alternative to the boring morning jogs This game will make you excited to workout Following elite footballer movements!"/>
    <n v="110000"/>
    <n v="4"/>
    <x v="2"/>
    <x v="1"/>
    <s v="GBP"/>
    <n v="1478425747"/>
    <n v="1475398147"/>
    <b v="0"/>
    <n v="2"/>
    <b v="0"/>
    <x v="18"/>
    <n v="3.6363636363636364E-3"/>
    <n v="2"/>
    <x v="6"/>
    <x v="18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x v="0"/>
    <s v="USD"/>
    <n v="1488340800"/>
    <n v="1483768497"/>
    <b v="0"/>
    <n v="2"/>
    <b v="0"/>
    <x v="18"/>
    <n v="0.5"/>
    <n v="62.5"/>
    <x v="6"/>
    <x v="18"/>
  </r>
  <r>
    <n v="1867"/>
    <s v="Meme Wars - Dank Age"/>
    <s v="A mix of PokemonGo, Game of War- Fire Age, DragonSoul, &amp; Throwdown. Join a clan, collect meme, upgrade features, fight, &amp; compete."/>
    <n v="20000"/>
    <n v="10"/>
    <x v="2"/>
    <x v="0"/>
    <s v="USD"/>
    <n v="1478383912"/>
    <n v="1475791912"/>
    <b v="0"/>
    <n v="1"/>
    <b v="0"/>
    <x v="18"/>
    <n v="0.05"/>
    <n v="10"/>
    <x v="6"/>
    <x v="18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x v="0"/>
    <s v="USD"/>
    <n v="1450166340"/>
    <n v="1448044925"/>
    <b v="0"/>
    <n v="17"/>
    <b v="0"/>
    <x v="18"/>
    <n v="4.8680000000000003"/>
    <n v="71.588235294117652"/>
    <x v="6"/>
    <x v="18"/>
  </r>
  <r>
    <n v="1869"/>
    <s v="Castle Crawler RPG"/>
    <s v="CCRPG will be a 2D Pixel Art Game based on similar elements to the SNES game &quot;Zelda: A Link to the Past&quot; with RPG elements added in."/>
    <n v="10000"/>
    <n v="0"/>
    <x v="2"/>
    <x v="0"/>
    <s v="USD"/>
    <n v="1483488249"/>
    <n v="1480896249"/>
    <b v="0"/>
    <n v="0"/>
    <b v="0"/>
    <x v="18"/>
    <n v="0"/>
    <e v="#DIV/0!"/>
    <x v="6"/>
    <x v="18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x v="0"/>
    <s v="USD"/>
    <n v="1454213820"/>
    <n v="1451723535"/>
    <b v="0"/>
    <n v="11"/>
    <b v="0"/>
    <x v="18"/>
    <n v="10.314285714285715"/>
    <n v="32.81818181818182"/>
    <x v="6"/>
    <x v="18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x v="0"/>
    <s v="USD"/>
    <n v="1416512901"/>
    <n v="1413053301"/>
    <b v="0"/>
    <n v="95"/>
    <b v="0"/>
    <x v="18"/>
    <n v="71.784615384615378"/>
    <n v="49.11578947368421"/>
    <x v="6"/>
    <x v="18"/>
  </r>
  <r>
    <n v="1872"/>
    <s v="ZombieTime!"/>
    <s v="A Top-View Action game where you play as Bob, the FIRST zombie to rise from the grave. Bring chaos to town, feast and don't die again."/>
    <n v="20000"/>
    <n v="212"/>
    <x v="2"/>
    <x v="0"/>
    <s v="USD"/>
    <n v="1435633602"/>
    <n v="1433041602"/>
    <b v="0"/>
    <n v="13"/>
    <b v="0"/>
    <x v="18"/>
    <n v="1.06"/>
    <n v="16.307692307692307"/>
    <x v="6"/>
    <x v="18"/>
  </r>
  <r>
    <n v="1873"/>
    <s v="The Red Card Blue Card Game"/>
    <s v="It's time for The Red Card Blue Card Game to be available everywhere! Help save the sanity of ALL parent's! Help make it an App!!"/>
    <n v="8000"/>
    <n v="36"/>
    <x v="2"/>
    <x v="5"/>
    <s v="CAD"/>
    <n v="1436373900"/>
    <n v="1433861210"/>
    <b v="0"/>
    <n v="2"/>
    <b v="0"/>
    <x v="18"/>
    <n v="0.45"/>
    <n v="18"/>
    <x v="6"/>
    <x v="18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x v="0"/>
    <s v="USD"/>
    <n v="1467155733"/>
    <n v="1465427733"/>
    <b v="0"/>
    <n v="2"/>
    <b v="0"/>
    <x v="18"/>
    <n v="1.6250000000000001E-2"/>
    <n v="13"/>
    <x v="6"/>
    <x v="18"/>
  </r>
  <r>
    <n v="1875"/>
    <s v="Claws &amp; Fins"/>
    <s v="Sea opposition of Crab's family and angry fishes. Who is going to win, and who is going to loose ?!"/>
    <n v="10000"/>
    <n v="51"/>
    <x v="2"/>
    <x v="0"/>
    <s v="USD"/>
    <n v="1470519308"/>
    <n v="1465335308"/>
    <b v="0"/>
    <n v="3"/>
    <b v="0"/>
    <x v="18"/>
    <n v="0.51"/>
    <n v="17"/>
    <x v="6"/>
    <x v="18"/>
  </r>
  <r>
    <n v="1876"/>
    <s v="Migration Madness (Android)"/>
    <s v="An arcade styled side scroller. Help Bob the pilot steer his plane through hordes of migrating birds strapped with explosives."/>
    <n v="280"/>
    <n v="0"/>
    <x v="2"/>
    <x v="2"/>
    <s v="AUD"/>
    <n v="1402901405"/>
    <n v="1400309405"/>
    <b v="0"/>
    <n v="0"/>
    <b v="0"/>
    <x v="18"/>
    <n v="0"/>
    <e v="#DIV/0!"/>
    <x v="6"/>
    <x v="18"/>
  </r>
  <r>
    <n v="1877"/>
    <s v="Chip Dip II: Son of Chip Dip! - A Terrible, Terrible Game"/>
    <s v="It's obvious you won't survive by your wits alone. Unfortunately that's all you've got, Chip. Run!"/>
    <n v="60"/>
    <n v="0"/>
    <x v="2"/>
    <x v="0"/>
    <s v="USD"/>
    <n v="1425170525"/>
    <n v="1422664925"/>
    <b v="0"/>
    <n v="0"/>
    <b v="0"/>
    <x v="18"/>
    <n v="0"/>
    <e v="#DIV/0!"/>
    <x v="6"/>
    <x v="18"/>
  </r>
  <r>
    <n v="1878"/>
    <s v="Aussies versus Zombies"/>
    <s v="Action game now playable on Android/iOS platforms and PC browsers. Easy gameplay even for starters yet hard to be skilled. Multi-player"/>
    <n v="8000"/>
    <n v="0"/>
    <x v="2"/>
    <x v="2"/>
    <s v="AUD"/>
    <n v="1402618355"/>
    <n v="1400026355"/>
    <b v="0"/>
    <n v="0"/>
    <b v="0"/>
    <x v="18"/>
    <n v="0"/>
    <e v="#DIV/0!"/>
    <x v="6"/>
    <x v="18"/>
  </r>
  <r>
    <n v="1879"/>
    <s v="Alex and More"/>
    <s v="Juego de plataformas con 20 personajes. Cada personaje tiene cuatro habilidades distintas al resto de personajes y sus propias voces."/>
    <n v="5000"/>
    <n v="6"/>
    <x v="2"/>
    <x v="3"/>
    <s v="EUR"/>
    <n v="1457966129"/>
    <n v="1455377729"/>
    <b v="0"/>
    <n v="2"/>
    <b v="0"/>
    <x v="18"/>
    <n v="0.12"/>
    <n v="3"/>
    <x v="6"/>
    <x v="18"/>
  </r>
  <r>
    <n v="1880"/>
    <s v="Sim Betting Football"/>
    <s v="Sim Betting Football is the only football (soccer) betting simulation  game."/>
    <n v="5000"/>
    <n v="1004"/>
    <x v="2"/>
    <x v="1"/>
    <s v="GBP"/>
    <n v="1459341380"/>
    <n v="1456839380"/>
    <b v="0"/>
    <n v="24"/>
    <b v="0"/>
    <x v="18"/>
    <n v="20.079999999999998"/>
    <n v="41.833333333333336"/>
    <x v="6"/>
    <x v="18"/>
  </r>
  <r>
    <n v="1881"/>
    <s v="Story Rock by The Jolly Llamas -- Our First Album!"/>
    <s v="We're now raising money to produce a music video. Those who donate get a vote in deciding which song!"/>
    <n v="2000"/>
    <n v="3453.69"/>
    <x v="0"/>
    <x v="0"/>
    <s v="USD"/>
    <n v="1425955189"/>
    <n v="1423366789"/>
    <b v="0"/>
    <n v="70"/>
    <b v="1"/>
    <x v="14"/>
    <n v="172.68450000000001"/>
    <n v="49.338428571428572"/>
    <x v="4"/>
    <x v="14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x v="0"/>
    <s v="USD"/>
    <n v="1341964080"/>
    <n v="1339109212"/>
    <b v="0"/>
    <n v="81"/>
    <b v="1"/>
    <x v="14"/>
    <n v="100.8955223880597"/>
    <n v="41.728395061728392"/>
    <x v="4"/>
    <x v="14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x v="0"/>
    <s v="USD"/>
    <n v="1333921508"/>
    <n v="1331333108"/>
    <b v="0"/>
    <n v="32"/>
    <b v="1"/>
    <x v="14"/>
    <n v="104.8048048048048"/>
    <n v="32.71875"/>
    <x v="4"/>
    <x v="14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x v="0"/>
    <s v="USD"/>
    <n v="1354017600"/>
    <n v="1350967535"/>
    <b v="0"/>
    <n v="26"/>
    <b v="1"/>
    <x v="14"/>
    <n v="135.1"/>
    <n v="51.96153846153846"/>
    <x v="4"/>
    <x v="14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x v="0"/>
    <s v="USD"/>
    <n v="1344636000"/>
    <n v="1341800110"/>
    <b v="0"/>
    <n v="105"/>
    <b v="1"/>
    <x v="14"/>
    <n v="116.32786885245902"/>
    <n v="50.685714285714283"/>
    <x v="4"/>
    <x v="14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s v="USD"/>
    <n v="1415832338"/>
    <n v="1413236738"/>
    <b v="0"/>
    <n v="29"/>
    <b v="1"/>
    <x v="14"/>
    <n v="102.08333333333333"/>
    <n v="42.241379310344826"/>
    <x v="4"/>
    <x v="14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x v="3"/>
    <s v="EUR"/>
    <n v="1449178200"/>
    <n v="1447614732"/>
    <b v="0"/>
    <n v="8"/>
    <b v="1"/>
    <x v="14"/>
    <n v="111.16666666666667"/>
    <n v="416.875"/>
    <x v="4"/>
    <x v="14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n v="1272692732"/>
    <b v="0"/>
    <n v="89"/>
    <b v="1"/>
    <x v="14"/>
    <n v="166.08"/>
    <n v="46.651685393258425"/>
    <x v="4"/>
    <x v="14"/>
  </r>
  <r>
    <n v="1889"/>
    <s v="LittleBear"/>
    <s v="Sweeping epic melodies. I want to incorporate all my influences into one album I have been writing for 90 days now and ready to record!"/>
    <n v="2000"/>
    <n v="2132"/>
    <x v="0"/>
    <x v="0"/>
    <s v="USD"/>
    <n v="1363024946"/>
    <n v="1359140546"/>
    <b v="0"/>
    <n v="44"/>
    <b v="1"/>
    <x v="14"/>
    <n v="106.6"/>
    <n v="48.454545454545453"/>
    <x v="4"/>
    <x v="1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x v="0"/>
    <s v="USD"/>
    <n v="1355597528"/>
    <n v="1353005528"/>
    <b v="0"/>
    <n v="246"/>
    <b v="1"/>
    <x v="14"/>
    <n v="144.58441666666667"/>
    <n v="70.5289837398374"/>
    <x v="4"/>
    <x v="14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n v="1275851354"/>
    <b v="0"/>
    <n v="120"/>
    <b v="1"/>
    <x v="14"/>
    <n v="105.55"/>
    <n v="87.958333333333329"/>
    <x v="4"/>
    <x v="14"/>
  </r>
  <r>
    <n v="1892"/>
    <s v="Nemes wants you to be able to hear their new songs!"/>
    <s v="Nemes has just recorded a new album and is raising $500 to get it mixed and mastered professionally."/>
    <n v="500"/>
    <n v="683"/>
    <x v="0"/>
    <x v="0"/>
    <s v="USD"/>
    <n v="1307459881"/>
    <n v="1304867881"/>
    <b v="0"/>
    <n v="26"/>
    <b v="1"/>
    <x v="14"/>
    <n v="136.6"/>
    <n v="26.26923076923077"/>
    <x v="4"/>
    <x v="14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x v="0"/>
    <s v="USD"/>
    <n v="1302926340"/>
    <n v="1301524585"/>
    <b v="0"/>
    <n v="45"/>
    <b v="1"/>
    <x v="14"/>
    <n v="104"/>
    <n v="57.777777777777779"/>
    <x v="4"/>
    <x v="14"/>
  </r>
  <r>
    <n v="1894"/>
    <s v="Help me release my first 3 song EP!!"/>
    <s v="Im trying to raise $1000 for a 3 song EP in a studio!"/>
    <n v="1000"/>
    <n v="1145"/>
    <x v="0"/>
    <x v="0"/>
    <s v="USD"/>
    <n v="1329082983"/>
    <n v="1326404583"/>
    <b v="0"/>
    <n v="20"/>
    <b v="1"/>
    <x v="14"/>
    <n v="114.5"/>
    <n v="57.25"/>
    <x v="4"/>
    <x v="14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s v="USD"/>
    <n v="1445363722"/>
    <n v="1442771722"/>
    <b v="0"/>
    <n v="47"/>
    <b v="1"/>
    <x v="14"/>
    <n v="101.71957671957672"/>
    <n v="196.34042553191489"/>
    <x v="4"/>
    <x v="14"/>
  </r>
  <r>
    <n v="1896"/>
    <s v="the bridge"/>
    <s v="My barely anticipated second album of self produced songs is ready to go.  Just need a little help to cover mastering, artwork etc."/>
    <n v="451"/>
    <n v="559"/>
    <x v="0"/>
    <x v="0"/>
    <s v="USD"/>
    <n v="1334250165"/>
    <n v="1331658165"/>
    <b v="0"/>
    <n v="13"/>
    <b v="1"/>
    <x v="14"/>
    <n v="123.94678492239468"/>
    <n v="43"/>
    <x v="4"/>
    <x v="14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x v="0"/>
    <s v="USD"/>
    <n v="1393966800"/>
    <n v="1392040806"/>
    <b v="0"/>
    <n v="183"/>
    <b v="1"/>
    <x v="14"/>
    <n v="102.45669291338582"/>
    <n v="35.551912568306008"/>
    <x v="4"/>
    <x v="14"/>
  </r>
  <r>
    <n v="1898"/>
    <s v="Degenerate Matters EP Funding Campaign"/>
    <s v="We are heading into the studio to create the most soulfully orchestrated Indie Pop masterpiece mankind has ever witnessed."/>
    <n v="1000"/>
    <n v="1445"/>
    <x v="0"/>
    <x v="0"/>
    <s v="USD"/>
    <n v="1454349600"/>
    <n v="1451277473"/>
    <b v="0"/>
    <n v="21"/>
    <b v="1"/>
    <x v="14"/>
    <n v="144.5"/>
    <n v="68.80952380952381"/>
    <x v="4"/>
    <x v="14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x v="0"/>
    <s v="USD"/>
    <n v="1427319366"/>
    <n v="1424730966"/>
    <b v="0"/>
    <n v="42"/>
    <b v="1"/>
    <x v="14"/>
    <n v="133.33333333333334"/>
    <n v="28.571428571428573"/>
    <x v="4"/>
    <x v="14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x v="0"/>
    <s v="USD"/>
    <n v="1349517540"/>
    <n v="1347137731"/>
    <b v="0"/>
    <n v="54"/>
    <b v="1"/>
    <x v="14"/>
    <n v="109.3644"/>
    <n v="50.631666666666668"/>
    <x v="4"/>
    <x v="14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x v="1"/>
    <s v="GBP"/>
    <n v="1432299600"/>
    <n v="1429707729"/>
    <b v="0"/>
    <n v="25"/>
    <b v="0"/>
    <x v="29"/>
    <n v="2.6969696969696968"/>
    <n v="106.8"/>
    <x v="2"/>
    <x v="29"/>
  </r>
  <r>
    <n v="1902"/>
    <s v="Cardboard reality"/>
    <s v="Virtual reality is expensive, here is the solution. I've created a VR device out of cardboard. I present: World's cheapest VR Device."/>
    <n v="1000"/>
    <n v="12"/>
    <x v="2"/>
    <x v="9"/>
    <s v="EUR"/>
    <n v="1425495447"/>
    <n v="1422903447"/>
    <b v="0"/>
    <n v="3"/>
    <b v="0"/>
    <x v="29"/>
    <n v="1.2"/>
    <n v="4"/>
    <x v="2"/>
    <x v="29"/>
  </r>
  <r>
    <n v="1903"/>
    <s v="MiPointer"/>
    <s v="A cool smart laser pointer for presenting professionals. Unique by design, widest functional coverage for both IOS and Android."/>
    <n v="3000"/>
    <n v="1398"/>
    <x v="2"/>
    <x v="0"/>
    <s v="USD"/>
    <n v="1485541791"/>
    <n v="1480357791"/>
    <b v="0"/>
    <n v="41"/>
    <b v="0"/>
    <x v="29"/>
    <n v="46.6"/>
    <n v="34.097560975609753"/>
    <x v="2"/>
    <x v="29"/>
  </r>
  <r>
    <n v="1904"/>
    <s v="Small Animal Deterrent Latch (S.A.D.L.)"/>
    <s v="Animals knocking over your waste wheeler making a mess on trash day? The S.A.D.L. will help prevent that from happening!"/>
    <n v="50000"/>
    <n v="50"/>
    <x v="2"/>
    <x v="0"/>
    <s v="USD"/>
    <n v="1451752021"/>
    <n v="1447864021"/>
    <b v="0"/>
    <n v="2"/>
    <b v="0"/>
    <x v="29"/>
    <n v="0.1"/>
    <n v="25"/>
    <x v="2"/>
    <x v="29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x v="0"/>
    <s v="USD"/>
    <n v="1410127994"/>
    <n v="1407535994"/>
    <b v="0"/>
    <n v="4"/>
    <b v="0"/>
    <x v="29"/>
    <n v="0.16800000000000001"/>
    <n v="10.5"/>
    <x v="2"/>
    <x v="29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x v="0"/>
    <s v="USD"/>
    <n v="1466697983"/>
    <n v="1464105983"/>
    <b v="0"/>
    <n v="99"/>
    <b v="0"/>
    <x v="29"/>
    <n v="42.76"/>
    <n v="215.95959595959596"/>
    <x v="2"/>
    <x v="29"/>
  </r>
  <r>
    <n v="1907"/>
    <s v="Litter-Buddy"/>
    <s v="Litter-Buddy is great economical alternative to leading pet waste disposal systems with cartridge bag elements."/>
    <n v="30000"/>
    <n v="85"/>
    <x v="2"/>
    <x v="0"/>
    <s v="USD"/>
    <n v="1400853925"/>
    <n v="1399557925"/>
    <b v="0"/>
    <n v="4"/>
    <b v="0"/>
    <x v="29"/>
    <n v="0.28333333333333333"/>
    <n v="21.25"/>
    <x v="2"/>
    <x v="29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x v="0"/>
    <s v="USD"/>
    <n v="1483048900"/>
    <n v="1480456900"/>
    <b v="0"/>
    <n v="4"/>
    <b v="0"/>
    <x v="29"/>
    <n v="1.732"/>
    <n v="108.25"/>
    <x v="2"/>
    <x v="29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x v="0"/>
    <s v="USD"/>
    <n v="1414059479"/>
    <n v="1411467479"/>
    <b v="0"/>
    <n v="38"/>
    <b v="0"/>
    <x v="29"/>
    <n v="14.111428571428572"/>
    <n v="129.97368421052633"/>
    <x v="2"/>
    <x v="29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x v="9"/>
    <s v="EUR"/>
    <n v="1446331500"/>
    <n v="1442531217"/>
    <b v="0"/>
    <n v="285"/>
    <b v="0"/>
    <x v="29"/>
    <n v="39.395294117647062"/>
    <n v="117.49473684210527"/>
    <x v="2"/>
    <x v="29"/>
  </r>
  <r>
    <n v="1911"/>
    <s v="Charge Furniture"/>
    <s v="Charge furniture, making it simple and comfortable to charge your USB devices without leaving the comfort of your couch or armchair"/>
    <n v="42500"/>
    <n v="10"/>
    <x v="2"/>
    <x v="4"/>
    <s v="NZD"/>
    <n v="1407545334"/>
    <n v="1404953334"/>
    <b v="0"/>
    <n v="1"/>
    <b v="0"/>
    <x v="29"/>
    <n v="2.3529411764705882E-2"/>
    <n v="10"/>
    <x v="2"/>
    <x v="29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x v="0"/>
    <s v="USD"/>
    <n v="1433395560"/>
    <n v="1430803560"/>
    <b v="0"/>
    <n v="42"/>
    <b v="0"/>
    <x v="29"/>
    <n v="59.3"/>
    <n v="70.595238095238102"/>
    <x v="2"/>
    <x v="29"/>
  </r>
  <r>
    <n v="1913"/>
    <s v="Tibio - Spreading warmth in everyones home"/>
    <s v="Tibio is a revolutionary new product designed to solve an age old problem."/>
    <n v="48000"/>
    <n v="637"/>
    <x v="2"/>
    <x v="1"/>
    <s v="GBP"/>
    <n v="1412770578"/>
    <n v="1410178578"/>
    <b v="0"/>
    <n v="26"/>
    <b v="0"/>
    <x v="29"/>
    <n v="1.3270833333333334"/>
    <n v="24.5"/>
    <x v="2"/>
    <x v="29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x v="0"/>
    <s v="USD"/>
    <n v="1414814340"/>
    <n v="1413519073"/>
    <b v="0"/>
    <n v="2"/>
    <b v="0"/>
    <x v="29"/>
    <n v="9.0090090090090094"/>
    <n v="30"/>
    <x v="2"/>
    <x v="29"/>
  </r>
  <r>
    <n v="1915"/>
    <s v="The Cat-Bath Contraption"/>
    <s v="The picture above is of our current prototype for the cat bath - we hope to move beyond a simple bin and create a cat bath revolution!"/>
    <n v="500"/>
    <n v="8"/>
    <x v="2"/>
    <x v="0"/>
    <s v="USD"/>
    <n v="1409620222"/>
    <n v="1407892222"/>
    <b v="0"/>
    <n v="4"/>
    <b v="0"/>
    <x v="29"/>
    <n v="1.6"/>
    <n v="2"/>
    <x v="2"/>
    <x v="29"/>
  </r>
  <r>
    <n v="1916"/>
    <s v="The Paint Can Holder by U.S. Green Products"/>
    <s v="The Paint Can Holder Makes Painting Easier and Safer on Extension Ladders."/>
    <n v="20000"/>
    <n v="102"/>
    <x v="2"/>
    <x v="0"/>
    <s v="USD"/>
    <n v="1478542375"/>
    <n v="1476378775"/>
    <b v="0"/>
    <n v="6"/>
    <b v="0"/>
    <x v="29"/>
    <n v="0.51"/>
    <n v="17"/>
    <x v="2"/>
    <x v="29"/>
  </r>
  <r>
    <n v="1917"/>
    <s v="Chronovisor:The MOST innovative watch for night time reading"/>
    <s v="Let's build a legendary brand altogether"/>
    <n v="390000"/>
    <n v="205025"/>
    <x v="2"/>
    <x v="7"/>
    <s v="HKD"/>
    <n v="1486708133"/>
    <n v="1484116133"/>
    <b v="0"/>
    <n v="70"/>
    <b v="0"/>
    <x v="29"/>
    <n v="52.570512820512818"/>
    <n v="2928.9285714285716"/>
    <x v="2"/>
    <x v="29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x v="0"/>
    <s v="USD"/>
    <n v="1407869851"/>
    <n v="1404845851"/>
    <b v="0"/>
    <n v="9"/>
    <b v="0"/>
    <x v="29"/>
    <n v="1.04"/>
    <n v="28.888888888888889"/>
    <x v="2"/>
    <x v="29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x v="0"/>
    <s v="USD"/>
    <n v="1432069249"/>
    <n v="1429477249"/>
    <b v="0"/>
    <n v="8"/>
    <b v="0"/>
    <x v="29"/>
    <n v="47.4"/>
    <n v="29.625"/>
    <x v="2"/>
    <x v="29"/>
  </r>
  <r>
    <n v="1920"/>
    <s v="Brightside - Side lighting for cyclists"/>
    <s v="A new concept in bike light safety, protecting cyclists from being hit in the side. Bright, amber sideways."/>
    <n v="10000"/>
    <n v="4303"/>
    <x v="2"/>
    <x v="1"/>
    <s v="GBP"/>
    <n v="1445468400"/>
    <n v="1443042061"/>
    <b v="0"/>
    <n v="105"/>
    <b v="0"/>
    <x v="29"/>
    <n v="43.03"/>
    <n v="40.980952380952381"/>
    <x v="2"/>
    <x v="29"/>
  </r>
  <r>
    <n v="1921"/>
    <s v="The Fine Spirits are making an album!"/>
    <s v="The Fine Spirits are making an album, but we need your help!"/>
    <n v="1500"/>
    <n v="2052"/>
    <x v="0"/>
    <x v="0"/>
    <s v="USD"/>
    <n v="1342243143"/>
    <n v="1339651143"/>
    <b v="0"/>
    <n v="38"/>
    <b v="1"/>
    <x v="14"/>
    <n v="136.80000000000001"/>
    <n v="54"/>
    <x v="4"/>
    <x v="14"/>
  </r>
  <r>
    <n v="1922"/>
    <s v="Low Weather // Debut Album"/>
    <s v="Low Weather's debut album is halfway finished.  With your help and your help alone we can record the rest!"/>
    <n v="2000"/>
    <n v="2311"/>
    <x v="0"/>
    <x v="0"/>
    <s v="USD"/>
    <n v="1386828507"/>
    <n v="1384236507"/>
    <b v="0"/>
    <n v="64"/>
    <b v="1"/>
    <x v="14"/>
    <n v="115.55"/>
    <n v="36.109375"/>
    <x v="4"/>
    <x v="14"/>
  </r>
  <r>
    <n v="1923"/>
    <s v="Help Lions&amp;Creators print their album!"/>
    <s v="We just finished recording our first album! All we need is a little extra help to be able to get it printed!"/>
    <n v="125"/>
    <n v="301"/>
    <x v="0"/>
    <x v="0"/>
    <s v="USD"/>
    <n v="1317099540"/>
    <n v="1313612532"/>
    <b v="0"/>
    <n v="13"/>
    <b v="1"/>
    <x v="14"/>
    <n v="240.8"/>
    <n v="23.153846153846153"/>
    <x v="4"/>
    <x v="14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x v="0"/>
    <s v="USD"/>
    <n v="1389814380"/>
    <n v="1387390555"/>
    <b v="0"/>
    <n v="33"/>
    <b v="1"/>
    <x v="14"/>
    <n v="114.4"/>
    <n v="104"/>
    <x v="4"/>
    <x v="14"/>
  </r>
  <r>
    <n v="1925"/>
    <s v="The Freakniks Debut Album: Infinite Love"/>
    <s v="The Freakniks are making their psychedelic freak-folk debut studio album and they need your help."/>
    <n v="1500"/>
    <n v="1655"/>
    <x v="0"/>
    <x v="0"/>
    <s v="USD"/>
    <n v="1381449600"/>
    <n v="1379540288"/>
    <b v="0"/>
    <n v="52"/>
    <b v="1"/>
    <x v="14"/>
    <n v="110.33333333333333"/>
    <n v="31.826923076923077"/>
    <x v="4"/>
    <x v="1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n v="1286319256"/>
    <b v="0"/>
    <n v="107"/>
    <b v="1"/>
    <x v="14"/>
    <n v="195.37933333333334"/>
    <n v="27.3896261682243"/>
    <x v="4"/>
    <x v="14"/>
  </r>
  <r>
    <n v="1927"/>
    <s v="GBS Detroit Presents Hampshire"/>
    <s v="Hampshire is headed to GBS Detroit."/>
    <n v="600"/>
    <n v="620"/>
    <x v="0"/>
    <x v="0"/>
    <s v="USD"/>
    <n v="1331182740"/>
    <n v="1329856839"/>
    <b v="0"/>
    <n v="11"/>
    <b v="1"/>
    <x v="14"/>
    <n v="103.33333333333333"/>
    <n v="56.363636363636367"/>
    <x v="4"/>
    <x v="14"/>
  </r>
  <r>
    <n v="1928"/>
    <s v="Jollyheads Circus Debut Album &quot;The Kaleidoscope Dawn&quot;"/>
    <s v="Help us master and release our debut album &quot;The Kaleidoscope Dawn&quot;"/>
    <n v="2550"/>
    <n v="2630"/>
    <x v="0"/>
    <x v="0"/>
    <s v="USD"/>
    <n v="1367940794"/>
    <n v="1365348794"/>
    <b v="0"/>
    <n v="34"/>
    <b v="1"/>
    <x v="14"/>
    <n v="103.13725490196079"/>
    <n v="77.352941176470594"/>
    <x v="4"/>
    <x v="14"/>
  </r>
  <r>
    <n v="1929"/>
    <s v="Surplus 1980 album funds for release on CD/LP."/>
    <s v="Trying to raise funds to release a full-length album on LP and CD by my post-punk studio project, Surplus 1980."/>
    <n v="3200"/>
    <n v="3210"/>
    <x v="0"/>
    <x v="0"/>
    <s v="USD"/>
    <n v="1309825866"/>
    <n v="1306197066"/>
    <b v="0"/>
    <n v="75"/>
    <b v="1"/>
    <x v="14"/>
    <n v="100.3125"/>
    <n v="42.8"/>
    <x v="4"/>
    <x v="14"/>
  </r>
  <r>
    <n v="1930"/>
    <s v="Magnetic Flowers Presents: Old, Cold. Losing It."/>
    <s v="We're nearly done recording, but we're out of money! Help us release the record!!!"/>
    <n v="1000"/>
    <n v="1270"/>
    <x v="0"/>
    <x v="0"/>
    <s v="USD"/>
    <n v="1373203482"/>
    <n v="1368019482"/>
    <b v="0"/>
    <n v="26"/>
    <b v="1"/>
    <x v="14"/>
    <n v="127"/>
    <n v="48.846153846153847"/>
    <x v="4"/>
    <x v="14"/>
  </r>
  <r>
    <n v="1931"/>
    <s v="New Lions After Dark EP!"/>
    <s v="We're an indie rock band from Clearwater, FL headed back into the studio to finish our latest EP."/>
    <n v="2000"/>
    <n v="2412.02"/>
    <x v="0"/>
    <x v="0"/>
    <s v="USD"/>
    <n v="1337657400"/>
    <n v="1336512309"/>
    <b v="0"/>
    <n v="50"/>
    <b v="1"/>
    <x v="14"/>
    <n v="120.601"/>
    <n v="48.240400000000001"/>
    <x v="4"/>
    <x v="14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s v="USD"/>
    <n v="1327433173"/>
    <n v="1325618773"/>
    <b v="0"/>
    <n v="80"/>
    <b v="1"/>
    <x v="14"/>
    <n v="106.99047619047619"/>
    <n v="70.212500000000006"/>
    <x v="4"/>
    <x v="14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s v="USD"/>
    <n v="1411787307"/>
    <n v="1409195307"/>
    <b v="0"/>
    <n v="110"/>
    <b v="1"/>
    <x v="14"/>
    <n v="172.43333333333334"/>
    <n v="94.054545454545448"/>
    <x v="4"/>
    <x v="14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x v="0"/>
    <s v="USD"/>
    <n v="1324789200"/>
    <n v="1321649321"/>
    <b v="0"/>
    <n v="77"/>
    <b v="1"/>
    <x v="14"/>
    <n v="123.62"/>
    <n v="80.272727272727266"/>
    <x v="4"/>
    <x v="14"/>
  </r>
  <r>
    <n v="1935"/>
    <s v="the last echo AM/PM Project"/>
    <s v="AM/PM is a 20 song dual-disk album that we're trying to record with your help! AM is a pop album and PM is an ambient/intense album!"/>
    <n v="2500"/>
    <n v="2710"/>
    <x v="0"/>
    <x v="0"/>
    <s v="USD"/>
    <n v="1403326740"/>
    <n v="1400106171"/>
    <b v="0"/>
    <n v="50"/>
    <b v="1"/>
    <x v="14"/>
    <n v="108.4"/>
    <n v="54.2"/>
    <x v="4"/>
    <x v="14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x v="0"/>
    <s v="USD"/>
    <n v="1323151140"/>
    <n v="1320528070"/>
    <b v="0"/>
    <n v="145"/>
    <b v="1"/>
    <x v="14"/>
    <n v="116.52013333333333"/>
    <n v="60.26903448275862"/>
    <x v="4"/>
    <x v="14"/>
  </r>
  <r>
    <n v="1937"/>
    <s v="GBS Detroit Presents My Pal Val"/>
    <s v="My Pal Val is headed to Groovebox Studios in Detroit, Michigan on June 15th to record and film a live GBS Detroit EP."/>
    <n v="600"/>
    <n v="1123.47"/>
    <x v="0"/>
    <x v="0"/>
    <s v="USD"/>
    <n v="1339732740"/>
    <n v="1338346281"/>
    <b v="0"/>
    <n v="29"/>
    <b v="1"/>
    <x v="14"/>
    <n v="187.245"/>
    <n v="38.740344827586206"/>
    <x v="4"/>
    <x v="14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x v="0"/>
    <s v="USD"/>
    <n v="1372741200"/>
    <n v="1370067231"/>
    <b v="0"/>
    <n v="114"/>
    <b v="1"/>
    <x v="14"/>
    <n v="115.93333333333334"/>
    <n v="152.54385964912279"/>
    <x v="4"/>
    <x v="1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s v="USD"/>
    <n v="1362955108"/>
    <n v="1360366708"/>
    <b v="0"/>
    <n v="96"/>
    <b v="1"/>
    <x v="14"/>
    <n v="110.7"/>
    <n v="115.3125"/>
    <x v="4"/>
    <x v="14"/>
  </r>
  <r>
    <n v="1940"/>
    <s v="History Grows: New K. Record"/>
    <s v="K. is about *this* close to finishing up our third record, History Grows.  Now we just need to master it and release it!"/>
    <n v="650"/>
    <n v="1111"/>
    <x v="0"/>
    <x v="0"/>
    <s v="USD"/>
    <n v="1308110340"/>
    <n v="1304770233"/>
    <b v="0"/>
    <n v="31"/>
    <b v="1"/>
    <x v="14"/>
    <n v="170.92307692307693"/>
    <n v="35.838709677419352"/>
    <x v="4"/>
    <x v="14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x v="0"/>
    <s v="USD"/>
    <n v="1400137131"/>
    <n v="1397545131"/>
    <b v="1"/>
    <n v="4883"/>
    <b v="1"/>
    <x v="30"/>
    <n v="126.11835600000001"/>
    <n v="64.570118779438872"/>
    <x v="2"/>
    <x v="30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s v="USD"/>
    <n v="1309809140"/>
    <n v="1302033140"/>
    <b v="1"/>
    <n v="95"/>
    <b v="1"/>
    <x v="30"/>
    <n v="138.44033333333334"/>
    <n v="87.436000000000007"/>
    <x v="2"/>
    <x v="30"/>
  </r>
  <r>
    <n v="1943"/>
    <s v="RuuviTag - Open-Source Bluetooth Sensor Beacon"/>
    <s v="Next-gen 100% open-source sensor beacon platform designed especially for makers, developers and IoT companies."/>
    <n v="10000"/>
    <n v="170525"/>
    <x v="0"/>
    <x v="0"/>
    <s v="USD"/>
    <n v="1470896916"/>
    <n v="1467008916"/>
    <b v="1"/>
    <n v="2478"/>
    <b v="1"/>
    <x v="30"/>
    <n v="1705.25"/>
    <n v="68.815577078288939"/>
    <x v="2"/>
    <x v="30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s v="USD"/>
    <n v="1398952890"/>
    <n v="1396360890"/>
    <b v="1"/>
    <n v="1789"/>
    <b v="1"/>
    <x v="30"/>
    <n v="788.05550000000005"/>
    <n v="176.200223588597"/>
    <x v="2"/>
    <x v="30"/>
  </r>
  <r>
    <n v="1945"/>
    <s v="Oval - The First Digital HandPan"/>
    <s v="A new electronic musical instrument which allows you to play, learn and perform music using any sound you can imagine."/>
    <n v="100000"/>
    <n v="348018"/>
    <x v="0"/>
    <x v="3"/>
    <s v="EUR"/>
    <n v="1436680958"/>
    <n v="1433224958"/>
    <b v="1"/>
    <n v="680"/>
    <b v="1"/>
    <x v="30"/>
    <n v="348.01799999999997"/>
    <n v="511.79117647058825"/>
    <x v="2"/>
    <x v="3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s v="USD"/>
    <n v="1397961361"/>
    <n v="1392780961"/>
    <b v="1"/>
    <n v="70"/>
    <b v="1"/>
    <x v="30"/>
    <n v="149.74666666666667"/>
    <n v="160.44285714285715"/>
    <x v="2"/>
    <x v="30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n v="1255730520"/>
    <b v="1"/>
    <n v="23"/>
    <b v="1"/>
    <x v="30"/>
    <n v="100.63375000000001"/>
    <n v="35.003043478260871"/>
    <x v="2"/>
    <x v="30"/>
  </r>
  <r>
    <n v="1948"/>
    <s v="UDOO X86: The Most Powerful Maker Board Ever"/>
    <s v="10 times more powerful than Raspberry Pi 3, x86 64-bit architecture"/>
    <n v="100000"/>
    <n v="800211"/>
    <x v="0"/>
    <x v="0"/>
    <s v="USD"/>
    <n v="1465232520"/>
    <n v="1460557809"/>
    <b v="1"/>
    <n v="4245"/>
    <b v="1"/>
    <x v="30"/>
    <n v="800.21100000000001"/>
    <n v="188.50671378091872"/>
    <x v="2"/>
    <x v="30"/>
  </r>
  <r>
    <n v="1949"/>
    <s v="Shake Your Power"/>
    <s v="#ShakeYourPower brings clean energy to places in the world without electricity through the power of music."/>
    <n v="50000"/>
    <n v="53001.3"/>
    <x v="0"/>
    <x v="1"/>
    <s v="GBP"/>
    <n v="1404986951"/>
    <n v="1402394951"/>
    <b v="1"/>
    <n v="943"/>
    <b v="1"/>
    <x v="30"/>
    <n v="106.0026"/>
    <n v="56.204984093319197"/>
    <x v="2"/>
    <x v="30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x v="0"/>
    <s v="USD"/>
    <n v="1303446073"/>
    <n v="1300767673"/>
    <b v="1"/>
    <n v="1876"/>
    <b v="1"/>
    <x v="30"/>
    <n v="200.51866666666666"/>
    <n v="51.3054157782516"/>
    <x v="2"/>
    <x v="30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x v="0"/>
    <s v="USD"/>
    <n v="1478516737"/>
    <n v="1475921137"/>
    <b v="1"/>
    <n v="834"/>
    <b v="1"/>
    <x v="30"/>
    <n v="212.44399999999999"/>
    <n v="127.36450839328538"/>
    <x v="2"/>
    <x v="30"/>
  </r>
  <r>
    <n v="1952"/>
    <s v="Nix Color Sensor"/>
    <s v="Nix is a breakthrough smartphone accessory. Just scan an object and instantly view the color on your iPhone, Android, PC, or Mac."/>
    <n v="35000"/>
    <n v="69465.33"/>
    <x v="0"/>
    <x v="5"/>
    <s v="CAD"/>
    <n v="1381934015"/>
    <n v="1378737215"/>
    <b v="1"/>
    <n v="682"/>
    <b v="1"/>
    <x v="30"/>
    <n v="198.47237142857142"/>
    <n v="101.85532258064516"/>
    <x v="2"/>
    <x v="30"/>
  </r>
  <r>
    <n v="1953"/>
    <s v="NTH Music Synthesizer"/>
    <s v="The NTH is an open source music synthesizer featuring instant fun, awesome sound, and a hackable design."/>
    <n v="15000"/>
    <n v="33892"/>
    <x v="0"/>
    <x v="0"/>
    <s v="USD"/>
    <n v="1330657200"/>
    <n v="1328158065"/>
    <b v="1"/>
    <n v="147"/>
    <b v="1"/>
    <x v="30"/>
    <n v="225.94666666666666"/>
    <n v="230.55782312925169"/>
    <x v="2"/>
    <x v="30"/>
  </r>
  <r>
    <n v="1954"/>
    <s v="Orison â€“ Rethink the Power of Energy"/>
    <s v="The First Home Battery System You Simply Plug in to Install"/>
    <n v="50000"/>
    <n v="349474"/>
    <x v="0"/>
    <x v="0"/>
    <s v="USD"/>
    <n v="1457758800"/>
    <n v="1453730176"/>
    <b v="1"/>
    <n v="415"/>
    <b v="1"/>
    <x v="30"/>
    <n v="698.94799999999998"/>
    <n v="842.10602409638557"/>
    <x v="2"/>
    <x v="3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s v="USD"/>
    <n v="1337799600"/>
    <n v="1334989881"/>
    <b v="1"/>
    <n v="290"/>
    <b v="1"/>
    <x v="30"/>
    <n v="398.59528571428569"/>
    <n v="577.27593103448271"/>
    <x v="2"/>
    <x v="3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s v="USD"/>
    <n v="1429391405"/>
    <n v="1425507005"/>
    <b v="1"/>
    <n v="365"/>
    <b v="1"/>
    <x v="30"/>
    <n v="294.03333333333336"/>
    <n v="483.34246575342468"/>
    <x v="2"/>
    <x v="30"/>
  </r>
  <r>
    <n v="1957"/>
    <s v="freeSoC and freeSoC Mini"/>
    <s v="An open hardware platform for the best microcontroller in the world."/>
    <n v="30000"/>
    <n v="50251.41"/>
    <x v="0"/>
    <x v="0"/>
    <s v="USD"/>
    <n v="1351304513"/>
    <n v="1348712513"/>
    <b v="1"/>
    <n v="660"/>
    <b v="1"/>
    <x v="30"/>
    <n v="167.50470000000001"/>
    <n v="76.138500000000008"/>
    <x v="2"/>
    <x v="30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x v="0"/>
    <s v="USD"/>
    <n v="1364078561"/>
    <n v="1361490161"/>
    <b v="1"/>
    <n v="1356"/>
    <b v="1"/>
    <x v="30"/>
    <n v="1435.5717142857143"/>
    <n v="74.107684365781708"/>
    <x v="2"/>
    <x v="30"/>
  </r>
  <r>
    <n v="1959"/>
    <s v="Heat Seek NYC"/>
    <s v="A thermometer that connects to the internet to help New York City turn the heat on for thousands of tenants with no heat in the winter."/>
    <n v="10000"/>
    <n v="15673.44"/>
    <x v="0"/>
    <x v="0"/>
    <s v="USD"/>
    <n v="1412121600"/>
    <n v="1408565860"/>
    <b v="1"/>
    <n v="424"/>
    <b v="1"/>
    <x v="30"/>
    <n v="156.73439999999999"/>
    <n v="36.965660377358489"/>
    <x v="2"/>
    <x v="30"/>
  </r>
  <r>
    <n v="1960"/>
    <s v="TREKKAYAK"/>
    <s v="Trekkayak is an ultralight, durable and inflatable boat to be carried in your backpack to cross a lake or paddle down a river."/>
    <n v="70000"/>
    <n v="82532"/>
    <x v="0"/>
    <x v="11"/>
    <s v="SEK"/>
    <n v="1419151341"/>
    <n v="1416559341"/>
    <b v="1"/>
    <n v="33"/>
    <b v="1"/>
    <x v="30"/>
    <n v="117.90285714285714"/>
    <n v="2500.969696969697"/>
    <x v="2"/>
    <x v="30"/>
  </r>
  <r>
    <n v="1961"/>
    <s v="Public Lab DIY Spectrometry Kit"/>
    <s v="This DIY kit helps analyze materials and contaminants. We need your help to build a library of open-source spectral data."/>
    <n v="10000"/>
    <n v="110538.12"/>
    <x v="0"/>
    <x v="0"/>
    <s v="USD"/>
    <n v="1349495940"/>
    <n v="1346042417"/>
    <b v="1"/>
    <n v="1633"/>
    <b v="1"/>
    <x v="30"/>
    <n v="1105.3812"/>
    <n v="67.690214329454989"/>
    <x v="2"/>
    <x v="3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s v="USD"/>
    <n v="1400006636"/>
    <n v="1397414636"/>
    <b v="1"/>
    <n v="306"/>
    <b v="1"/>
    <x v="30"/>
    <n v="192.92500000000001"/>
    <n v="63.04738562091503"/>
    <x v="2"/>
    <x v="30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s v="GBP"/>
    <n v="1410862734"/>
    <n v="1407838734"/>
    <b v="1"/>
    <n v="205"/>
    <b v="1"/>
    <x v="30"/>
    <n v="126.88421052631578"/>
    <n v="117.6"/>
    <x v="2"/>
    <x v="30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x v="13"/>
    <s v="EUR"/>
    <n v="1461306772"/>
    <n v="1458714772"/>
    <b v="1"/>
    <n v="1281"/>
    <b v="1"/>
    <x v="30"/>
    <n v="259.57748878923769"/>
    <n v="180.75185011709601"/>
    <x v="2"/>
    <x v="30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s v="USD"/>
    <n v="1326330000"/>
    <n v="1324433310"/>
    <b v="1"/>
    <n v="103"/>
    <b v="1"/>
    <x v="30"/>
    <n v="262.27999999999997"/>
    <n v="127.32038834951456"/>
    <x v="2"/>
    <x v="3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s v="USD"/>
    <n v="1408021098"/>
    <n v="1405429098"/>
    <b v="1"/>
    <n v="1513"/>
    <b v="1"/>
    <x v="30"/>
    <n v="206.74309"/>
    <n v="136.6444745538665"/>
    <x v="2"/>
    <x v="30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s v="USD"/>
    <n v="1398959729"/>
    <n v="1396367729"/>
    <b v="1"/>
    <n v="405"/>
    <b v="1"/>
    <x v="30"/>
    <n v="370.13"/>
    <n v="182.78024691358024"/>
    <x v="2"/>
    <x v="30"/>
  </r>
  <r>
    <n v="1968"/>
    <s v="XSHIFTER: World's First Affordable Wireless Shifting System"/>
    <s v="Bringing the advantages of wireless smart shifting to every cyclist. FITS ANY BIKE"/>
    <n v="50000"/>
    <n v="142483"/>
    <x v="0"/>
    <x v="0"/>
    <s v="USD"/>
    <n v="1480777515"/>
    <n v="1478095515"/>
    <b v="1"/>
    <n v="510"/>
    <b v="1"/>
    <x v="30"/>
    <n v="284.96600000000001"/>
    <n v="279.37843137254902"/>
    <x v="2"/>
    <x v="30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s v="GBP"/>
    <n v="1470423668"/>
    <n v="1467831668"/>
    <b v="1"/>
    <n v="1887"/>
    <b v="1"/>
    <x v="30"/>
    <n v="579.08000000000004"/>
    <n v="61.375728669846318"/>
    <x v="2"/>
    <x v="30"/>
  </r>
  <r>
    <n v="1970"/>
    <s v="APOC: Mini Radiation Detector"/>
    <s v="The APOC is a gamma particle detector that will help you learn about radiation and find radioactive things!"/>
    <n v="5000"/>
    <n v="56590"/>
    <x v="0"/>
    <x v="0"/>
    <s v="USD"/>
    <n v="1366429101"/>
    <n v="1361248701"/>
    <b v="1"/>
    <n v="701"/>
    <b v="1"/>
    <x v="30"/>
    <n v="1131.8"/>
    <n v="80.727532097004286"/>
    <x v="2"/>
    <x v="30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n v="1381752061"/>
    <b v="1"/>
    <n v="3863"/>
    <b v="1"/>
    <x v="30"/>
    <n v="263.02771750000005"/>
    <n v="272.35590732591254"/>
    <x v="2"/>
    <x v="3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s v="USD"/>
    <n v="1353201444"/>
    <n v="1350605844"/>
    <b v="1"/>
    <n v="238"/>
    <b v="1"/>
    <x v="30"/>
    <n v="674.48"/>
    <n v="70.848739495798313"/>
    <x v="2"/>
    <x v="30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s v="USD"/>
    <n v="1470466800"/>
    <n v="1467134464"/>
    <b v="1"/>
    <n v="2051"/>
    <b v="1"/>
    <x v="30"/>
    <n v="256.83081313131311"/>
    <n v="247.94003412969283"/>
    <x v="2"/>
    <x v="3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s v="GBP"/>
    <n v="1376899269"/>
    <n v="1371715269"/>
    <b v="1"/>
    <n v="402"/>
    <b v="1"/>
    <x v="30"/>
    <n v="375.49599999999998"/>
    <n v="186.81393034825871"/>
    <x v="2"/>
    <x v="30"/>
  </r>
  <r>
    <n v="1975"/>
    <s v="Bugle2: A DIY Phono Preamp"/>
    <s v="The Bugle2 is a second generation DIY kit phono preamplifier for vinyl playback."/>
    <n v="16000"/>
    <n v="33393.339999999997"/>
    <x v="0"/>
    <x v="0"/>
    <s v="USD"/>
    <n v="1362938851"/>
    <n v="1360346851"/>
    <b v="1"/>
    <n v="253"/>
    <b v="1"/>
    <x v="30"/>
    <n v="208.70837499999996"/>
    <n v="131.98948616600788"/>
    <x v="2"/>
    <x v="30"/>
  </r>
  <r>
    <n v="1976"/>
    <s v="Pi Lite white - Bright white LED display for Raspberry Pi"/>
    <s v="Can you help us make an ultra bright white one a reality?"/>
    <n v="4000"/>
    <n v="13864"/>
    <x v="0"/>
    <x v="1"/>
    <s v="GBP"/>
    <n v="1373751325"/>
    <n v="1371159325"/>
    <b v="1"/>
    <n v="473"/>
    <b v="1"/>
    <x v="30"/>
    <n v="346.6"/>
    <n v="29.310782241014799"/>
    <x v="2"/>
    <x v="30"/>
  </r>
  <r>
    <n v="1977"/>
    <s v="Ario: Smart Lighting. Better Health."/>
    <s v="Ario learns about you, syncs your body clock, and keeps you healthy through natural lighting patterns."/>
    <n v="50000"/>
    <n v="201165"/>
    <x v="0"/>
    <x v="0"/>
    <s v="USD"/>
    <n v="1450511940"/>
    <n v="1446527540"/>
    <b v="1"/>
    <n v="821"/>
    <b v="1"/>
    <x v="30"/>
    <n v="402.33"/>
    <n v="245.02436053593178"/>
    <x v="2"/>
    <x v="3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s v="USD"/>
    <n v="1339484400"/>
    <n v="1336627492"/>
    <b v="1"/>
    <n v="388"/>
    <b v="1"/>
    <x v="30"/>
    <n v="1026.8451399999999"/>
    <n v="1323.2540463917526"/>
    <x v="2"/>
    <x v="30"/>
  </r>
  <r>
    <n v="1979"/>
    <s v="Skybuds - truly wireless earbuds and smartphone case"/>
    <s v="Truly wireless premium earbuds with a battery-boosting smartphone case for charging and storage"/>
    <n v="200000"/>
    <n v="229802.31"/>
    <x v="0"/>
    <x v="0"/>
    <s v="USD"/>
    <n v="1447909140"/>
    <n v="1444734146"/>
    <b v="1"/>
    <n v="813"/>
    <b v="1"/>
    <x v="30"/>
    <n v="114.901155"/>
    <n v="282.65966789667897"/>
    <x v="2"/>
    <x v="30"/>
  </r>
  <r>
    <n v="1980"/>
    <s v="YOUMO - Your Smart Modular Power Strip"/>
    <s v="Multi-power charging that is smarter, stylish and designed for you."/>
    <n v="50000"/>
    <n v="177412.01"/>
    <x v="0"/>
    <x v="12"/>
    <s v="EUR"/>
    <n v="1459684862"/>
    <n v="1456232462"/>
    <b v="1"/>
    <n v="1945"/>
    <b v="1"/>
    <x v="30"/>
    <n v="354.82402000000002"/>
    <n v="91.214401028277635"/>
    <x v="2"/>
    <x v="30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x v="5"/>
    <s v="CAD"/>
    <n v="1404926665"/>
    <n v="1402334665"/>
    <b v="0"/>
    <n v="12"/>
    <b v="0"/>
    <x v="31"/>
    <n v="5.08"/>
    <n v="31.75"/>
    <x v="8"/>
    <x v="31"/>
  </r>
  <r>
    <n v="1982"/>
    <s v="Lonely Boy: 55 male models 200s sensual expression"/>
    <s v="Express a very dark place in my childhood. Release my emotions through photography in a form of Art."/>
    <n v="180000"/>
    <n v="0"/>
    <x v="2"/>
    <x v="7"/>
    <s v="HKD"/>
    <n v="1480863887"/>
    <n v="1478268287"/>
    <b v="0"/>
    <n v="0"/>
    <b v="0"/>
    <x v="31"/>
    <n v="0"/>
    <e v="#DIV/0!"/>
    <x v="8"/>
    <x v="31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x v="0"/>
    <s v="USD"/>
    <n v="1472799600"/>
    <n v="1470874618"/>
    <b v="0"/>
    <n v="16"/>
    <b v="0"/>
    <x v="31"/>
    <n v="4.3"/>
    <n v="88.6875"/>
    <x v="8"/>
    <x v="31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x v="0"/>
    <s v="USD"/>
    <n v="1417377481"/>
    <n v="1412189881"/>
    <b v="0"/>
    <n v="7"/>
    <b v="0"/>
    <x v="31"/>
    <n v="21.146666666666668"/>
    <n v="453.14285714285717"/>
    <x v="8"/>
    <x v="31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x v="1"/>
    <s v="GBP"/>
    <n v="1470178800"/>
    <n v="1467650771"/>
    <b v="0"/>
    <n v="4"/>
    <b v="0"/>
    <x v="31"/>
    <n v="3.1875"/>
    <n v="12.75"/>
    <x v="8"/>
    <x v="31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x v="1"/>
    <s v="GBP"/>
    <n v="1457947483"/>
    <n v="1455359083"/>
    <b v="0"/>
    <n v="1"/>
    <b v="0"/>
    <x v="31"/>
    <n v="0.05"/>
    <n v="1"/>
    <x v="8"/>
    <x v="31"/>
  </r>
  <r>
    <n v="1987"/>
    <s v="Ethiopia: Beheld"/>
    <s v="A collection of images that depicts the beauty and diversity within Ethiopia"/>
    <n v="5500"/>
    <n v="2336"/>
    <x v="2"/>
    <x v="1"/>
    <s v="GBP"/>
    <n v="1425223276"/>
    <n v="1422631276"/>
    <b v="0"/>
    <n v="28"/>
    <b v="0"/>
    <x v="31"/>
    <n v="42.472727272727276"/>
    <n v="83.428571428571431"/>
    <x v="8"/>
    <x v="31"/>
  </r>
  <r>
    <n v="1988"/>
    <s v="Phillip Michael Photography"/>
    <s v="Expressing art in an image!"/>
    <n v="6000"/>
    <n v="25"/>
    <x v="2"/>
    <x v="0"/>
    <s v="USD"/>
    <n v="1440094742"/>
    <n v="1437502742"/>
    <b v="0"/>
    <n v="1"/>
    <b v="0"/>
    <x v="31"/>
    <n v="0.41666666666666669"/>
    <n v="25"/>
    <x v="8"/>
    <x v="31"/>
  </r>
  <r>
    <n v="1989"/>
    <s v="Shutters of Hope: The Real Faces of Infertility"/>
    <s v="Creating an awareness for infertility through photographing families and showcasing the real faces of infertility."/>
    <n v="5000"/>
    <n v="50"/>
    <x v="2"/>
    <x v="0"/>
    <s v="USD"/>
    <n v="1481473208"/>
    <n v="1478881208"/>
    <b v="0"/>
    <n v="1"/>
    <b v="0"/>
    <x v="31"/>
    <n v="1"/>
    <n v="50"/>
    <x v="8"/>
    <x v="31"/>
  </r>
  <r>
    <n v="1990"/>
    <s v="The Virgin of the Path"/>
    <s v="An art nude photography book that includes traditional black and white sepia nudes as well as experimiental color nudes."/>
    <n v="3000"/>
    <n v="509"/>
    <x v="2"/>
    <x v="0"/>
    <s v="USD"/>
    <n v="1455338532"/>
    <n v="1454042532"/>
    <b v="0"/>
    <n v="5"/>
    <b v="0"/>
    <x v="31"/>
    <n v="16.966666666666665"/>
    <n v="101.8"/>
    <x v="8"/>
    <x v="31"/>
  </r>
  <r>
    <n v="1991"/>
    <s v="Portraits of Resilience"/>
    <s v="Taking (and giving) professional portraits of survivors of human trafficking in Myanmar."/>
    <n v="2000"/>
    <n v="140"/>
    <x v="2"/>
    <x v="0"/>
    <s v="USD"/>
    <n v="1435958786"/>
    <n v="1434144386"/>
    <b v="0"/>
    <n v="3"/>
    <b v="0"/>
    <x v="31"/>
    <n v="7"/>
    <n v="46.666666666666664"/>
    <x v="8"/>
    <x v="31"/>
  </r>
  <r>
    <n v="1992"/>
    <s v="The Wonderful World of Princes &amp; Princesses"/>
    <s v="A complete revamp of all the Disney Princes &amp; Princesses!"/>
    <n v="1500"/>
    <n v="2"/>
    <x v="2"/>
    <x v="0"/>
    <s v="USD"/>
    <n v="1424229991"/>
    <n v="1421637991"/>
    <b v="0"/>
    <n v="2"/>
    <b v="0"/>
    <x v="31"/>
    <n v="0.13333333333333333"/>
    <n v="1"/>
    <x v="8"/>
    <x v="3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x v="1"/>
    <s v="GBP"/>
    <n v="1450706837"/>
    <n v="1448114837"/>
    <b v="0"/>
    <n v="0"/>
    <b v="0"/>
    <x v="31"/>
    <n v="0"/>
    <e v="#DIV/0!"/>
    <x v="8"/>
    <x v="31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x v="0"/>
    <s v="USD"/>
    <n v="1481072942"/>
    <n v="1475885342"/>
    <b v="0"/>
    <n v="0"/>
    <b v="0"/>
    <x v="31"/>
    <n v="0"/>
    <e v="#DIV/0!"/>
    <x v="8"/>
    <x v="31"/>
  </r>
  <r>
    <n v="1995"/>
    <s v="The Girl With(out) The Camera"/>
    <s v="I'm looking to pursue my dream of becoming a full time photographer, using my current creative experience as a graphic designer."/>
    <n v="1000"/>
    <n v="78"/>
    <x v="2"/>
    <x v="5"/>
    <s v="CAD"/>
    <n v="1437082736"/>
    <n v="1435354736"/>
    <b v="0"/>
    <n v="3"/>
    <b v="0"/>
    <x v="31"/>
    <n v="7.8"/>
    <n v="26"/>
    <x v="8"/>
    <x v="31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x v="0"/>
    <s v="USD"/>
    <n v="1405021211"/>
    <n v="1402429211"/>
    <b v="0"/>
    <n v="0"/>
    <b v="0"/>
    <x v="31"/>
    <n v="0"/>
    <e v="#DIV/0!"/>
    <x v="8"/>
    <x v="31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x v="0"/>
    <s v="USD"/>
    <n v="1409091612"/>
    <n v="1406499612"/>
    <b v="0"/>
    <n v="0"/>
    <b v="0"/>
    <x v="31"/>
    <n v="0"/>
    <e v="#DIV/0!"/>
    <x v="8"/>
    <x v="31"/>
  </r>
  <r>
    <n v="1998"/>
    <s v="Photography from Below"/>
    <s v="I am moving to Guatemala to document and report on the growing community resistance movements across Central America and Mexico"/>
    <n v="2500"/>
    <n v="655"/>
    <x v="2"/>
    <x v="0"/>
    <s v="USD"/>
    <n v="1406861438"/>
    <n v="1402973438"/>
    <b v="0"/>
    <n v="3"/>
    <b v="0"/>
    <x v="31"/>
    <n v="26.2"/>
    <n v="218.33333333333334"/>
    <x v="8"/>
    <x v="31"/>
  </r>
  <r>
    <n v="1999"/>
    <s v="Planet Venus"/>
    <s v="This is a portrait photo project aiming to inspire women to explore themselves and live their passion"/>
    <n v="31000"/>
    <n v="236"/>
    <x v="2"/>
    <x v="1"/>
    <s v="GBP"/>
    <n v="1415882108"/>
    <n v="1413286508"/>
    <b v="0"/>
    <n v="7"/>
    <b v="0"/>
    <x v="31"/>
    <n v="0.76129032258064511"/>
    <n v="33.714285714285715"/>
    <x v="8"/>
    <x v="31"/>
  </r>
  <r>
    <n v="2000"/>
    <s v="Jacs+Cam 2016 calendar"/>
    <s v="What do you get when you combine 2 of the hottest alt-models in North America with one Canadian photographer? Make a CALENDAR!!!"/>
    <n v="5000"/>
    <n v="625"/>
    <x v="2"/>
    <x v="5"/>
    <s v="CAD"/>
    <n v="1452120613"/>
    <n v="1449528613"/>
    <b v="0"/>
    <n v="25"/>
    <b v="0"/>
    <x v="31"/>
    <n v="12.5"/>
    <n v="25"/>
    <x v="8"/>
    <x v="31"/>
  </r>
  <r>
    <n v="2001"/>
    <s v="Nuimo: Seamless Smart Home Interface"/>
    <s v="Nuimo is a universal controller for the internet of things. Control your music, lights, locks and more."/>
    <n v="55000"/>
    <n v="210171"/>
    <x v="0"/>
    <x v="12"/>
    <s v="EUR"/>
    <n v="1434139200"/>
    <n v="1431406916"/>
    <b v="1"/>
    <n v="1637"/>
    <b v="1"/>
    <x v="30"/>
    <n v="382.12909090909091"/>
    <n v="128.38790470372632"/>
    <x v="2"/>
    <x v="3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s v="USD"/>
    <n v="1485191143"/>
    <n v="1482599143"/>
    <b v="1"/>
    <n v="1375"/>
    <b v="1"/>
    <x v="30"/>
    <n v="216.79422"/>
    <n v="78.834261818181815"/>
    <x v="2"/>
    <x v="30"/>
  </r>
  <r>
    <n v="2003"/>
    <s v="velosynth"/>
    <s v="velosynth is an open-source bicycle interaction synthesizer. it interprets the speed and acceleration of a bicycle into expressive audio feedback."/>
    <n v="500"/>
    <n v="1560"/>
    <x v="0"/>
    <x v="0"/>
    <s v="USD"/>
    <n v="1278111600"/>
    <n v="1276830052"/>
    <b v="1"/>
    <n v="17"/>
    <b v="1"/>
    <x v="30"/>
    <n v="312"/>
    <n v="91.764705882352942"/>
    <x v="2"/>
    <x v="3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s v="USD"/>
    <n v="1405002663"/>
    <n v="1402410663"/>
    <b v="1"/>
    <n v="354"/>
    <b v="1"/>
    <x v="30"/>
    <n v="234.42048"/>
    <n v="331.10237288135596"/>
    <x v="2"/>
    <x v="30"/>
  </r>
  <r>
    <n v="2005"/>
    <s v="bassAware Holster"/>
    <s v="The bassAware Holster is a new type of wearable audio technology that uses vibration to create a massive bass experience."/>
    <n v="30000"/>
    <n v="37104.03"/>
    <x v="0"/>
    <x v="0"/>
    <s v="USD"/>
    <n v="1381895940"/>
    <n v="1379532618"/>
    <b v="1"/>
    <n v="191"/>
    <b v="1"/>
    <x v="30"/>
    <n v="123.6801"/>
    <n v="194.26193717277485"/>
    <x v="2"/>
    <x v="3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s v="USD"/>
    <n v="1417611645"/>
    <n v="1414584045"/>
    <b v="1"/>
    <n v="303"/>
    <b v="1"/>
    <x v="30"/>
    <n v="247.84"/>
    <n v="408.97689768976898"/>
    <x v="2"/>
    <x v="30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n v="1276891586"/>
    <b v="1"/>
    <n v="137"/>
    <b v="1"/>
    <x v="30"/>
    <n v="115.7092"/>
    <n v="84.459270072992695"/>
    <x v="2"/>
    <x v="3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s v="USD"/>
    <n v="1316442622"/>
    <n v="1312641022"/>
    <b v="1"/>
    <n v="41"/>
    <b v="1"/>
    <x v="30"/>
    <n v="117.07484768810599"/>
    <n v="44.853658536585364"/>
    <x v="2"/>
    <x v="30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12"/>
    <s v="EUR"/>
    <n v="1479890743"/>
    <n v="1476776743"/>
    <b v="1"/>
    <n v="398"/>
    <b v="1"/>
    <x v="30"/>
    <n v="305.15800000000002"/>
    <n v="383.3643216080402"/>
    <x v="2"/>
    <x v="30"/>
  </r>
  <r>
    <n v="2010"/>
    <s v="Weighitz: Weigh Smarter"/>
    <s v="Weighitz are miniature smart scales designed to weigh anything in the home."/>
    <n v="30000"/>
    <n v="96015.9"/>
    <x v="0"/>
    <x v="0"/>
    <s v="USD"/>
    <n v="1471564491"/>
    <n v="1468972491"/>
    <b v="1"/>
    <n v="1737"/>
    <b v="1"/>
    <x v="30"/>
    <n v="320.053"/>
    <n v="55.276856649395505"/>
    <x v="2"/>
    <x v="30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x v="15"/>
    <s v="EUR"/>
    <n v="1452553200"/>
    <n v="1449650173"/>
    <b v="1"/>
    <n v="971"/>
    <b v="1"/>
    <x v="30"/>
    <n v="819.56399999999996"/>
    <n v="422.02059732234807"/>
    <x v="2"/>
    <x v="3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s v="USD"/>
    <n v="1423165441"/>
    <n v="1420573441"/>
    <b v="1"/>
    <n v="183"/>
    <b v="1"/>
    <x v="30"/>
    <n v="234.9"/>
    <n v="64.180327868852459"/>
    <x v="2"/>
    <x v="30"/>
  </r>
  <r>
    <n v="2013"/>
    <s v="Portal: Turbocharged WiFi"/>
    <s v="Crowds can slow WiFi to a crawl, but not Portal. Stream ultraHD videos without buffering and play Internet games without lagging."/>
    <n v="160000"/>
    <n v="791862"/>
    <x v="0"/>
    <x v="0"/>
    <s v="USD"/>
    <n v="1468019014"/>
    <n v="1462835014"/>
    <b v="1"/>
    <n v="4562"/>
    <b v="1"/>
    <x v="30"/>
    <n v="494.91374999999999"/>
    <n v="173.57781674704077"/>
    <x v="2"/>
    <x v="30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s v="USD"/>
    <n v="1364184539"/>
    <n v="1361250539"/>
    <b v="1"/>
    <n v="26457"/>
    <b v="1"/>
    <x v="30"/>
    <n v="7813.7822333333334"/>
    <n v="88.601680840609291"/>
    <x v="2"/>
    <x v="30"/>
  </r>
  <r>
    <n v="2015"/>
    <s v="ExtraCore (Arduino Compatible)"/>
    <s v="ExtraCore is a 1&quot; x 1&quot; 22 I/O pin Arduino Compatible. It's 1.7 grams and 16mhz of tiny Arduino style coolness."/>
    <n v="7200"/>
    <n v="8136.01"/>
    <x v="0"/>
    <x v="0"/>
    <s v="USD"/>
    <n v="1315602163"/>
    <n v="1313010163"/>
    <b v="1"/>
    <n v="162"/>
    <b v="1"/>
    <x v="30"/>
    <n v="113.00013888888888"/>
    <n v="50.222283950617282"/>
    <x v="2"/>
    <x v="30"/>
  </r>
  <r>
    <n v="2016"/>
    <s v="Hydra: a triple-output power supply for electronics projects"/>
    <s v="A smart, compact power supply designed to power anything, anywhere"/>
    <n v="10000"/>
    <n v="92154.22"/>
    <x v="0"/>
    <x v="0"/>
    <s v="USD"/>
    <n v="1362863299"/>
    <n v="1360271299"/>
    <b v="1"/>
    <n v="479"/>
    <b v="1"/>
    <x v="30"/>
    <n v="921.54219999999998"/>
    <n v="192.38876826722338"/>
    <x v="2"/>
    <x v="30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s v="USD"/>
    <n v="1332561600"/>
    <n v="1329873755"/>
    <b v="1"/>
    <n v="426"/>
    <b v="1"/>
    <x v="30"/>
    <n v="125.1024"/>
    <n v="73.416901408450698"/>
    <x v="2"/>
    <x v="3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x v="17"/>
    <s v="EUR"/>
    <n v="1439455609"/>
    <n v="1436863609"/>
    <b v="1"/>
    <n v="450"/>
    <b v="1"/>
    <x v="30"/>
    <n v="102.24343076923077"/>
    <n v="147.68495555555555"/>
    <x v="2"/>
    <x v="3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s v="USD"/>
    <n v="1474563621"/>
    <n v="1471971621"/>
    <b v="1"/>
    <n v="1780"/>
    <b v="1"/>
    <x v="30"/>
    <n v="484.90974999999997"/>
    <n v="108.96848314606741"/>
    <x v="2"/>
    <x v="30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s v="USD"/>
    <n v="1400108640"/>
    <n v="1396923624"/>
    <b v="1"/>
    <n v="122"/>
    <b v="1"/>
    <x v="30"/>
    <n v="192.33333333333334"/>
    <n v="23.647540983606557"/>
    <x v="2"/>
    <x v="3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s v="USD"/>
    <n v="1411522897"/>
    <n v="1407634897"/>
    <b v="1"/>
    <n v="95"/>
    <b v="1"/>
    <x v="30"/>
    <n v="281.10000000000002"/>
    <n v="147.94736842105263"/>
    <x v="2"/>
    <x v="30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s v="USD"/>
    <n v="1465652372"/>
    <n v="1463060372"/>
    <b v="1"/>
    <n v="325"/>
    <b v="1"/>
    <x v="30"/>
    <n v="125.137"/>
    <n v="385.03692307692307"/>
    <x v="2"/>
    <x v="30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s v="USD"/>
    <n v="1434017153"/>
    <n v="1431425153"/>
    <b v="1"/>
    <n v="353"/>
    <b v="1"/>
    <x v="30"/>
    <n v="161.459"/>
    <n v="457.39093484419266"/>
    <x v="2"/>
    <x v="3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x v="0"/>
    <s v="USD"/>
    <n v="1344826800"/>
    <n v="1341875544"/>
    <b v="1"/>
    <n v="105"/>
    <b v="1"/>
    <x v="30"/>
    <n v="585.35"/>
    <n v="222.99047619047619"/>
    <x v="2"/>
    <x v="3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12"/>
    <s v="EUR"/>
    <n v="1433996746"/>
    <n v="1431404746"/>
    <b v="1"/>
    <n v="729"/>
    <b v="1"/>
    <x v="30"/>
    <n v="201.15"/>
    <n v="220.74074074074073"/>
    <x v="2"/>
    <x v="30"/>
  </r>
  <r>
    <n v="2026"/>
    <s v="MIDI Sprout - Biodata Sonification Device"/>
    <s v="MIDI Sprout enables plants to play synthesizers in real time."/>
    <n v="25000"/>
    <n v="33370.769999999997"/>
    <x v="0"/>
    <x v="0"/>
    <s v="USD"/>
    <n v="1398052740"/>
    <n v="1394127585"/>
    <b v="1"/>
    <n v="454"/>
    <b v="1"/>
    <x v="30"/>
    <n v="133.48307999999997"/>
    <n v="73.503898678414089"/>
    <x v="2"/>
    <x v="3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s v="USD"/>
    <n v="1427740319"/>
    <n v="1423855919"/>
    <b v="1"/>
    <n v="539"/>
    <b v="1"/>
    <x v="30"/>
    <n v="120.249"/>
    <n v="223.09647495361781"/>
    <x v="2"/>
    <x v="30"/>
  </r>
  <r>
    <n v="2028"/>
    <s v="Building the Open Source Bussard Fusion Reactor "/>
    <s v="Building an open source Bussard fusion reactor, aka the Polywell."/>
    <n v="3000"/>
    <n v="3785"/>
    <x v="0"/>
    <x v="0"/>
    <s v="USD"/>
    <n v="1268690100"/>
    <n v="1265493806"/>
    <b v="1"/>
    <n v="79"/>
    <b v="1"/>
    <x v="30"/>
    <n v="126.16666666666667"/>
    <n v="47.911392405063289"/>
    <x v="2"/>
    <x v="30"/>
  </r>
  <r>
    <n v="2029"/>
    <s v="Lumin8 Pro"/>
    <s v="Lumin8 Pro is a fun and easy to use light controller that makes light dance to your favorite music."/>
    <n v="2500"/>
    <n v="9030"/>
    <x v="0"/>
    <x v="0"/>
    <s v="USD"/>
    <n v="1409099481"/>
    <n v="1406507481"/>
    <b v="1"/>
    <n v="94"/>
    <b v="1"/>
    <x v="30"/>
    <n v="361.2"/>
    <n v="96.063829787234042"/>
    <x v="2"/>
    <x v="30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s v="GBP"/>
    <n v="1354233296"/>
    <n v="1351641296"/>
    <b v="1"/>
    <n v="625"/>
    <b v="1"/>
    <x v="30"/>
    <n v="226.239013671875"/>
    <n v="118.6144"/>
    <x v="2"/>
    <x v="30"/>
  </r>
  <r>
    <n v="2031"/>
    <s v="Linkio: the $100 Smart Home Devices Solution"/>
    <s v="With Linkio you can use your smartphone to control every electronic you own- for only $100!"/>
    <n v="50000"/>
    <n v="60175"/>
    <x v="0"/>
    <x v="9"/>
    <s v="EUR"/>
    <n v="1420765200"/>
    <n v="1417506853"/>
    <b v="1"/>
    <n v="508"/>
    <b v="1"/>
    <x v="30"/>
    <n v="120.35"/>
    <n v="118.45472440944881"/>
    <x v="2"/>
    <x v="3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x v="0"/>
    <s v="USD"/>
    <n v="1481778000"/>
    <n v="1479216874"/>
    <b v="1"/>
    <n v="531"/>
    <b v="1"/>
    <x v="30"/>
    <n v="304.18799999999999"/>
    <n v="143.21468926553672"/>
    <x v="2"/>
    <x v="3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x v="0"/>
    <s v="USD"/>
    <n v="1398477518"/>
    <n v="1395885518"/>
    <b v="1"/>
    <n v="158"/>
    <b v="1"/>
    <x v="30"/>
    <n v="178.67599999999999"/>
    <n v="282.71518987341773"/>
    <x v="2"/>
    <x v="30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n v="1426216033"/>
    <b v="1"/>
    <n v="508"/>
    <b v="1"/>
    <x v="30"/>
    <n v="386.81998717948721"/>
    <n v="593.93620078740162"/>
    <x v="2"/>
    <x v="3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x v="0"/>
    <s v="USD"/>
    <n v="1450486800"/>
    <n v="1446562807"/>
    <b v="1"/>
    <n v="644"/>
    <b v="1"/>
    <x v="30"/>
    <n v="211.03642500000001"/>
    <n v="262.15704968944101"/>
    <x v="2"/>
    <x v="30"/>
  </r>
  <r>
    <n v="2036"/>
    <s v="L.E.D Portable Charger"/>
    <s v="A high-capacity portable charger with LED lights keeps your iPhone, iPad, smartphones, tablets and other devices juiced up on-the-go."/>
    <n v="30000"/>
    <n v="39500.5"/>
    <x v="0"/>
    <x v="0"/>
    <s v="USD"/>
    <n v="1399668319"/>
    <n v="1397076319"/>
    <b v="1"/>
    <n v="848"/>
    <b v="1"/>
    <x v="30"/>
    <n v="131.66833333333332"/>
    <n v="46.580778301886795"/>
    <x v="2"/>
    <x v="30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x v="0"/>
    <s v="USD"/>
    <n v="1388383353"/>
    <n v="1383195753"/>
    <b v="1"/>
    <n v="429"/>
    <b v="1"/>
    <x v="30"/>
    <n v="300.47640000000001"/>
    <n v="70.041118881118877"/>
    <x v="2"/>
    <x v="30"/>
  </r>
  <r>
    <n v="2038"/>
    <s v="OWL Programmable Effects Pedal"/>
    <s v="The OWL is an open source, open hardware, reprogrammable effects pedal designed for musicians, coders, and hackers."/>
    <n v="8000"/>
    <n v="33641"/>
    <x v="0"/>
    <x v="1"/>
    <s v="GBP"/>
    <n v="1372701600"/>
    <n v="1369895421"/>
    <b v="1"/>
    <n v="204"/>
    <b v="1"/>
    <x v="30"/>
    <n v="420.51249999999999"/>
    <n v="164.90686274509804"/>
    <x v="2"/>
    <x v="30"/>
  </r>
  <r>
    <n v="2039"/>
    <s v="ODIN2: Smart Projector for movies, video calls, and apps"/>
    <s v="Open up your digital worlds with the most sophisticated, intuitive android smart projector."/>
    <n v="125000"/>
    <n v="170271"/>
    <x v="0"/>
    <x v="0"/>
    <s v="USD"/>
    <n v="1480568340"/>
    <n v="1477996325"/>
    <b v="1"/>
    <n v="379"/>
    <b v="1"/>
    <x v="30"/>
    <n v="136.21680000000001"/>
    <n v="449.26385224274406"/>
    <x v="2"/>
    <x v="30"/>
  </r>
  <r>
    <n v="2040"/>
    <s v="Programmable Capacitor"/>
    <s v="4.29 Billion+ Capacitor Combinations._x000a_No Coding Required."/>
    <n v="3000"/>
    <n v="7445.14"/>
    <x v="0"/>
    <x v="0"/>
    <s v="USD"/>
    <n v="1384557303"/>
    <n v="1383257703"/>
    <b v="1"/>
    <n v="271"/>
    <b v="1"/>
    <x v="30"/>
    <n v="248.17133333333334"/>
    <n v="27.472841328413285"/>
    <x v="2"/>
    <x v="30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s v="USD"/>
    <n v="1478785027"/>
    <n v="1476189427"/>
    <b v="0"/>
    <n v="120"/>
    <b v="1"/>
    <x v="30"/>
    <n v="181.86315789473684"/>
    <n v="143.97499999999999"/>
    <x v="2"/>
    <x v="30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x v="0"/>
    <s v="USD"/>
    <n v="1453481974"/>
    <n v="1448297974"/>
    <b v="0"/>
    <n v="140"/>
    <b v="1"/>
    <x v="30"/>
    <n v="123.53"/>
    <n v="88.23571428571428"/>
    <x v="2"/>
    <x v="3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s v="USD"/>
    <n v="1481432340"/>
    <n v="1476764077"/>
    <b v="0"/>
    <n v="193"/>
    <b v="1"/>
    <x v="30"/>
    <n v="506.20938628158842"/>
    <n v="36.326424870466319"/>
    <x v="2"/>
    <x v="30"/>
  </r>
  <r>
    <n v="2044"/>
    <s v="PiSoC: Learn to Create"/>
    <s v="The PiSoC is an open source development platform which gives each person a unique opportunity to create, regardless of skill level."/>
    <n v="15000"/>
    <n v="16232"/>
    <x v="0"/>
    <x v="0"/>
    <s v="USD"/>
    <n v="1434212714"/>
    <n v="1431620714"/>
    <b v="0"/>
    <n v="180"/>
    <b v="1"/>
    <x v="30"/>
    <n v="108.21333333333334"/>
    <n v="90.177777777777777"/>
    <x v="2"/>
    <x v="3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s v="USD"/>
    <n v="1341799647"/>
    <n v="1339207647"/>
    <b v="0"/>
    <n v="263"/>
    <b v="1"/>
    <x v="30"/>
    <n v="819.18387755102037"/>
    <n v="152.62361216730039"/>
    <x v="2"/>
    <x v="30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s v="USD"/>
    <n v="1369282044"/>
    <n v="1366690044"/>
    <b v="0"/>
    <n v="217"/>
    <b v="1"/>
    <x v="30"/>
    <n v="121.1"/>
    <n v="55.806451612903224"/>
    <x v="2"/>
    <x v="30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2"/>
    <s v="AUD"/>
    <n v="1429228800"/>
    <n v="1426714870"/>
    <b v="0"/>
    <n v="443"/>
    <b v="1"/>
    <x v="30"/>
    <n v="102.99897959183673"/>
    <n v="227.85327313769753"/>
    <x v="2"/>
    <x v="3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s v="USD"/>
    <n v="1369323491"/>
    <n v="1366731491"/>
    <b v="0"/>
    <n v="1373"/>
    <b v="1"/>
    <x v="30"/>
    <n v="148.33229411764705"/>
    <n v="91.82989803350327"/>
    <x v="2"/>
    <x v="30"/>
  </r>
  <r>
    <n v="2049"/>
    <s v="LOCK8 - the World's First Smart Bike Lock"/>
    <s v="Keyless. Alarm secured. GPS tracking."/>
    <n v="50000"/>
    <n v="60095.35"/>
    <x v="0"/>
    <x v="1"/>
    <s v="GBP"/>
    <n v="1386025140"/>
    <n v="1382963963"/>
    <b v="0"/>
    <n v="742"/>
    <b v="1"/>
    <x v="30"/>
    <n v="120.19070000000001"/>
    <n v="80.991037735849048"/>
    <x v="2"/>
    <x v="3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s v="USD"/>
    <n v="1433036578"/>
    <n v="1429580578"/>
    <b v="0"/>
    <n v="170"/>
    <b v="1"/>
    <x v="30"/>
    <n v="473.27"/>
    <n v="278.39411764705881"/>
    <x v="2"/>
    <x v="3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x v="0"/>
    <s v="USD"/>
    <n v="1388017937"/>
    <n v="1385425937"/>
    <b v="0"/>
    <n v="242"/>
    <b v="1"/>
    <x v="30"/>
    <n v="130.36250000000001"/>
    <n v="43.095041322314053"/>
    <x v="2"/>
    <x v="30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s v="USD"/>
    <n v="1455933653"/>
    <n v="1452045653"/>
    <b v="0"/>
    <n v="541"/>
    <b v="1"/>
    <x v="30"/>
    <n v="353.048"/>
    <n v="326.29205175600737"/>
    <x v="2"/>
    <x v="30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s v="USD"/>
    <n v="1448466551"/>
    <n v="1445870951"/>
    <b v="0"/>
    <n v="121"/>
    <b v="1"/>
    <x v="30"/>
    <n v="101.02"/>
    <n v="41.743801652892564"/>
    <x v="2"/>
    <x v="3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s v="GBP"/>
    <n v="1399033810"/>
    <n v="1396441810"/>
    <b v="0"/>
    <n v="621"/>
    <b v="1"/>
    <x v="30"/>
    <n v="113.59142857142857"/>
    <n v="64.020933977455712"/>
    <x v="2"/>
    <x v="30"/>
  </r>
  <r>
    <n v="2055"/>
    <s v="The I2C and SPI Education System"/>
    <s v="An Arduino compatible shield matched with a web based tutorial system to teach you how to talk with I2C and SPI components."/>
    <n v="6000"/>
    <n v="10045"/>
    <x v="0"/>
    <x v="0"/>
    <s v="USD"/>
    <n v="1417579200"/>
    <n v="1415031043"/>
    <b v="0"/>
    <n v="101"/>
    <b v="1"/>
    <x v="30"/>
    <n v="167.41666666666666"/>
    <n v="99.455445544554451"/>
    <x v="2"/>
    <x v="3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s v="USD"/>
    <n v="1366222542"/>
    <n v="1363630542"/>
    <b v="0"/>
    <n v="554"/>
    <b v="1"/>
    <x v="30"/>
    <n v="153.452"/>
    <n v="138.49458483754512"/>
    <x v="2"/>
    <x v="30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s v="GBP"/>
    <n v="1456487532"/>
    <n v="1453895532"/>
    <b v="0"/>
    <n v="666"/>
    <b v="1"/>
    <x v="30"/>
    <n v="202.23220000000001"/>
    <n v="45.547792792792798"/>
    <x v="2"/>
    <x v="30"/>
  </r>
  <r>
    <n v="2058"/>
    <s v="Raspberry Pi Debug Clip"/>
    <s v="Making using the serial terminal on the Raspberry Pi as easy as Pi!"/>
    <n v="2560"/>
    <n v="4308"/>
    <x v="0"/>
    <x v="1"/>
    <s v="GBP"/>
    <n v="1425326400"/>
    <n v="1421916830"/>
    <b v="0"/>
    <n v="410"/>
    <b v="1"/>
    <x v="30"/>
    <n v="168.28125"/>
    <n v="10.507317073170732"/>
    <x v="2"/>
    <x v="3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s v="USD"/>
    <n v="1454277540"/>
    <n v="1450880854"/>
    <b v="0"/>
    <n v="375"/>
    <b v="1"/>
    <x v="30"/>
    <n v="143.45666666666668"/>
    <n v="114.76533333333333"/>
    <x v="2"/>
    <x v="3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s v="USD"/>
    <n v="1406129150"/>
    <n v="1400945150"/>
    <b v="0"/>
    <n v="1364"/>
    <b v="1"/>
    <x v="30"/>
    <n v="196.4"/>
    <n v="35.997067448680355"/>
    <x v="2"/>
    <x v="3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s v="USD"/>
    <n v="1483208454"/>
    <n v="1480616454"/>
    <b v="0"/>
    <n v="35"/>
    <b v="1"/>
    <x v="30"/>
    <n v="107.92"/>
    <n v="154.17142857142858"/>
    <x v="2"/>
    <x v="30"/>
  </r>
  <r>
    <n v="2062"/>
    <s v="Rho Board"/>
    <s v="4K HEVC Android TV Media Player with optional DIY electronics, ideal for app development, home control, software developement, learning"/>
    <n v="100000"/>
    <n v="114977"/>
    <x v="0"/>
    <x v="8"/>
    <s v="DKK"/>
    <n v="1458807098"/>
    <n v="1456218698"/>
    <b v="0"/>
    <n v="203"/>
    <b v="1"/>
    <x v="30"/>
    <n v="114.977"/>
    <n v="566.38916256157631"/>
    <x v="2"/>
    <x v="30"/>
  </r>
  <r>
    <n v="2063"/>
    <s v="Up to 4 axis Beaglebone black based CNC control"/>
    <s v="Build a professional grade Linux CNC control with Beaglebone black and our CNC cape."/>
    <n v="4000"/>
    <n v="5922"/>
    <x v="0"/>
    <x v="12"/>
    <s v="EUR"/>
    <n v="1463333701"/>
    <n v="1460482501"/>
    <b v="0"/>
    <n v="49"/>
    <b v="1"/>
    <x v="30"/>
    <n v="148.05000000000001"/>
    <n v="120.85714285714286"/>
    <x v="2"/>
    <x v="30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s v="USD"/>
    <n v="1370001600"/>
    <n v="1366879523"/>
    <b v="0"/>
    <n v="5812"/>
    <b v="1"/>
    <x v="30"/>
    <n v="191.16676082790633"/>
    <n v="86.163845492085343"/>
    <x v="2"/>
    <x v="3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s v="GBP"/>
    <n v="1387958429"/>
    <n v="1385366429"/>
    <b v="0"/>
    <n v="1556"/>
    <b v="1"/>
    <x v="30"/>
    <n v="199.215125"/>
    <n v="51.212114395886893"/>
    <x v="2"/>
    <x v="30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x v="0"/>
    <s v="USD"/>
    <n v="1408818683"/>
    <n v="1406226683"/>
    <b v="0"/>
    <n v="65"/>
    <b v="1"/>
    <x v="30"/>
    <n v="218.6"/>
    <n v="67.261538461538464"/>
    <x v="2"/>
    <x v="30"/>
  </r>
  <r>
    <n v="2067"/>
    <s v="Luminite (LED lighting)"/>
    <s v="The next generation of premium quality LED lighting. Extreme power efficiency in a small package."/>
    <n v="495"/>
    <n v="628"/>
    <x v="0"/>
    <x v="1"/>
    <s v="GBP"/>
    <n v="1432499376"/>
    <n v="1429648176"/>
    <b v="0"/>
    <n v="10"/>
    <b v="1"/>
    <x v="30"/>
    <n v="126.86868686868686"/>
    <n v="62.8"/>
    <x v="2"/>
    <x v="3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s v="USD"/>
    <n v="1476994315"/>
    <n v="1474402315"/>
    <b v="0"/>
    <n v="76"/>
    <b v="1"/>
    <x v="30"/>
    <n v="105.22387999999999"/>
    <n v="346.13118421052633"/>
    <x v="2"/>
    <x v="30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s v="USD"/>
    <n v="1451776791"/>
    <n v="1449098391"/>
    <b v="0"/>
    <n v="263"/>
    <b v="1"/>
    <x v="30"/>
    <n v="128.40665999999999"/>
    <n v="244.11912547528519"/>
    <x v="2"/>
    <x v="3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12"/>
    <s v="EUR"/>
    <n v="1467128723"/>
    <n v="1464536723"/>
    <b v="0"/>
    <n v="1530"/>
    <b v="1"/>
    <x v="30"/>
    <n v="317.3272"/>
    <n v="259.25424836601309"/>
    <x v="2"/>
    <x v="30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s v="USD"/>
    <n v="1475390484"/>
    <n v="1471502484"/>
    <b v="0"/>
    <n v="278"/>
    <b v="1"/>
    <x v="30"/>
    <n v="280.73"/>
    <n v="201.96402877697841"/>
    <x v="2"/>
    <x v="30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s v="USD"/>
    <n v="1462629432"/>
    <n v="1460037432"/>
    <b v="0"/>
    <n v="350"/>
    <b v="1"/>
    <x v="30"/>
    <n v="110.73146853146854"/>
    <n v="226.20857142857142"/>
    <x v="2"/>
    <x v="30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x v="0"/>
    <s v="USD"/>
    <n v="1431100918"/>
    <n v="1427212918"/>
    <b v="0"/>
    <n v="470"/>
    <b v="1"/>
    <x v="30"/>
    <n v="152.60429999999999"/>
    <n v="324.69"/>
    <x v="2"/>
    <x v="30"/>
  </r>
  <r>
    <n v="2074"/>
    <s v="Advanced Simulation Products - PC Gaming Controllers"/>
    <s v="Creating PC gaming controllers to bring your gaming experience to a new level."/>
    <n v="600"/>
    <n v="615"/>
    <x v="0"/>
    <x v="0"/>
    <s v="USD"/>
    <n v="1462564182"/>
    <n v="1459972182"/>
    <b v="0"/>
    <n v="3"/>
    <b v="1"/>
    <x v="30"/>
    <n v="102.5"/>
    <n v="205"/>
    <x v="2"/>
    <x v="30"/>
  </r>
  <r>
    <n v="2075"/>
    <s v="The Practical Meter: Know your power!"/>
    <s v="The Practical Meter helps you charge your phone faster by solving a problem millions of people experience."/>
    <n v="9999"/>
    <n v="167820.6"/>
    <x v="0"/>
    <x v="0"/>
    <s v="USD"/>
    <n v="1374769288"/>
    <n v="1372177288"/>
    <b v="0"/>
    <n v="8200"/>
    <b v="1"/>
    <x v="30"/>
    <n v="1678.3738373837384"/>
    <n v="20.465926829268295"/>
    <x v="2"/>
    <x v="30"/>
  </r>
  <r>
    <n v="2076"/>
    <s v="Earin - The Worlds Smallest Wireless Earbuds"/>
    <s v="Wireless earbuds filled with sound, yet so small they are almost invisible!"/>
    <n v="179000"/>
    <n v="972594.99"/>
    <x v="0"/>
    <x v="1"/>
    <s v="GBP"/>
    <n v="1406149689"/>
    <n v="1402693689"/>
    <b v="0"/>
    <n v="8359"/>
    <b v="1"/>
    <x v="30"/>
    <n v="543.349156424581"/>
    <n v="116.35303146309367"/>
    <x v="2"/>
    <x v="30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x v="0"/>
    <s v="USD"/>
    <n v="1433538000"/>
    <n v="1428541276"/>
    <b v="0"/>
    <n v="188"/>
    <b v="1"/>
    <x v="30"/>
    <n v="115.508"/>
    <n v="307.20212765957444"/>
    <x v="2"/>
    <x v="3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x v="3"/>
    <s v="EUR"/>
    <n v="1482085857"/>
    <n v="1479493857"/>
    <b v="0"/>
    <n v="48"/>
    <b v="1"/>
    <x v="30"/>
    <n v="131.20500000000001"/>
    <n v="546.6875"/>
    <x v="2"/>
    <x v="30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s v="GBP"/>
    <n v="1435258800"/>
    <n v="1432659793"/>
    <b v="0"/>
    <n v="607"/>
    <b v="1"/>
    <x v="30"/>
    <n v="288.17"/>
    <n v="47.474464579901152"/>
    <x v="2"/>
    <x v="3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x v="0"/>
    <s v="USD"/>
    <n v="1447286300"/>
    <n v="1444690700"/>
    <b v="0"/>
    <n v="50"/>
    <b v="1"/>
    <x v="30"/>
    <n v="507.8"/>
    <n v="101.56"/>
    <x v="2"/>
    <x v="3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x v="0"/>
    <s v="USD"/>
    <n v="1337144340"/>
    <n v="1333597555"/>
    <b v="0"/>
    <n v="55"/>
    <b v="1"/>
    <x v="14"/>
    <n v="114.57142857142857"/>
    <n v="72.909090909090907"/>
    <x v="4"/>
    <x v="14"/>
  </r>
  <r>
    <n v="2082"/>
    <s v="Nights On First's First CD!"/>
    <s v="Local bay area band looking to share our vision with people, looking to create something we are proud of, no more bedroom recordings!"/>
    <n v="1500"/>
    <n v="1661"/>
    <x v="0"/>
    <x v="0"/>
    <s v="USD"/>
    <n v="1322106796"/>
    <n v="1316919196"/>
    <b v="0"/>
    <n v="38"/>
    <b v="1"/>
    <x v="14"/>
    <n v="110.73333333333333"/>
    <n v="43.710526315789473"/>
    <x v="4"/>
    <x v="14"/>
  </r>
  <r>
    <n v="2083"/>
    <s v="These Old Streets Album"/>
    <s v="Autumn's Song is working on a debut album that brings accustic / singer-songwriter / piano rock to the central Florida music scene."/>
    <n v="750"/>
    <n v="850"/>
    <x v="0"/>
    <x v="0"/>
    <s v="USD"/>
    <n v="1338830395"/>
    <n v="1336238395"/>
    <b v="0"/>
    <n v="25"/>
    <b v="1"/>
    <x v="14"/>
    <n v="113.33333333333333"/>
    <n v="34"/>
    <x v="4"/>
    <x v="14"/>
  </r>
  <r>
    <n v="2084"/>
    <s v="Project: Ballerina Black UK Tour"/>
    <s v="Los Angeles based Ballerina Black are on their way to tour the UK in May. Join our club &amp; help make it happen."/>
    <n v="3000"/>
    <n v="3250"/>
    <x v="0"/>
    <x v="0"/>
    <s v="USD"/>
    <n v="1399186740"/>
    <n v="1396468782"/>
    <b v="0"/>
    <n v="46"/>
    <b v="1"/>
    <x v="14"/>
    <n v="108.33333333333333"/>
    <n v="70.652173913043484"/>
    <x v="4"/>
    <x v="14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s v="USD"/>
    <n v="1342382587"/>
    <n v="1339790587"/>
    <b v="0"/>
    <n v="83"/>
    <b v="1"/>
    <x v="14"/>
    <n v="123.53333333333333"/>
    <n v="89.301204819277103"/>
    <x v="4"/>
    <x v="14"/>
  </r>
  <r>
    <n v="2086"/>
    <s v="Adam Sullivan - Recording 4 New EPs for 2012!"/>
    <s v="I am in the process of completing 4 new EPs to be released in Winter, Spring, Summer, and Fall of 2012."/>
    <n v="4000"/>
    <n v="4028"/>
    <x v="0"/>
    <x v="0"/>
    <s v="USD"/>
    <n v="1323838740"/>
    <n v="1321200332"/>
    <b v="0"/>
    <n v="35"/>
    <b v="1"/>
    <x v="14"/>
    <n v="100.7"/>
    <n v="115.08571428571429"/>
    <x v="4"/>
    <x v="14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s v="USD"/>
    <n v="1315457658"/>
    <n v="1312865658"/>
    <b v="0"/>
    <n v="25"/>
    <b v="1"/>
    <x v="14"/>
    <n v="103.53333333333333"/>
    <n v="62.12"/>
    <x v="4"/>
    <x v="14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x v="0"/>
    <s v="USD"/>
    <n v="1284177540"/>
    <n v="1281028152"/>
    <b v="0"/>
    <n v="75"/>
    <b v="1"/>
    <x v="14"/>
    <n v="115.51066666666667"/>
    <n v="46.204266666666669"/>
    <x v="4"/>
    <x v="14"/>
  </r>
  <r>
    <n v="2089"/>
    <s v="Little Moses EP"/>
    <s v="Little Moses is trying to record their first EP, and we can't do it without your help!"/>
    <n v="2500"/>
    <n v="3010.01"/>
    <x v="0"/>
    <x v="0"/>
    <s v="USD"/>
    <n v="1375408194"/>
    <n v="1372384194"/>
    <b v="0"/>
    <n v="62"/>
    <b v="1"/>
    <x v="14"/>
    <n v="120.4004"/>
    <n v="48.54854838709678"/>
    <x v="4"/>
    <x v="1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x v="0"/>
    <s v="USD"/>
    <n v="1361696955"/>
    <n v="1359104955"/>
    <b v="0"/>
    <n v="160"/>
    <b v="1"/>
    <x v="14"/>
    <n v="115.040375"/>
    <n v="57.520187499999999"/>
    <x v="4"/>
    <x v="1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s v="USD"/>
    <n v="1299009600"/>
    <n v="1294818278"/>
    <b v="0"/>
    <n v="246"/>
    <b v="1"/>
    <x v="14"/>
    <n v="120.46777777777778"/>
    <n v="88.147154471544724"/>
    <x v="4"/>
    <x v="14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s v="USD"/>
    <n v="1318006732"/>
    <n v="1312822732"/>
    <b v="0"/>
    <n v="55"/>
    <b v="1"/>
    <x v="14"/>
    <n v="101.28333333333333"/>
    <n v="110.49090909090908"/>
    <x v="4"/>
    <x v="14"/>
  </r>
  <r>
    <n v="2093"/>
    <s v="Lift The Decade Debut Full-Length Record"/>
    <s v="Help Lift The Decade record their debut full length album with with Ace Enders! (The Early November, I Can Make A Mess)"/>
    <n v="1500"/>
    <n v="1537"/>
    <x v="0"/>
    <x v="0"/>
    <s v="USD"/>
    <n v="1356211832"/>
    <n v="1351024232"/>
    <b v="0"/>
    <n v="23"/>
    <b v="1"/>
    <x v="14"/>
    <n v="102.46666666666667"/>
    <n v="66.826086956521735"/>
    <x v="4"/>
    <x v="14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x v="0"/>
    <s v="USD"/>
    <n v="1330916400"/>
    <n v="1327969730"/>
    <b v="0"/>
    <n v="72"/>
    <b v="1"/>
    <x v="14"/>
    <n v="120.54285714285714"/>
    <n v="58.597222222222221"/>
    <x v="4"/>
    <x v="14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x v="0"/>
    <s v="USD"/>
    <n v="1317576973"/>
    <n v="1312392973"/>
    <b v="0"/>
    <n v="22"/>
    <b v="1"/>
    <x v="14"/>
    <n v="100"/>
    <n v="113.63636363636364"/>
    <x v="4"/>
    <x v="14"/>
  </r>
  <r>
    <n v="2096"/>
    <s v="GBS Detroit Presents Shone Nuisance"/>
    <s v="Shone Nuisance is heading to GBS Detroit on Friday, October 26th to record and film their GBS Detroit EP and video."/>
    <n v="600"/>
    <n v="610"/>
    <x v="0"/>
    <x v="0"/>
    <s v="USD"/>
    <n v="1351223940"/>
    <n v="1349892735"/>
    <b v="0"/>
    <n v="14"/>
    <b v="1"/>
    <x v="14"/>
    <n v="101.66666666666667"/>
    <n v="43.571428571428569"/>
    <x v="4"/>
    <x v="14"/>
  </r>
  <r>
    <n v="2097"/>
    <s v="Caverns of Sonora"/>
    <s v="Engine is ready to record our sophomore release. The songs are written, the musicians are ready. Help us bring this into existence!"/>
    <n v="3000"/>
    <n v="3000"/>
    <x v="0"/>
    <x v="0"/>
    <s v="USD"/>
    <n v="1322751735"/>
    <n v="1317564135"/>
    <b v="0"/>
    <n v="38"/>
    <b v="1"/>
    <x v="14"/>
    <n v="100"/>
    <n v="78.94736842105263"/>
    <x v="4"/>
    <x v="14"/>
  </r>
  <r>
    <n v="2098"/>
    <s v="The Christopher Battles EP"/>
    <s v="The Christopher Battles EP Project will fund professional recording, publicity, and release for this original singer-songwriter."/>
    <n v="6000"/>
    <n v="6020"/>
    <x v="0"/>
    <x v="0"/>
    <s v="USD"/>
    <n v="1331174635"/>
    <n v="1328582635"/>
    <b v="0"/>
    <n v="32"/>
    <b v="1"/>
    <x v="14"/>
    <n v="100.33333333333333"/>
    <n v="188.125"/>
    <x v="4"/>
    <x v="14"/>
  </r>
  <r>
    <n v="2099"/>
    <s v="Roosevelt Died."/>
    <s v="Our tour van died, we need help!"/>
    <n v="3000"/>
    <n v="3971"/>
    <x v="0"/>
    <x v="0"/>
    <s v="USD"/>
    <n v="1435808400"/>
    <n v="1434650084"/>
    <b v="0"/>
    <n v="63"/>
    <b v="1"/>
    <x v="14"/>
    <n v="132.36666666666667"/>
    <n v="63.031746031746032"/>
    <x v="4"/>
    <x v="14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x v="0"/>
    <s v="USD"/>
    <n v="1341028740"/>
    <n v="1339704141"/>
    <b v="0"/>
    <n v="27"/>
    <b v="1"/>
    <x v="14"/>
    <n v="136.66666666666666"/>
    <n v="30.37037037037037"/>
    <x v="4"/>
    <x v="14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s v="USD"/>
    <n v="1329104114"/>
    <n v="1323920114"/>
    <b v="0"/>
    <n v="44"/>
    <b v="1"/>
    <x v="14"/>
    <n v="113.25"/>
    <n v="51.477272727272727"/>
    <x v="4"/>
    <x v="14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x v="0"/>
    <s v="USD"/>
    <n v="1304628648"/>
    <n v="1302036648"/>
    <b v="0"/>
    <n v="38"/>
    <b v="1"/>
    <x v="14"/>
    <n v="136"/>
    <n v="35.789473684210527"/>
    <x v="4"/>
    <x v="14"/>
  </r>
  <r>
    <n v="2103"/>
    <s v="Matthew Moon's New Album"/>
    <s v="Indie rocker, Matthew Moon, has something to share with you..."/>
    <n v="7777"/>
    <n v="11364"/>
    <x v="0"/>
    <x v="0"/>
    <s v="USD"/>
    <n v="1352488027"/>
    <n v="1349892427"/>
    <b v="0"/>
    <n v="115"/>
    <b v="1"/>
    <x v="14"/>
    <n v="146.12318374694613"/>
    <n v="98.817391304347822"/>
    <x v="4"/>
    <x v="14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x v="0"/>
    <s v="USD"/>
    <n v="1369958400"/>
    <n v="1367286434"/>
    <b v="0"/>
    <n v="37"/>
    <b v="1"/>
    <x v="14"/>
    <n v="129.5"/>
    <n v="28"/>
    <x v="4"/>
    <x v="14"/>
  </r>
  <r>
    <n v="2105"/>
    <s v="Layla The Wolf Debut E.P. &quot;Sugar&quot;"/>
    <s v="Help Layla the Wolf fund the printing and releasing of our first E.P. Release called &quot;Sugar&quot;."/>
    <n v="2000"/>
    <n v="5080"/>
    <x v="0"/>
    <x v="0"/>
    <s v="USD"/>
    <n v="1416542400"/>
    <n v="1415472953"/>
    <b v="0"/>
    <n v="99"/>
    <b v="1"/>
    <x v="14"/>
    <n v="254"/>
    <n v="51.313131313131315"/>
    <x v="4"/>
    <x v="14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s v="USD"/>
    <n v="1359176974"/>
    <n v="1356584974"/>
    <b v="0"/>
    <n v="44"/>
    <b v="1"/>
    <x v="14"/>
    <n v="107.04545454545455"/>
    <n v="53.522727272727273"/>
    <x v="4"/>
    <x v="14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x v="0"/>
    <s v="USD"/>
    <n v="1415815393"/>
    <n v="1413997393"/>
    <b v="0"/>
    <n v="58"/>
    <b v="1"/>
    <x v="14"/>
    <n v="107.733"/>
    <n v="37.149310344827583"/>
    <x v="4"/>
    <x v="14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s v="USD"/>
    <n v="1347249300"/>
    <n v="1344917580"/>
    <b v="0"/>
    <n v="191"/>
    <b v="1"/>
    <x v="14"/>
    <n v="107.3125"/>
    <n v="89.895287958115176"/>
    <x v="4"/>
    <x v="14"/>
  </r>
  <r>
    <n v="2109"/>
    <s v="Skyline Sounds - First Studio Album (and Merch!)"/>
    <s v="We are ready to make our first full-length album, and with your help, we can make it happen!"/>
    <n v="4000"/>
    <n v="4261"/>
    <x v="0"/>
    <x v="0"/>
    <s v="USD"/>
    <n v="1436115617"/>
    <n v="1433523617"/>
    <b v="0"/>
    <n v="40"/>
    <b v="1"/>
    <x v="14"/>
    <n v="106.52500000000001"/>
    <n v="106.52500000000001"/>
    <x v="4"/>
    <x v="14"/>
  </r>
  <r>
    <n v="2110"/>
    <s v="&quot;Vision&quot; - New Album - Brent Brown"/>
    <s v="Brent Brown's breakout new album! Requires help from the record label... You!"/>
    <n v="2000"/>
    <n v="2007"/>
    <x v="0"/>
    <x v="0"/>
    <s v="USD"/>
    <n v="1401253140"/>
    <n v="1398873969"/>
    <b v="0"/>
    <n v="38"/>
    <b v="1"/>
    <x v="14"/>
    <n v="100.35"/>
    <n v="52.815789473684212"/>
    <x v="4"/>
    <x v="14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s v="USD"/>
    <n v="1313370000"/>
    <n v="1307594625"/>
    <b v="0"/>
    <n v="39"/>
    <b v="1"/>
    <x v="14"/>
    <n v="106.5"/>
    <n v="54.615384615384613"/>
    <x v="4"/>
    <x v="14"/>
  </r>
  <r>
    <n v="2112"/>
    <s v="BBB Kickstarter Two"/>
    <s v="BBB is going back into the studio to record and release &quot;Felix From Canada&quot; by popular demand.  We need your help!"/>
    <n v="300"/>
    <n v="300"/>
    <x v="0"/>
    <x v="0"/>
    <s v="USD"/>
    <n v="1366064193"/>
    <n v="1364854593"/>
    <b v="0"/>
    <n v="11"/>
    <b v="1"/>
    <x v="14"/>
    <n v="100"/>
    <n v="27.272727272727273"/>
    <x v="4"/>
    <x v="14"/>
  </r>
  <r>
    <n v="2113"/>
    <s v="Summer Underground // Honeycomb LP"/>
    <s v="Help us fund our second full-length album Honeycomb!"/>
    <n v="7000"/>
    <n v="7340"/>
    <x v="0"/>
    <x v="0"/>
    <s v="USD"/>
    <n v="1411505176"/>
    <n v="1408481176"/>
    <b v="0"/>
    <n v="107"/>
    <b v="1"/>
    <x v="14"/>
    <n v="104.85714285714286"/>
    <n v="68.598130841121488"/>
    <x v="4"/>
    <x v="14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s v="USD"/>
    <n v="1291870740"/>
    <n v="1286480070"/>
    <b v="0"/>
    <n v="147"/>
    <b v="1"/>
    <x v="14"/>
    <n v="104.7"/>
    <n v="35.612244897959187"/>
    <x v="4"/>
    <x v="14"/>
  </r>
  <r>
    <n v="2115"/>
    <s v="The Violet Tone and the City of Angels!"/>
    <s v="The Violet Tone is heading to California but we need your help!  We've been at this for years and finally have a shot!"/>
    <n v="1500"/>
    <n v="3385"/>
    <x v="0"/>
    <x v="0"/>
    <s v="USD"/>
    <n v="1298167001"/>
    <n v="1295575001"/>
    <b v="0"/>
    <n v="36"/>
    <b v="1"/>
    <x v="14"/>
    <n v="225.66666666666666"/>
    <n v="94.027777777777771"/>
    <x v="4"/>
    <x v="14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s v="USD"/>
    <n v="1349203203"/>
    <n v="1345056003"/>
    <b v="0"/>
    <n v="92"/>
    <b v="1"/>
    <x v="14"/>
    <n v="100.90416666666667"/>
    <n v="526.45652173913038"/>
    <x v="4"/>
    <x v="14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x v="0"/>
    <s v="USD"/>
    <n v="1445921940"/>
    <n v="1444699549"/>
    <b v="0"/>
    <n v="35"/>
    <b v="1"/>
    <x v="14"/>
    <n v="147.75"/>
    <n v="50.657142857142858"/>
    <x v="4"/>
    <x v="14"/>
  </r>
  <r>
    <n v="2118"/>
    <s v="PORCHES. vs. THE U.S.A."/>
    <s v="PORCHES.  and Documentarians tour from New York to San Francisco and back."/>
    <n v="1000"/>
    <n v="1346.11"/>
    <x v="0"/>
    <x v="0"/>
    <s v="USD"/>
    <n v="1311538136"/>
    <n v="1308946136"/>
    <b v="0"/>
    <n v="17"/>
    <b v="1"/>
    <x v="14"/>
    <n v="134.61099999999999"/>
    <n v="79.182941176470578"/>
    <x v="4"/>
    <x v="14"/>
  </r>
  <r>
    <n v="2119"/>
    <s v="Big Long Now's Debut Album"/>
    <s v="big long now is recording our debut album and we are looking for help mastering and pressing it to vinyl"/>
    <n v="2000"/>
    <n v="2015"/>
    <x v="0"/>
    <x v="0"/>
    <s v="USD"/>
    <n v="1345086445"/>
    <n v="1342494445"/>
    <b v="0"/>
    <n v="22"/>
    <b v="1"/>
    <x v="14"/>
    <n v="100.75"/>
    <n v="91.590909090909093"/>
    <x v="4"/>
    <x v="14"/>
  </r>
  <r>
    <n v="2120"/>
    <s v="Hearty Har Full Length Album"/>
    <s v="&lt;3_x000a_Coming in from outer space. Help Hearty Har record their 1st album!!"/>
    <n v="8000"/>
    <n v="8070.43"/>
    <x v="0"/>
    <x v="0"/>
    <s v="USD"/>
    <n v="1388617736"/>
    <n v="1384384136"/>
    <b v="0"/>
    <n v="69"/>
    <b v="1"/>
    <x v="14"/>
    <n v="100.880375"/>
    <n v="116.96275362318841"/>
    <x v="4"/>
    <x v="14"/>
  </r>
  <r>
    <n v="2121"/>
    <s v="Legend of Decay"/>
    <s v="Join us on an epic journey to discover a millennia old secret which will change the world forever."/>
    <n v="50000"/>
    <n v="284"/>
    <x v="2"/>
    <x v="16"/>
    <s v="CHF"/>
    <n v="1484156948"/>
    <n v="1481564948"/>
    <b v="0"/>
    <n v="10"/>
    <b v="0"/>
    <x v="17"/>
    <n v="0.56799999999999995"/>
    <n v="28.4"/>
    <x v="6"/>
    <x v="17"/>
  </r>
  <r>
    <n v="2122"/>
    <s v="CapitÃ¡n Kalani y el sindicato robÃ³tico"/>
    <s v="Captain Kalani it's a retro game full of nostalgia for the old gamers but interesting for the new ones"/>
    <n v="80000"/>
    <n v="310"/>
    <x v="2"/>
    <x v="14"/>
    <s v="MXN"/>
    <n v="1483773169"/>
    <n v="1481181169"/>
    <b v="0"/>
    <n v="3"/>
    <b v="0"/>
    <x v="17"/>
    <n v="0.38750000000000001"/>
    <n v="103.33333333333333"/>
    <x v="6"/>
    <x v="17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x v="0"/>
    <s v="USD"/>
    <n v="1268636340"/>
    <n v="1263982307"/>
    <b v="0"/>
    <n v="5"/>
    <b v="0"/>
    <x v="17"/>
    <n v="10"/>
    <n v="10"/>
    <x v="6"/>
    <x v="17"/>
  </r>
  <r>
    <n v="2124"/>
    <s v="AZAMAR"/>
    <s v="AZAMAR is a Role Playing Game world involving fantasy and high magic, based on the popular OpenD6 OGL using the Cinema6 RPG Framework."/>
    <n v="1100"/>
    <n v="115"/>
    <x v="2"/>
    <x v="0"/>
    <s v="USD"/>
    <n v="1291093200"/>
    <n v="1286930435"/>
    <b v="0"/>
    <n v="5"/>
    <b v="0"/>
    <x v="17"/>
    <n v="10.454545454545455"/>
    <n v="23"/>
    <x v="6"/>
    <x v="17"/>
  </r>
  <r>
    <n v="2125"/>
    <s v="Becoming - A Metaphysical Game About Mental Illness"/>
    <s v="Becoming is a video game that aims to portray mental illness through a metaphysical and emotional story."/>
    <n v="60000"/>
    <n v="852"/>
    <x v="2"/>
    <x v="0"/>
    <s v="USD"/>
    <n v="1438734833"/>
    <n v="1436142833"/>
    <b v="0"/>
    <n v="27"/>
    <b v="0"/>
    <x v="17"/>
    <n v="1.42"/>
    <n v="31.555555555555557"/>
    <x v="6"/>
    <x v="17"/>
  </r>
  <r>
    <n v="2126"/>
    <s v="DodgeBall Blitz"/>
    <s v="Lead your team to victory in this fast-paced, action, sports game! Use Power-ups and avoid attacks as you fight for victory!"/>
    <n v="20000"/>
    <n v="10"/>
    <x v="2"/>
    <x v="0"/>
    <s v="USD"/>
    <n v="1418080887"/>
    <n v="1415488887"/>
    <b v="0"/>
    <n v="2"/>
    <b v="0"/>
    <x v="17"/>
    <n v="0.05"/>
    <n v="5"/>
    <x v="6"/>
    <x v="17"/>
  </r>
  <r>
    <n v="2127"/>
    <s v="Three Monkeys - Part 1: Into the Abyss"/>
    <s v="Three Monkeys is an audio adventure game for PC."/>
    <n v="28000"/>
    <n v="8076"/>
    <x v="2"/>
    <x v="1"/>
    <s v="GBP"/>
    <n v="1426158463"/>
    <n v="1423570063"/>
    <b v="0"/>
    <n v="236"/>
    <b v="0"/>
    <x v="17"/>
    <n v="28.842857142857142"/>
    <n v="34.220338983050844"/>
    <x v="6"/>
    <x v="17"/>
  </r>
  <r>
    <n v="2128"/>
    <s v="Makayla's Quest"/>
    <s v="The Royal Snail has misdelivered all the invitations to the Royal Ball.  It's up to Makayla to set things right in the Fairy Forest"/>
    <n v="15000"/>
    <n v="25"/>
    <x v="2"/>
    <x v="5"/>
    <s v="CAD"/>
    <n v="1411324369"/>
    <n v="1406140369"/>
    <b v="0"/>
    <n v="1"/>
    <b v="0"/>
    <x v="17"/>
    <n v="0.16666666666666666"/>
    <n v="25"/>
    <x v="6"/>
    <x v="17"/>
  </r>
  <r>
    <n v="2129"/>
    <s v="Pretty Kitty Fuzzy"/>
    <s v="PKF is a Cat-Tastic 2D side-scrolling shooter! Stand up to all the big meanies with the power of positivity and save the universe!"/>
    <n v="2000"/>
    <n v="236"/>
    <x v="2"/>
    <x v="0"/>
    <s v="USD"/>
    <n v="1457570100"/>
    <n v="1454978100"/>
    <b v="0"/>
    <n v="12"/>
    <b v="0"/>
    <x v="17"/>
    <n v="11.8"/>
    <n v="19.666666666666668"/>
    <x v="6"/>
    <x v="17"/>
  </r>
  <r>
    <n v="2130"/>
    <s v="Wondrous Adventures: A Kid's Game"/>
    <s v="You are the hero tasked to save your home from the villainous Sanword."/>
    <n v="42000"/>
    <n v="85"/>
    <x v="2"/>
    <x v="0"/>
    <s v="USD"/>
    <n v="1408154663"/>
    <n v="1405130663"/>
    <b v="0"/>
    <n v="4"/>
    <b v="0"/>
    <x v="17"/>
    <n v="0.20238095238095238"/>
    <n v="21.25"/>
    <x v="6"/>
    <x v="17"/>
  </r>
  <r>
    <n v="2131"/>
    <s v="Scout's Honor"/>
    <s v="From frightened girl to empowered woman, Scout's Honor is a tale about facing your fears and overcoming odds."/>
    <n v="500"/>
    <n v="25"/>
    <x v="2"/>
    <x v="0"/>
    <s v="USD"/>
    <n v="1436677091"/>
    <n v="1434085091"/>
    <b v="0"/>
    <n v="3"/>
    <b v="0"/>
    <x v="17"/>
    <n v="5"/>
    <n v="8.3333333333333339"/>
    <x v="6"/>
    <x v="17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x v="0"/>
    <s v="USD"/>
    <n v="1391427692"/>
    <n v="1388835692"/>
    <b v="0"/>
    <n v="99"/>
    <b v="0"/>
    <x v="17"/>
    <n v="2.1129899999999999"/>
    <n v="21.34333333333333"/>
    <x v="6"/>
    <x v="17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x v="0"/>
    <s v="USD"/>
    <n v="1303628340"/>
    <n v="1300328399"/>
    <b v="0"/>
    <n v="3"/>
    <b v="0"/>
    <x v="17"/>
    <n v="1.6"/>
    <n v="5.333333333333333"/>
    <x v="6"/>
    <x v="17"/>
  </r>
  <r>
    <n v="2134"/>
    <s v="Prehistoric Landing"/>
    <s v="1st person Action Survivalist Rpg game. You get sent to a deadly Island to die not knowing that your not alone on the island."/>
    <n v="6000"/>
    <n v="104"/>
    <x v="2"/>
    <x v="0"/>
    <s v="USD"/>
    <n v="1367097391"/>
    <n v="1364505391"/>
    <b v="0"/>
    <n v="3"/>
    <b v="0"/>
    <x v="17"/>
    <n v="1.7333333333333334"/>
    <n v="34.666666666666664"/>
    <x v="6"/>
    <x v="17"/>
  </r>
  <r>
    <n v="2135"/>
    <s v="Tesla's Electric Mist"/>
    <s v="Point-and-click adventure: The mysterious Nikola Tesla, a time traveling device, and an experiment gone wrong in Colorado Springs"/>
    <n v="5000"/>
    <n v="478"/>
    <x v="2"/>
    <x v="0"/>
    <s v="USD"/>
    <n v="1349392033"/>
    <n v="1346800033"/>
    <b v="0"/>
    <n v="22"/>
    <b v="0"/>
    <x v="17"/>
    <n v="9.56"/>
    <n v="21.727272727272727"/>
    <x v="6"/>
    <x v="17"/>
  </r>
  <r>
    <n v="2136"/>
    <s v="Dark Paradise"/>
    <s v="A dark and twisted game with physiological madness and corruption as a man becomes the ultimate bio weapon."/>
    <n v="80000"/>
    <n v="47.69"/>
    <x v="2"/>
    <x v="0"/>
    <s v="USD"/>
    <n v="1382184786"/>
    <n v="1379592786"/>
    <b v="0"/>
    <n v="4"/>
    <b v="0"/>
    <x v="17"/>
    <n v="5.9612499999999999E-2"/>
    <n v="11.922499999999999"/>
    <x v="6"/>
    <x v="17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x v="5"/>
    <s v="CAD"/>
    <n v="1417804229"/>
    <n v="1415212229"/>
    <b v="0"/>
    <n v="534"/>
    <b v="0"/>
    <x v="17"/>
    <n v="28.405999999999999"/>
    <n v="26.59737827715356"/>
    <x v="6"/>
    <x v="17"/>
  </r>
  <r>
    <n v="2138"/>
    <s v="Tales Of Tameria - Dawning Light"/>
    <s v="A game with a mixture of a few genres from RPG, Simulation and to adventure elements."/>
    <n v="1000"/>
    <n v="128"/>
    <x v="2"/>
    <x v="1"/>
    <s v="GBP"/>
    <n v="1383959939"/>
    <n v="1381364339"/>
    <b v="0"/>
    <n v="12"/>
    <b v="0"/>
    <x v="17"/>
    <n v="12.8"/>
    <n v="10.666666666666666"/>
    <x v="6"/>
    <x v="17"/>
  </r>
  <r>
    <n v="2139"/>
    <s v="Manorkept"/>
    <s v="An adventuring RPG with ghosts, mysteries, and flexible gameplay paths, Manorkept is a game that promises an unforgettable experience."/>
    <n v="30000"/>
    <n v="1626"/>
    <x v="2"/>
    <x v="0"/>
    <s v="USD"/>
    <n v="1478196008"/>
    <n v="1475604008"/>
    <b v="0"/>
    <n v="56"/>
    <b v="0"/>
    <x v="17"/>
    <n v="5.42"/>
    <n v="29.035714285714285"/>
    <x v="6"/>
    <x v="17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x v="0"/>
    <s v="USD"/>
    <n v="1357934424"/>
    <n v="1355342424"/>
    <b v="0"/>
    <n v="11"/>
    <b v="0"/>
    <x v="17"/>
    <n v="0.112"/>
    <n v="50.909090909090907"/>
    <x v="6"/>
    <x v="17"/>
  </r>
  <r>
    <n v="2141"/>
    <s v="King of Consoles"/>
    <s v="A place where people can test out the latest video games, for an hourly fee. It's cheaper than wasting money on a $60 game that sucked"/>
    <n v="15000"/>
    <n v="0"/>
    <x v="2"/>
    <x v="0"/>
    <s v="USD"/>
    <n v="1415947159"/>
    <n v="1413351559"/>
    <b v="0"/>
    <n v="0"/>
    <b v="0"/>
    <x v="17"/>
    <n v="0"/>
    <e v="#DIV/0!"/>
    <x v="6"/>
    <x v="17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x v="12"/>
    <s v="EUR"/>
    <n v="1451494210"/>
    <n v="1449075010"/>
    <b v="0"/>
    <n v="12"/>
    <b v="0"/>
    <x v="17"/>
    <n v="5.7238095238095239"/>
    <n v="50.083333333333336"/>
    <x v="6"/>
    <x v="17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x v="0"/>
    <s v="USD"/>
    <n v="1279738800"/>
    <n v="1275599812"/>
    <b v="0"/>
    <n v="5"/>
    <b v="0"/>
    <x v="17"/>
    <n v="11.25"/>
    <n v="45"/>
    <x v="6"/>
    <x v="17"/>
  </r>
  <r>
    <n v="2144"/>
    <s v="Project Starborn"/>
    <s v="A thousand community-built sandbox games (and more!) with a fully-customizable game engine."/>
    <n v="35500"/>
    <n v="607"/>
    <x v="2"/>
    <x v="0"/>
    <s v="USD"/>
    <n v="1379164040"/>
    <n v="1376399240"/>
    <b v="0"/>
    <n v="24"/>
    <b v="0"/>
    <x v="17"/>
    <n v="1.7098591549295774"/>
    <n v="25.291666666666668"/>
    <x v="6"/>
    <x v="17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x v="0"/>
    <s v="USD"/>
    <n v="1385534514"/>
    <n v="1382938914"/>
    <b v="0"/>
    <n v="89"/>
    <b v="0"/>
    <x v="17"/>
    <n v="30.433333333333334"/>
    <n v="51.292134831460672"/>
    <x v="6"/>
    <x v="17"/>
  </r>
  <r>
    <n v="2146"/>
    <s v="Nanaue eSports"/>
    <s v="New professional gaming organization with a tournament winning Dota 2 team, &amp; divisions in all eSports games looking to re brand/expand"/>
    <n v="5000"/>
    <n v="1"/>
    <x v="2"/>
    <x v="0"/>
    <s v="USD"/>
    <n v="1455207510"/>
    <n v="1453997910"/>
    <b v="0"/>
    <n v="1"/>
    <b v="0"/>
    <x v="17"/>
    <n v="0.02"/>
    <n v="1"/>
    <x v="6"/>
    <x v="17"/>
  </r>
  <r>
    <n v="2147"/>
    <s v="Johnny Rocketfingers 3"/>
    <s v="A Point and Click Adventure on Steroids."/>
    <n v="390000"/>
    <n v="2716"/>
    <x v="2"/>
    <x v="0"/>
    <s v="USD"/>
    <n v="1416125148"/>
    <n v="1413356748"/>
    <b v="0"/>
    <n v="55"/>
    <b v="0"/>
    <x v="17"/>
    <n v="0.69641025641025645"/>
    <n v="49.381818181818183"/>
    <x v="6"/>
    <x v="17"/>
  </r>
  <r>
    <n v="2148"/>
    <s v="ZomBlock's"/>
    <s v="zomblock's is a online zombie survival game where you can craft new weapons,find food and water to keep yourself alive."/>
    <n v="100"/>
    <n v="2"/>
    <x v="2"/>
    <x v="1"/>
    <s v="GBP"/>
    <n v="1427992582"/>
    <n v="1425404182"/>
    <b v="0"/>
    <n v="2"/>
    <b v="0"/>
    <x v="17"/>
    <n v="2"/>
    <n v="1"/>
    <x v="6"/>
    <x v="17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x v="0"/>
    <s v="USD"/>
    <n v="1280534400"/>
    <n v="1277512556"/>
    <b v="0"/>
    <n v="0"/>
    <b v="0"/>
    <x v="17"/>
    <n v="0"/>
    <e v="#DIV/0!"/>
    <x v="6"/>
    <x v="17"/>
  </r>
  <r>
    <n v="2150"/>
    <s v="The Unknown Door"/>
    <s v="A pixel styled open world detective game."/>
    <n v="50000"/>
    <n v="405"/>
    <x v="2"/>
    <x v="10"/>
    <s v="NOK"/>
    <n v="1468392599"/>
    <n v="1465800599"/>
    <b v="0"/>
    <n v="4"/>
    <b v="0"/>
    <x v="17"/>
    <n v="0.81"/>
    <n v="101.25"/>
    <x v="6"/>
    <x v="17"/>
  </r>
  <r>
    <n v="2151"/>
    <s v="Handee Job for PS4 Gets on Shark Tank"/>
    <s v="Crazy Artist makes gaming more comfortable and fun for Playstation 4 users. I really want to give you a Handee Job!"/>
    <n v="45000"/>
    <n v="118"/>
    <x v="2"/>
    <x v="0"/>
    <s v="USD"/>
    <n v="1467231614"/>
    <n v="1464639614"/>
    <b v="0"/>
    <n v="6"/>
    <b v="0"/>
    <x v="17"/>
    <n v="0.26222222222222225"/>
    <n v="19.666666666666668"/>
    <x v="6"/>
    <x v="17"/>
  </r>
  <r>
    <n v="2152"/>
    <s v="Space Shooter RPG+"/>
    <s v="Our game is going to be a space shooter that has RPG elements with New Game+! It will be unlike any space shooter ever played."/>
    <n v="30000"/>
    <n v="50"/>
    <x v="2"/>
    <x v="0"/>
    <s v="USD"/>
    <n v="1394909909"/>
    <n v="1392321509"/>
    <b v="0"/>
    <n v="4"/>
    <b v="0"/>
    <x v="17"/>
    <n v="0.16666666666666666"/>
    <n v="12.5"/>
    <x v="6"/>
    <x v="17"/>
  </r>
  <r>
    <n v="2153"/>
    <s v="It's The GOD Complex"/>
    <s v="Crowdfunding the Gamers Way. An online game with real world consequences.Do you dare to play? Can you turn the world around?"/>
    <n v="372625"/>
    <n v="34"/>
    <x v="2"/>
    <x v="0"/>
    <s v="USD"/>
    <n v="1420876740"/>
    <n v="1417470718"/>
    <b v="0"/>
    <n v="4"/>
    <b v="0"/>
    <x v="17"/>
    <n v="9.124454880912446E-3"/>
    <n v="8.5"/>
    <x v="6"/>
    <x v="17"/>
  </r>
  <r>
    <n v="2154"/>
    <s v="Demigods - Rise of the Children - Part 1 (Design)"/>
    <s v="A Real Time Strategy game based on Greek mythology in a fictional world."/>
    <n v="250"/>
    <n v="2"/>
    <x v="2"/>
    <x v="0"/>
    <s v="USD"/>
    <n v="1390921827"/>
    <n v="1389193827"/>
    <b v="0"/>
    <n v="2"/>
    <b v="0"/>
    <x v="17"/>
    <n v="0.8"/>
    <n v="1"/>
    <x v="6"/>
    <x v="17"/>
  </r>
  <r>
    <n v="2155"/>
    <s v="VoxelMaze"/>
    <s v="A Level Editor, Turned up to eleven. Infinite creativity in one package, solo or with up to 16 of your friends."/>
    <n v="5000"/>
    <n v="115"/>
    <x v="2"/>
    <x v="1"/>
    <s v="GBP"/>
    <n v="1459443385"/>
    <n v="1456854985"/>
    <b v="0"/>
    <n v="5"/>
    <b v="0"/>
    <x v="17"/>
    <n v="2.2999999999999998"/>
    <n v="23"/>
    <x v="6"/>
    <x v="17"/>
  </r>
  <r>
    <n v="2156"/>
    <s v="Beyond Black Space"/>
    <s v="Captain and manage your ship along with your crew in this deep space adventure! (PC/Linux/Mac)"/>
    <n v="56000"/>
    <n v="1493"/>
    <x v="2"/>
    <x v="0"/>
    <s v="USD"/>
    <n v="1379363406"/>
    <n v="1375475406"/>
    <b v="0"/>
    <n v="83"/>
    <b v="0"/>
    <x v="17"/>
    <n v="2.6660714285714286"/>
    <n v="17.987951807228917"/>
    <x v="6"/>
    <x v="17"/>
  </r>
  <r>
    <n v="2157"/>
    <s v="Nin"/>
    <s v="Gamers and 90's fans unite in this small tale of epic proportions!"/>
    <n v="75000"/>
    <n v="21144"/>
    <x v="2"/>
    <x v="0"/>
    <s v="USD"/>
    <n v="1482479940"/>
    <n v="1479684783"/>
    <b v="0"/>
    <n v="57"/>
    <b v="0"/>
    <x v="17"/>
    <n v="28.192"/>
    <n v="370.94736842105266"/>
    <x v="6"/>
    <x v="17"/>
  </r>
  <r>
    <n v="2158"/>
    <s v="PerfectGolf"/>
    <s v="A next generation golf game with a course designer and a massively multiplayer online tour. Join the fun and help us create it"/>
    <n v="300000"/>
    <n v="19770.11"/>
    <x v="2"/>
    <x v="0"/>
    <s v="USD"/>
    <n v="1360009774"/>
    <n v="1356121774"/>
    <b v="0"/>
    <n v="311"/>
    <b v="0"/>
    <x v="17"/>
    <n v="6.5900366666666663"/>
    <n v="63.569485530546629"/>
    <x v="6"/>
    <x v="17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x v="0"/>
    <s v="USD"/>
    <n v="1310837574"/>
    <n v="1308245574"/>
    <b v="0"/>
    <n v="2"/>
    <b v="0"/>
    <x v="17"/>
    <n v="0.72222222222222221"/>
    <n v="13"/>
    <x v="6"/>
    <x v="17"/>
  </r>
  <r>
    <n v="2160"/>
    <s v="Army vs Aliens - Currently in Alpha"/>
    <s v="An awesome side-scroller tower defense game.  Think &quot;Plants vs Zombies&quot; but from a side-on perspective."/>
    <n v="10000"/>
    <n v="85"/>
    <x v="2"/>
    <x v="0"/>
    <s v="USD"/>
    <n v="1337447105"/>
    <n v="1334855105"/>
    <b v="0"/>
    <n v="16"/>
    <b v="0"/>
    <x v="17"/>
    <n v="0.85"/>
    <n v="5.3125"/>
    <x v="6"/>
    <x v="17"/>
  </r>
  <r>
    <n v="2161"/>
    <s v="CallMeGhost DEBUT ALBUM preorder!"/>
    <s v="We're trying to fund hard copies of our debut album!"/>
    <n v="400"/>
    <n v="463"/>
    <x v="0"/>
    <x v="0"/>
    <s v="USD"/>
    <n v="1443040059"/>
    <n v="1440448059"/>
    <b v="0"/>
    <n v="13"/>
    <b v="1"/>
    <x v="11"/>
    <n v="115.75"/>
    <n v="35.615384615384613"/>
    <x v="4"/>
    <x v="11"/>
  </r>
  <r>
    <n v="2162"/>
    <s v="&quot;Then &amp; Now&quot;"/>
    <s v="Then &amp; Now is the 1st Solo album from me Ian Stewart. To learn more about me, my music, and my life visit www.ianstewartlive.com"/>
    <n v="4500"/>
    <n v="5052"/>
    <x v="0"/>
    <x v="0"/>
    <s v="USD"/>
    <n v="1406226191"/>
    <n v="1403547791"/>
    <b v="0"/>
    <n v="58"/>
    <b v="1"/>
    <x v="11"/>
    <n v="112.26666666666667"/>
    <n v="87.103448275862064"/>
    <x v="4"/>
    <x v="11"/>
  </r>
  <r>
    <n v="2163"/>
    <s v="Help MONGREL record our new cd !"/>
    <s v="Mongrel is looking to hit the studio once again in June so we can bring you a new cd later this year and we need your help!"/>
    <n v="2500"/>
    <n v="3305"/>
    <x v="0"/>
    <x v="0"/>
    <s v="USD"/>
    <n v="1433735400"/>
    <n v="1429306520"/>
    <b v="0"/>
    <n v="44"/>
    <b v="1"/>
    <x v="11"/>
    <n v="132.19999999999999"/>
    <n v="75.11363636363636"/>
    <x v="4"/>
    <x v="11"/>
  </r>
  <r>
    <n v="2164"/>
    <s v="Rosaline debut record"/>
    <s v="South Florida roots country/rock outfit's long awaited debut record"/>
    <n v="5500"/>
    <n v="5645"/>
    <x v="0"/>
    <x v="0"/>
    <s v="USD"/>
    <n v="1466827140"/>
    <n v="1464196414"/>
    <b v="0"/>
    <n v="83"/>
    <b v="1"/>
    <x v="11"/>
    <n v="102.63636363636364"/>
    <n v="68.01204819277109"/>
    <x v="4"/>
    <x v="11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x v="6"/>
    <s v="EUR"/>
    <n v="1460127635"/>
    <n v="1457539235"/>
    <b v="0"/>
    <n v="117"/>
    <b v="1"/>
    <x v="11"/>
    <n v="138.63999999999999"/>
    <n v="29.623931623931625"/>
    <x v="4"/>
    <x v="11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x v="0"/>
    <s v="USD"/>
    <n v="1417813618"/>
    <n v="1413922018"/>
    <b v="0"/>
    <n v="32"/>
    <b v="1"/>
    <x v="11"/>
    <n v="146.6"/>
    <n v="91.625"/>
    <x v="4"/>
    <x v="11"/>
  </r>
  <r>
    <n v="2167"/>
    <s v="Planes and Planets needs to get their EP finished!!"/>
    <s v="We need YOUR HELP to take one more step to this make release sound amazing!"/>
    <n v="150"/>
    <n v="180"/>
    <x v="0"/>
    <x v="0"/>
    <s v="USD"/>
    <n v="1347672937"/>
    <n v="1346463337"/>
    <b v="0"/>
    <n v="8"/>
    <b v="1"/>
    <x v="11"/>
    <n v="120"/>
    <n v="22.5"/>
    <x v="4"/>
    <x v="11"/>
  </r>
  <r>
    <n v="2168"/>
    <s v="PIZAZZ: Pigeons Playing Ping Pong's New Album"/>
    <s v="We're hitting the studio to record our next album, &quot;Pizazz&quot;!! Help us put the FUN in FUNK!!"/>
    <n v="18000"/>
    <n v="21884.69"/>
    <x v="0"/>
    <x v="0"/>
    <s v="USD"/>
    <n v="1486702800"/>
    <n v="1484058261"/>
    <b v="0"/>
    <n v="340"/>
    <b v="1"/>
    <x v="11"/>
    <n v="121.58161111111112"/>
    <n v="64.366735294117646"/>
    <x v="4"/>
    <x v="1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x v="0"/>
    <s v="USD"/>
    <n v="1488473351"/>
    <n v="1488214151"/>
    <b v="0"/>
    <n v="7"/>
    <b v="1"/>
    <x v="11"/>
    <n v="100"/>
    <n v="21.857142857142858"/>
    <x v="4"/>
    <x v="11"/>
  </r>
  <r>
    <n v="2170"/>
    <s v="STETSON'S NEW EP"/>
    <s v="We are a hard rock band from Northern California trying to raise $350 for our next EP. Be a part of our journey!"/>
    <n v="350"/>
    <n v="633"/>
    <x v="0"/>
    <x v="0"/>
    <s v="USD"/>
    <n v="1440266422"/>
    <n v="1436810422"/>
    <b v="0"/>
    <n v="19"/>
    <b v="1"/>
    <x v="11"/>
    <n v="180.85714285714286"/>
    <n v="33.315789473684212"/>
    <x v="4"/>
    <x v="11"/>
  </r>
  <r>
    <n v="2171"/>
    <s v="Brainspoonâ€™s New Record"/>
    <s v="Like records? We do, too! Help this Los Angeles based rock 'n' roll band get their new album out on vinyl!"/>
    <n v="4000"/>
    <n v="4243"/>
    <x v="0"/>
    <x v="0"/>
    <s v="USD"/>
    <n v="1434949200"/>
    <n v="1431903495"/>
    <b v="0"/>
    <n v="47"/>
    <b v="1"/>
    <x v="11"/>
    <n v="106.075"/>
    <n v="90.276595744680847"/>
    <x v="4"/>
    <x v="11"/>
  </r>
  <r>
    <n v="2172"/>
    <s v="Hollow point 9, Sins Of Yesterday CD"/>
    <s v="hey friends. We are Hollow Point 9._x000a_We are calling on you to help us._x000a_In our journey to make our debut album."/>
    <n v="1000"/>
    <n v="1000"/>
    <x v="0"/>
    <x v="0"/>
    <s v="USD"/>
    <n v="1429365320"/>
    <n v="1426773320"/>
    <b v="0"/>
    <n v="13"/>
    <b v="1"/>
    <x v="11"/>
    <n v="100"/>
    <n v="76.92307692307692"/>
    <x v="4"/>
    <x v="11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s v="USD"/>
    <n v="1378785540"/>
    <n v="1376066243"/>
    <b v="0"/>
    <n v="90"/>
    <b v="1"/>
    <x v="11"/>
    <n v="126.92857142857143"/>
    <n v="59.233333333333334"/>
    <x v="4"/>
    <x v="11"/>
  </r>
  <r>
    <n v="2174"/>
    <s v="Chivo Funge and the Extensions"/>
    <s v="Chivo and his band of miscreants present their debut album _x000a_'Blind Energy' ...we think you are going to like it."/>
    <n v="4000"/>
    <n v="4119"/>
    <x v="0"/>
    <x v="1"/>
    <s v="GBP"/>
    <n v="1462453307"/>
    <n v="1459861307"/>
    <b v="0"/>
    <n v="63"/>
    <b v="1"/>
    <x v="11"/>
    <n v="102.97499999999999"/>
    <n v="65.38095238095238"/>
    <x v="4"/>
    <x v="11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x v="0"/>
    <s v="USD"/>
    <n v="1469059986"/>
    <n v="1468455186"/>
    <b v="0"/>
    <n v="26"/>
    <b v="1"/>
    <x v="11"/>
    <n v="250"/>
    <n v="67.307692307692307"/>
    <x v="4"/>
    <x v="11"/>
  </r>
  <r>
    <n v="2176"/>
    <s v="Mike Farley Band - New Album!"/>
    <s v="The Mike Farley Band has re-assembled its original line up and needs your help to make a new full-length album!"/>
    <n v="5000"/>
    <n v="6301"/>
    <x v="0"/>
    <x v="0"/>
    <s v="USD"/>
    <n v="1430579509"/>
    <n v="1427987509"/>
    <b v="0"/>
    <n v="71"/>
    <b v="1"/>
    <x v="11"/>
    <n v="126.02"/>
    <n v="88.74647887323944"/>
    <x v="4"/>
    <x v="11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x v="0"/>
    <s v="USD"/>
    <n v="1465192867"/>
    <n v="1463032867"/>
    <b v="0"/>
    <n v="38"/>
    <b v="1"/>
    <x v="11"/>
    <n v="100.12"/>
    <n v="65.868421052631575"/>
    <x v="4"/>
    <x v="11"/>
  </r>
  <r>
    <n v="2178"/>
    <s v="The Letter Black - New Record"/>
    <s v="We are making our third studio album and no longer have a label telling us what we can/can't do. This record is for the fans."/>
    <n v="25000"/>
    <n v="34660"/>
    <x v="0"/>
    <x v="0"/>
    <s v="USD"/>
    <n v="1484752597"/>
    <n v="1482160597"/>
    <b v="0"/>
    <n v="859"/>
    <b v="1"/>
    <x v="11"/>
    <n v="138.63999999999999"/>
    <n v="40.349243306169967"/>
    <x v="4"/>
    <x v="11"/>
  </r>
  <r>
    <n v="2179"/>
    <s v="Woodhouse EP"/>
    <s v="Woodhouse is making an EP!  If you are a fan of whiskey and loud guitars, contribute to the cause!"/>
    <n v="1000"/>
    <n v="1614"/>
    <x v="0"/>
    <x v="0"/>
    <s v="USD"/>
    <n v="1428725192"/>
    <n v="1426133192"/>
    <b v="0"/>
    <n v="21"/>
    <b v="1"/>
    <x v="11"/>
    <n v="161.4"/>
    <n v="76.857142857142861"/>
    <x v="4"/>
    <x v="11"/>
  </r>
  <r>
    <n v="2180"/>
    <s v="FOUR STAR MARY &quot;PIECES&quot;"/>
    <s v="Help fund the new record by independent alternative rockers FOUR STAR MARY &quot;PIECES&quot;"/>
    <n v="5000"/>
    <n v="5359.21"/>
    <x v="0"/>
    <x v="0"/>
    <s v="USD"/>
    <n v="1447434268"/>
    <n v="1443801868"/>
    <b v="0"/>
    <n v="78"/>
    <b v="1"/>
    <x v="11"/>
    <n v="107.1842"/>
    <n v="68.707820512820518"/>
    <x v="4"/>
    <x v="11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x v="0"/>
    <s v="USD"/>
    <n v="1487635653"/>
    <n v="1486426053"/>
    <b v="0"/>
    <n v="53"/>
    <b v="1"/>
    <x v="32"/>
    <n v="153.1"/>
    <n v="57.773584905660378"/>
    <x v="6"/>
    <x v="32"/>
  </r>
  <r>
    <n v="2182"/>
    <s v="Broken World - A Post-Apocalypse Tabletop RPG"/>
    <s v="An incredibly comprehensive tabletop rpg book for the post apocalypse, inspired by Dungeon World."/>
    <n v="3000"/>
    <n v="15725"/>
    <x v="0"/>
    <x v="5"/>
    <s v="CAD"/>
    <n v="1412285825"/>
    <n v="1409261825"/>
    <b v="0"/>
    <n v="356"/>
    <b v="1"/>
    <x v="32"/>
    <n v="524.16666666666663"/>
    <n v="44.171348314606739"/>
    <x v="6"/>
    <x v="32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x v="0"/>
    <s v="USD"/>
    <n v="1486616400"/>
    <n v="1484037977"/>
    <b v="0"/>
    <n v="279"/>
    <b v="1"/>
    <x v="32"/>
    <n v="489.27777777777777"/>
    <n v="31.566308243727597"/>
    <x v="6"/>
    <x v="32"/>
  </r>
  <r>
    <n v="2184"/>
    <s v="Liguria"/>
    <s v="Trading beautiful colors on behalf of the bishop! Become the best merchant of the Fresco World in this innovative game by Queen Games."/>
    <n v="10000"/>
    <n v="28474"/>
    <x v="0"/>
    <x v="0"/>
    <s v="USD"/>
    <n v="1453737600"/>
    <n v="1452530041"/>
    <b v="1"/>
    <n v="266"/>
    <b v="1"/>
    <x v="32"/>
    <n v="284.74"/>
    <n v="107.04511278195488"/>
    <x v="6"/>
    <x v="3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x v="1"/>
    <s v="GBP"/>
    <n v="1364286239"/>
    <n v="1360830239"/>
    <b v="0"/>
    <n v="623"/>
    <b v="1"/>
    <x v="32"/>
    <n v="1856.97"/>
    <n v="149.03451043338683"/>
    <x v="6"/>
    <x v="32"/>
  </r>
  <r>
    <n v="2186"/>
    <s v="Latitude 90Â° : The Origin"/>
    <s v="The real-time digital social deduction game where there's no moderator, no sleeping, and no dying."/>
    <n v="20000"/>
    <n v="21935"/>
    <x v="0"/>
    <x v="0"/>
    <s v="USD"/>
    <n v="1473213600"/>
    <n v="1470062743"/>
    <b v="0"/>
    <n v="392"/>
    <b v="1"/>
    <x v="32"/>
    <n v="109.675"/>
    <n v="55.956632653061227"/>
    <x v="6"/>
    <x v="32"/>
  </r>
  <r>
    <n v="2187"/>
    <s v="Tesla vs. Edison"/>
    <s v="The War of Currents! 2-5 electricity innovators build routes, grow tech trees, and play the stock market in 20 minutes per player."/>
    <n v="20000"/>
    <n v="202928.5"/>
    <x v="0"/>
    <x v="0"/>
    <s v="USD"/>
    <n v="1428033540"/>
    <n v="1425531666"/>
    <b v="1"/>
    <n v="3562"/>
    <b v="1"/>
    <x v="32"/>
    <n v="1014.6425"/>
    <n v="56.970381807973048"/>
    <x v="6"/>
    <x v="32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x v="2"/>
    <s v="AUD"/>
    <n v="1477414800"/>
    <n v="1474380241"/>
    <b v="0"/>
    <n v="514"/>
    <b v="1"/>
    <x v="32"/>
    <n v="412.17692027666544"/>
    <n v="44.056420233463037"/>
    <x v="6"/>
    <x v="32"/>
  </r>
  <r>
    <n v="2189"/>
    <s v="Odyssey: ARGONAUTS"/>
    <s v="Help me fund the Argonauts! Sculpted by Dave Kidd, based on concept art from Roberto Cirillo, created by Fet Milner and myself!"/>
    <n v="1200"/>
    <n v="6039"/>
    <x v="0"/>
    <x v="1"/>
    <s v="GBP"/>
    <n v="1461276000"/>
    <n v="1460055300"/>
    <b v="0"/>
    <n v="88"/>
    <b v="1"/>
    <x v="32"/>
    <n v="503.25"/>
    <n v="68.625"/>
    <x v="6"/>
    <x v="3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s v="USD"/>
    <n v="1458716340"/>
    <n v="1455721204"/>
    <b v="0"/>
    <n v="537"/>
    <b v="1"/>
    <x v="32"/>
    <n v="184.61052631578949"/>
    <n v="65.318435754189949"/>
    <x v="6"/>
    <x v="3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x v="1"/>
    <s v="GBP"/>
    <n v="1487102427"/>
    <n v="1486065627"/>
    <b v="0"/>
    <n v="25"/>
    <b v="1"/>
    <x v="32"/>
    <n v="119.73333333333333"/>
    <n v="35.92"/>
    <x v="6"/>
    <x v="32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s v="GBP"/>
    <n v="1481842800"/>
    <n v="1479414344"/>
    <b v="0"/>
    <n v="3238"/>
    <b v="1"/>
    <x v="32"/>
    <n v="1081.2401666666667"/>
    <n v="40.070667078443485"/>
    <x v="6"/>
    <x v="3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s v="USD"/>
    <n v="1479704340"/>
    <n v="1477043072"/>
    <b v="0"/>
    <n v="897"/>
    <b v="1"/>
    <x v="32"/>
    <n v="452.37333333333333"/>
    <n v="75.647714604236342"/>
    <x v="6"/>
    <x v="32"/>
  </r>
  <r>
    <n v="2194"/>
    <s v="Monster Lab"/>
    <s v="LAST CHANCE! A fast paced card game for people who like to play god, build hybrid cat monsters and add flamethrowers to space dragons."/>
    <n v="10000"/>
    <n v="53737"/>
    <x v="0"/>
    <x v="0"/>
    <s v="USD"/>
    <n v="1459012290"/>
    <n v="1456423890"/>
    <b v="0"/>
    <n v="878"/>
    <b v="1"/>
    <x v="32"/>
    <n v="537.37"/>
    <n v="61.203872437357631"/>
    <x v="6"/>
    <x v="32"/>
  </r>
  <r>
    <n v="2195"/>
    <s v="Purgatoria: City of Angels"/>
    <s v="A gritty, noir tabletop RPG with a fast-paced combo-based battle system."/>
    <n v="4600"/>
    <n v="5535"/>
    <x v="0"/>
    <x v="0"/>
    <s v="USD"/>
    <n v="1439317900"/>
    <n v="1436725900"/>
    <b v="0"/>
    <n v="115"/>
    <b v="1"/>
    <x v="32"/>
    <n v="120.32608695652173"/>
    <n v="48.130434782608695"/>
    <x v="6"/>
    <x v="32"/>
  </r>
  <r>
    <n v="2196"/>
    <s v="LACORSA Grand Prix Game (relaunch)"/>
    <s v="Race your friends in style with this classic Grand Prix game."/>
    <n v="14000"/>
    <n v="15937"/>
    <x v="0"/>
    <x v="0"/>
    <s v="USD"/>
    <n v="1480662000"/>
    <n v="1478000502"/>
    <b v="0"/>
    <n v="234"/>
    <b v="1"/>
    <x v="32"/>
    <n v="113.83571428571429"/>
    <n v="68.106837606837601"/>
    <x v="6"/>
    <x v="32"/>
  </r>
  <r>
    <n v="2197"/>
    <s v="Trickerion - Legends of Illusion"/>
    <s v="A strategy game of magic and deception, where aspiring  Illusionists clash in a grand contest for fame and fortune."/>
    <n v="30000"/>
    <n v="285309.33"/>
    <x v="0"/>
    <x v="0"/>
    <s v="USD"/>
    <n v="1425132059"/>
    <n v="1422540059"/>
    <b v="0"/>
    <n v="4330"/>
    <b v="1"/>
    <x v="32"/>
    <n v="951.03110000000004"/>
    <n v="65.891300230946882"/>
    <x v="6"/>
    <x v="32"/>
  </r>
  <r>
    <n v="2198"/>
    <s v="Rivals: Masters of the Deep"/>
    <s v="A tactical Miniatures board game for 2-4 players set in a mysterious underwater realm where 4 factions battle for supremacy."/>
    <n v="40000"/>
    <n v="53157"/>
    <x v="0"/>
    <x v="0"/>
    <s v="USD"/>
    <n v="1447507200"/>
    <n v="1444911600"/>
    <b v="0"/>
    <n v="651"/>
    <b v="1"/>
    <x v="32"/>
    <n v="132.89250000000001"/>
    <n v="81.654377880184327"/>
    <x v="6"/>
    <x v="32"/>
  </r>
  <r>
    <n v="2199"/>
    <s v="Decadolo. Flip it!"/>
    <s v="A new strategic board game designed to flip out your opponent."/>
    <n v="9000"/>
    <n v="13228"/>
    <x v="0"/>
    <x v="17"/>
    <s v="EUR"/>
    <n v="1444903198"/>
    <n v="1442311198"/>
    <b v="1"/>
    <n v="251"/>
    <b v="1"/>
    <x v="32"/>
    <n v="146.97777777777779"/>
    <n v="52.701195219123505"/>
    <x v="6"/>
    <x v="32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s v="GBP"/>
    <n v="1436151600"/>
    <n v="1433775668"/>
    <b v="0"/>
    <n v="263"/>
    <b v="1"/>
    <x v="32"/>
    <n v="542.15"/>
    <n v="41.228136882129277"/>
    <x v="6"/>
    <x v="32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x v="1"/>
    <s v="GBP"/>
    <n v="1358367565"/>
    <n v="1357157965"/>
    <b v="0"/>
    <n v="28"/>
    <b v="1"/>
    <x v="15"/>
    <n v="382.71818181818179"/>
    <n v="15.035357142857142"/>
    <x v="4"/>
    <x v="15"/>
  </r>
  <r>
    <n v="2202"/>
    <s v="zircon - &quot;Identity Sequence&quot;: A cyberpunk-inspired journey"/>
    <s v="An electro-organic album of evolved dance music inspired by seminal cyberpunk works."/>
    <n v="4000"/>
    <n v="28167.25"/>
    <x v="0"/>
    <x v="0"/>
    <s v="USD"/>
    <n v="1351801368"/>
    <n v="1349209368"/>
    <b v="0"/>
    <n v="721"/>
    <b v="1"/>
    <x v="15"/>
    <n v="704.18124999999998"/>
    <n v="39.066920943134534"/>
    <x v="4"/>
    <x v="1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x v="5"/>
    <s v="CAD"/>
    <n v="1443127082"/>
    <n v="1440535082"/>
    <b v="0"/>
    <n v="50"/>
    <b v="1"/>
    <x v="15"/>
    <n v="109.55"/>
    <n v="43.82"/>
    <x v="4"/>
    <x v="15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s v="USD"/>
    <n v="1362814119"/>
    <n v="1360222119"/>
    <b v="0"/>
    <n v="73"/>
    <b v="1"/>
    <x v="15"/>
    <n v="132.86666666666667"/>
    <n v="27.301369863013697"/>
    <x v="4"/>
    <x v="15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x v="0"/>
    <s v="USD"/>
    <n v="1338579789"/>
    <n v="1335987789"/>
    <b v="0"/>
    <n v="27"/>
    <b v="1"/>
    <x v="15"/>
    <n v="152"/>
    <n v="42.222222222222221"/>
    <x v="4"/>
    <x v="1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x v="0"/>
    <s v="USD"/>
    <n v="1334556624"/>
    <n v="1333001424"/>
    <b v="0"/>
    <n v="34"/>
    <b v="1"/>
    <x v="15"/>
    <n v="102.72727272727273"/>
    <n v="33.235294117647058"/>
    <x v="4"/>
    <x v="15"/>
  </r>
  <r>
    <n v="2207"/>
    <s v="Piece of Happy"/>
    <s v="Each piece has a story behind it. Not of some life drama but of an experience you live whilst listening; Happiness evoking"/>
    <n v="2000"/>
    <n v="2000"/>
    <x v="0"/>
    <x v="0"/>
    <s v="USD"/>
    <n v="1384580373"/>
    <n v="1381984773"/>
    <b v="0"/>
    <n v="7"/>
    <b v="1"/>
    <x v="15"/>
    <n v="100"/>
    <n v="285.71428571428572"/>
    <x v="4"/>
    <x v="15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s v="USD"/>
    <n v="1333771200"/>
    <n v="1328649026"/>
    <b v="0"/>
    <n v="24"/>
    <b v="1"/>
    <x v="15"/>
    <n v="101.6"/>
    <n v="42.333333333333336"/>
    <x v="4"/>
    <x v="15"/>
  </r>
  <r>
    <n v="2209"/>
    <s v="NYPC's North American (+ Colombia!) Tour May 2014 - Part 2"/>
    <s v="Support us and pledge for rewards on our new bigger Tour of the US, Canada and Colombia!"/>
    <n v="500"/>
    <n v="754"/>
    <x v="0"/>
    <x v="1"/>
    <s v="GBP"/>
    <n v="1397516400"/>
    <n v="1396524644"/>
    <b v="0"/>
    <n v="15"/>
    <b v="1"/>
    <x v="15"/>
    <n v="150.80000000000001"/>
    <n v="50.266666666666666"/>
    <x v="4"/>
    <x v="15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x v="0"/>
    <s v="USD"/>
    <n v="1334424960"/>
    <n v="1329442510"/>
    <b v="0"/>
    <n v="72"/>
    <b v="1"/>
    <x v="15"/>
    <n v="111.425"/>
    <n v="61.902777777777779"/>
    <x v="4"/>
    <x v="1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x v="0"/>
    <s v="USD"/>
    <n v="1397113140"/>
    <n v="1395168625"/>
    <b v="0"/>
    <n v="120"/>
    <b v="1"/>
    <x v="15"/>
    <n v="195.6"/>
    <n v="40.75"/>
    <x v="4"/>
    <x v="15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x v="0"/>
    <s v="USD"/>
    <n v="1383526800"/>
    <n v="1380650177"/>
    <b v="0"/>
    <n v="123"/>
    <b v="1"/>
    <x v="15"/>
    <n v="114.38333333333334"/>
    <n v="55.796747967479675"/>
    <x v="4"/>
    <x v="15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x v="0"/>
    <s v="USD"/>
    <n v="1431719379"/>
    <n v="1429127379"/>
    <b v="0"/>
    <n v="1"/>
    <b v="1"/>
    <x v="15"/>
    <n v="200"/>
    <n v="10"/>
    <x v="4"/>
    <x v="15"/>
  </r>
  <r>
    <n v="2214"/>
    <s v="Spiff is ready to join the digital age!"/>
    <s v="Join this Kickstarter project today to assist Spiff in converting his analog recordings from the 80's to digital!"/>
    <n v="600"/>
    <n v="1755.01"/>
    <x v="0"/>
    <x v="0"/>
    <s v="USD"/>
    <n v="1391713248"/>
    <n v="1389121248"/>
    <b v="0"/>
    <n v="24"/>
    <b v="1"/>
    <x v="15"/>
    <n v="292.50166666666667"/>
    <n v="73.125416666666666"/>
    <x v="4"/>
    <x v="15"/>
  </r>
  <r>
    <n v="2215"/>
    <s v="&quot;Something to See, Not to Say&quot; - Anemometer's First EP Album"/>
    <s v="Ambient Electro Grind-fest!"/>
    <n v="550"/>
    <n v="860"/>
    <x v="0"/>
    <x v="0"/>
    <s v="USD"/>
    <n v="1331621940"/>
    <n v="1329671572"/>
    <b v="0"/>
    <n v="33"/>
    <b v="1"/>
    <x v="15"/>
    <n v="156.36363636363637"/>
    <n v="26.060606060606062"/>
    <x v="4"/>
    <x v="1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s v="USD"/>
    <n v="1437674545"/>
    <n v="1436464945"/>
    <b v="0"/>
    <n v="14"/>
    <b v="1"/>
    <x v="15"/>
    <n v="105.66666666666667"/>
    <n v="22.642857142857142"/>
    <x v="4"/>
    <x v="15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s v="USD"/>
    <n v="1446451200"/>
    <n v="1445539113"/>
    <b v="0"/>
    <n v="9"/>
    <b v="1"/>
    <x v="15"/>
    <n v="101.19047619047619"/>
    <n v="47.222222222222221"/>
    <x v="4"/>
    <x v="15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x v="0"/>
    <s v="USD"/>
    <n v="1346198400"/>
    <n v="1344281383"/>
    <b v="0"/>
    <n v="76"/>
    <b v="1"/>
    <x v="15"/>
    <n v="122.833"/>
    <n v="32.324473684210524"/>
    <x v="4"/>
    <x v="15"/>
  </r>
  <r>
    <n v="2219"/>
    <s v="Moments by eBurner"/>
    <s v="An album that illustrates events in our lives, whether trivial or significant, through the tones of electronic music."/>
    <n v="1000"/>
    <n v="1015"/>
    <x v="0"/>
    <x v="0"/>
    <s v="USD"/>
    <n v="1440004512"/>
    <n v="1437412512"/>
    <b v="0"/>
    <n v="19"/>
    <b v="1"/>
    <x v="15"/>
    <n v="101.5"/>
    <n v="53.421052631578945"/>
    <x v="4"/>
    <x v="15"/>
  </r>
  <r>
    <n v="2220"/>
    <s v="Be Part of Darkpine's Debut EP"/>
    <s v="Darkpine is recording and releasing a 5-track EP within the coming months this summer and hopes for your support."/>
    <n v="3500"/>
    <n v="3540"/>
    <x v="0"/>
    <x v="0"/>
    <s v="USD"/>
    <n v="1374888436"/>
    <n v="1372296436"/>
    <b v="0"/>
    <n v="69"/>
    <b v="1"/>
    <x v="15"/>
    <n v="101.14285714285714"/>
    <n v="51.304347826086953"/>
    <x v="4"/>
    <x v="15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s v="USD"/>
    <n v="1461369600"/>
    <n v="1458748809"/>
    <b v="0"/>
    <n v="218"/>
    <b v="1"/>
    <x v="32"/>
    <n v="108.12"/>
    <n v="37.197247706422019"/>
    <x v="6"/>
    <x v="3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x v="0"/>
    <s v="USD"/>
    <n v="1327776847"/>
    <n v="1325184847"/>
    <b v="0"/>
    <n v="30"/>
    <b v="1"/>
    <x v="32"/>
    <n v="162.6"/>
    <n v="27.1"/>
    <x v="6"/>
    <x v="32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x v="5"/>
    <s v="CAD"/>
    <n v="1435418568"/>
    <n v="1432826568"/>
    <b v="0"/>
    <n v="100"/>
    <b v="1"/>
    <x v="32"/>
    <n v="105.8"/>
    <n v="206.31"/>
    <x v="6"/>
    <x v="32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s v="USD"/>
    <n v="1477767600"/>
    <n v="1475337675"/>
    <b v="0"/>
    <n v="296"/>
    <b v="1"/>
    <x v="32"/>
    <n v="243.15"/>
    <n v="82.145270270270274"/>
    <x v="6"/>
    <x v="3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x v="1"/>
    <s v="GBP"/>
    <n v="1411326015"/>
    <n v="1408734015"/>
    <b v="0"/>
    <n v="1204"/>
    <b v="1"/>
    <x v="32"/>
    <n v="944.83338095238094"/>
    <n v="164.79651993355483"/>
    <x v="6"/>
    <x v="32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x v="0"/>
    <s v="USD"/>
    <n v="1455253140"/>
    <n v="1452625822"/>
    <b v="0"/>
    <n v="321"/>
    <b v="1"/>
    <x v="32"/>
    <n v="108.46283333333335"/>
    <n v="60.820280373831778"/>
    <x v="6"/>
    <x v="3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s v="GBP"/>
    <n v="1384374155"/>
    <n v="1381778555"/>
    <b v="0"/>
    <n v="301"/>
    <b v="1"/>
    <x v="32"/>
    <n v="157.37692307692308"/>
    <n v="67.970099667774093"/>
    <x v="6"/>
    <x v="32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12"/>
    <s v="EUR"/>
    <n v="1439707236"/>
    <n v="1437115236"/>
    <b v="0"/>
    <n v="144"/>
    <b v="1"/>
    <x v="32"/>
    <n v="1174.49"/>
    <n v="81.561805555555551"/>
    <x v="6"/>
    <x v="32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s v="USD"/>
    <n v="1378180800"/>
    <n v="1375113391"/>
    <b v="0"/>
    <n v="539"/>
    <b v="1"/>
    <x v="32"/>
    <n v="171.04755366949576"/>
    <n v="25.42547309833024"/>
    <x v="6"/>
    <x v="32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x v="0"/>
    <s v="USD"/>
    <n v="1398460127"/>
    <n v="1395868127"/>
    <b v="0"/>
    <n v="498"/>
    <b v="1"/>
    <x v="32"/>
    <n v="125.95294117647059"/>
    <n v="21.497991967871485"/>
    <x v="6"/>
    <x v="32"/>
  </r>
  <r>
    <n v="2231"/>
    <s v="Kingdom"/>
    <s v="A game about communities by Ben Robbins, creator of Microscope. Do you change the Kingdom or does the Kingdom change you?"/>
    <n v="2500"/>
    <n v="30303.24"/>
    <x v="0"/>
    <x v="0"/>
    <s v="USD"/>
    <n v="1372136400"/>
    <n v="1369864301"/>
    <b v="0"/>
    <n v="1113"/>
    <b v="1"/>
    <x v="32"/>
    <n v="1212.1296"/>
    <n v="27.226630727762803"/>
    <x v="6"/>
    <x v="32"/>
  </r>
  <r>
    <n v="2232"/>
    <s v="Backstory Cards"/>
    <s v="Backstory Cards help you and your friends create vibrant backstories for roleplaying games, no matter the system or genre."/>
    <n v="5000"/>
    <n v="24790"/>
    <x v="0"/>
    <x v="0"/>
    <s v="USD"/>
    <n v="1405738800"/>
    <n v="1402945408"/>
    <b v="0"/>
    <n v="988"/>
    <b v="1"/>
    <x v="32"/>
    <n v="495.8"/>
    <n v="25.091093117408906"/>
    <x v="6"/>
    <x v="32"/>
  </r>
  <r>
    <n v="2233"/>
    <s v="Cadaver - A Card Game For Aspiring Necromancers"/>
    <s v="Cadaver is a lighthearted game of friendly necromancy! Players compete to resurrect as many bodies as possible!"/>
    <n v="2500"/>
    <n v="8301"/>
    <x v="0"/>
    <x v="1"/>
    <s v="GBP"/>
    <n v="1450051200"/>
    <n v="1448269539"/>
    <b v="0"/>
    <n v="391"/>
    <b v="1"/>
    <x v="32"/>
    <n v="332.04"/>
    <n v="21.230179028132991"/>
    <x v="6"/>
    <x v="32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x v="0"/>
    <s v="USD"/>
    <n v="1483645647"/>
    <n v="1481053647"/>
    <b v="0"/>
    <n v="28"/>
    <b v="1"/>
    <x v="32"/>
    <n v="1165"/>
    <n v="41.607142857142854"/>
    <x v="6"/>
    <x v="32"/>
  </r>
  <r>
    <n v="2235"/>
    <s v="Miniature Scenery Terrain for Tabletop gaming and Wargames"/>
    <s v="An amazing set of sceneries to create unique atmospheres for your tabletop gaming."/>
    <n v="13000"/>
    <n v="19931"/>
    <x v="0"/>
    <x v="5"/>
    <s v="CAD"/>
    <n v="1427585511"/>
    <n v="1424997111"/>
    <b v="0"/>
    <n v="147"/>
    <b v="1"/>
    <x v="32"/>
    <n v="153.3153846153846"/>
    <n v="135.58503401360545"/>
    <x v="6"/>
    <x v="32"/>
  </r>
  <r>
    <n v="2236"/>
    <s v="Alienation - an intergalactic card drafting game"/>
    <s v="Assume the role of an intergalactic real-estate agent attempting to satisfy various creature clientele!"/>
    <n v="2800"/>
    <n v="15039"/>
    <x v="0"/>
    <x v="0"/>
    <s v="USD"/>
    <n v="1454338123"/>
    <n v="1451746123"/>
    <b v="0"/>
    <n v="680"/>
    <b v="1"/>
    <x v="32"/>
    <n v="537.10714285714289"/>
    <n v="22.116176470588236"/>
    <x v="6"/>
    <x v="32"/>
  </r>
  <r>
    <n v="2237"/>
    <s v="Monster Mansion"/>
    <s v="A real-time cooperative adventure for 2-8 players. Defeat legendary monsters to earn gold and escape before the time RUNS OUT!"/>
    <n v="18000"/>
    <n v="63527"/>
    <x v="0"/>
    <x v="0"/>
    <s v="USD"/>
    <n v="1415779140"/>
    <n v="1412294683"/>
    <b v="0"/>
    <n v="983"/>
    <b v="1"/>
    <x v="32"/>
    <n v="352.92777777777781"/>
    <n v="64.625635808748726"/>
    <x v="6"/>
    <x v="32"/>
  </r>
  <r>
    <n v="2238"/>
    <s v="28mm Fantasy Miniature range Feral Orcs!"/>
    <s v="28mm Fantasy Miniature Range in leadfree white metal: Orcs, wolves and more."/>
    <n v="4000"/>
    <n v="5496"/>
    <x v="0"/>
    <x v="12"/>
    <s v="EUR"/>
    <n v="1489157716"/>
    <n v="1486565716"/>
    <b v="0"/>
    <n v="79"/>
    <b v="1"/>
    <x v="32"/>
    <n v="137.4"/>
    <n v="69.569620253164558"/>
    <x v="6"/>
    <x v="32"/>
  </r>
  <r>
    <n v="2239"/>
    <s v="Pro Tabletop Gaming Audio Collection"/>
    <s v="Next stretch goal unlocks at $33,000 and/or 500 backers unlocks 2 bonus stretch goals."/>
    <n v="25000"/>
    <n v="32006.67"/>
    <x v="0"/>
    <x v="0"/>
    <s v="USD"/>
    <n v="1385870520"/>
    <n v="1382742014"/>
    <b v="0"/>
    <n v="426"/>
    <b v="1"/>
    <x v="32"/>
    <n v="128.02668"/>
    <n v="75.133028169014082"/>
    <x v="6"/>
    <x v="32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x v="0"/>
    <s v="USD"/>
    <n v="1461354544"/>
    <n v="1458762544"/>
    <b v="0"/>
    <n v="96"/>
    <b v="1"/>
    <x v="32"/>
    <n v="270.68"/>
    <n v="140.97916666666666"/>
    <x v="6"/>
    <x v="32"/>
  </r>
  <r>
    <n v="2241"/>
    <s v="Savage Worlds Zombie Squad"/>
    <s v="You are Ex- Military criminals sent on suicide missions on the edge of space. Science Fiction Tabletop RPG using Savage Worlds"/>
    <n v="1000"/>
    <n v="8064"/>
    <x v="0"/>
    <x v="1"/>
    <s v="GBP"/>
    <n v="1488484300"/>
    <n v="1485892300"/>
    <b v="0"/>
    <n v="163"/>
    <b v="1"/>
    <x v="32"/>
    <n v="806.4"/>
    <n v="49.472392638036808"/>
    <x v="6"/>
    <x v="32"/>
  </r>
  <r>
    <n v="2242"/>
    <s v="The Princess Bride Playing Cards from USPCC"/>
    <s v="Inconceivable! An amazing new illustrative deck based on The Princess Bride movie."/>
    <n v="10000"/>
    <n v="136009.76"/>
    <x v="0"/>
    <x v="0"/>
    <s v="USD"/>
    <n v="1385521320"/>
    <n v="1382449733"/>
    <b v="0"/>
    <n v="2525"/>
    <b v="1"/>
    <x v="32"/>
    <n v="1360.0976000000001"/>
    <n v="53.865251485148519"/>
    <x v="6"/>
    <x v="32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s v="USD"/>
    <n v="1489374000"/>
    <n v="1488823290"/>
    <b v="0"/>
    <n v="2035"/>
    <b v="1"/>
    <x v="32"/>
    <n v="930250"/>
    <n v="4.5712530712530715"/>
    <x v="6"/>
    <x v="32"/>
  </r>
  <r>
    <n v="2244"/>
    <s v="Warbands of the Cold North III"/>
    <s v="Finely sculpted 28mm Classic Fantasy metal and resin miniatures perfectly themed for use as a warband or adventuring party."/>
    <n v="5000"/>
    <n v="18851"/>
    <x v="0"/>
    <x v="0"/>
    <s v="USD"/>
    <n v="1476649800"/>
    <n v="1475609946"/>
    <b v="0"/>
    <n v="290"/>
    <b v="1"/>
    <x v="32"/>
    <n v="377.02"/>
    <n v="65.00344827586207"/>
    <x v="6"/>
    <x v="32"/>
  </r>
  <r>
    <n v="2245"/>
    <s v="TimeWatch: GUMSHOE Investigative Time Travel RPG"/>
    <s v="You've got a time machine, high-powered weapons and a whole lot of history to save. Welcome to TimeWatch!"/>
    <n v="4000"/>
    <n v="105881"/>
    <x v="0"/>
    <x v="0"/>
    <s v="USD"/>
    <n v="1393005600"/>
    <n v="1390323617"/>
    <b v="0"/>
    <n v="1980"/>
    <b v="1"/>
    <x v="32"/>
    <n v="2647.0250000000001"/>
    <n v="53.475252525252522"/>
    <x v="6"/>
    <x v="32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x v="1"/>
    <s v="GBP"/>
    <n v="1441393210"/>
    <n v="1438801210"/>
    <b v="0"/>
    <n v="57"/>
    <b v="1"/>
    <x v="32"/>
    <n v="100.12"/>
    <n v="43.912280701754383"/>
    <x v="6"/>
    <x v="32"/>
  </r>
  <r>
    <n v="2247"/>
    <s v="Foragers"/>
    <s v="Take on the role of an ancient forager in this fun strategy game from the designer of Biblios."/>
    <n v="18500"/>
    <n v="19324"/>
    <x v="0"/>
    <x v="0"/>
    <s v="USD"/>
    <n v="1438185565"/>
    <n v="1436975965"/>
    <b v="0"/>
    <n v="380"/>
    <b v="1"/>
    <x v="32"/>
    <n v="104.45405405405405"/>
    <n v="50.852631578947367"/>
    <x v="6"/>
    <x v="32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s v="GBP"/>
    <n v="1481749278"/>
    <n v="1479157278"/>
    <b v="0"/>
    <n v="128"/>
    <b v="1"/>
    <x v="32"/>
    <n v="107.21428571428571"/>
    <n v="58.6328125"/>
    <x v="6"/>
    <x v="32"/>
  </r>
  <r>
    <n v="2249"/>
    <s v="Centurion: Legionaries of Rome"/>
    <s v="March with the legions against the enemies of Rome in this role-playing game of military adventures."/>
    <n v="3500"/>
    <n v="5907"/>
    <x v="0"/>
    <x v="0"/>
    <s v="USD"/>
    <n v="1364917965"/>
    <n v="1362329565"/>
    <b v="0"/>
    <n v="180"/>
    <b v="1"/>
    <x v="32"/>
    <n v="168.77142857142857"/>
    <n v="32.81666666666667"/>
    <x v="6"/>
    <x v="32"/>
  </r>
  <r>
    <n v="2250"/>
    <s v="The Game Anywhere Table"/>
    <s v="A customizable gaming table, for the best gaming experience, portable, storable and lightweight, that can be taken anywhere"/>
    <n v="25000"/>
    <n v="243778"/>
    <x v="0"/>
    <x v="0"/>
    <s v="USD"/>
    <n v="1480727273"/>
    <n v="1478131673"/>
    <b v="0"/>
    <n v="571"/>
    <b v="1"/>
    <x v="32"/>
    <n v="975.11199999999997"/>
    <n v="426.93169877408059"/>
    <x v="6"/>
    <x v="32"/>
  </r>
  <r>
    <n v="2251"/>
    <s v="Werewolf: Full Moon Expansion"/>
    <s v="A great game full of lying, scheming, and werewolves.  Now with additional characters to add even more mayhem!"/>
    <n v="8500"/>
    <n v="11428.19"/>
    <x v="0"/>
    <x v="0"/>
    <s v="USD"/>
    <n v="1408177077"/>
    <n v="1406362677"/>
    <b v="0"/>
    <n v="480"/>
    <b v="1"/>
    <x v="32"/>
    <n v="134.44929411764707"/>
    <n v="23.808729166666669"/>
    <x v="6"/>
    <x v="32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x v="3"/>
    <s v="EUR"/>
    <n v="1470469938"/>
    <n v="1469173938"/>
    <b v="0"/>
    <n v="249"/>
    <b v="1"/>
    <x v="32"/>
    <n v="272.27777777777777"/>
    <n v="98.413654618473899"/>
    <x v="6"/>
    <x v="3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s v="USD"/>
    <n v="1447862947"/>
    <n v="1445267347"/>
    <b v="0"/>
    <n v="84"/>
    <b v="1"/>
    <x v="32"/>
    <n v="112.6875"/>
    <n v="107.32142857142857"/>
    <x v="6"/>
    <x v="32"/>
  </r>
  <r>
    <n v="2254"/>
    <s v="Green Couch Games Limited: FrogFlip!"/>
    <s v="A dexterity microgame by father/daughter team, Jason and Claire Kotarski. Make 100 project."/>
    <n v="500"/>
    <n v="2299"/>
    <x v="0"/>
    <x v="0"/>
    <s v="USD"/>
    <n v="1485271968"/>
    <n v="1484667168"/>
    <b v="0"/>
    <n v="197"/>
    <b v="1"/>
    <x v="32"/>
    <n v="459.8"/>
    <n v="11.67005076142132"/>
    <x v="6"/>
    <x v="32"/>
  </r>
  <r>
    <n v="2255"/>
    <s v="Jumbo Jets - Jet Set Expansion Set #2"/>
    <s v="This is the second set of 5 expansions for our route-building game, Jet Set!"/>
    <n v="3950"/>
    <n v="11323"/>
    <x v="0"/>
    <x v="0"/>
    <s v="USD"/>
    <n v="1462661451"/>
    <n v="1460069451"/>
    <b v="0"/>
    <n v="271"/>
    <b v="1"/>
    <x v="32"/>
    <n v="286.65822784810126"/>
    <n v="41.782287822878232"/>
    <x v="6"/>
    <x v="32"/>
  </r>
  <r>
    <n v="2256"/>
    <s v="Bitcoin Empire"/>
    <s v="Build your crypto-currency empire and sabotage your opponents. A deck building, card game. 2-4 players. 15 minutes."/>
    <n v="480"/>
    <n v="1069"/>
    <x v="0"/>
    <x v="1"/>
    <s v="GBP"/>
    <n v="1479811846"/>
    <n v="1478602246"/>
    <b v="0"/>
    <n v="50"/>
    <b v="1"/>
    <x v="32"/>
    <n v="222.70833333333334"/>
    <n v="21.38"/>
    <x v="6"/>
    <x v="3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s v="GBP"/>
    <n v="1466377200"/>
    <n v="1463351329"/>
    <b v="0"/>
    <n v="169"/>
    <b v="1"/>
    <x v="32"/>
    <n v="636.14"/>
    <n v="94.103550295857985"/>
    <x v="6"/>
    <x v="32"/>
  </r>
  <r>
    <n v="2258"/>
    <s v="A Sundered World"/>
    <s v="A Dungeon World campaign setting that takes place after the end of the worlds."/>
    <n v="2200"/>
    <n v="3223"/>
    <x v="0"/>
    <x v="0"/>
    <s v="USD"/>
    <n v="1434045687"/>
    <n v="1431453687"/>
    <b v="0"/>
    <n v="205"/>
    <b v="1"/>
    <x v="32"/>
    <n v="146.5"/>
    <n v="15.721951219512196"/>
    <x v="6"/>
    <x v="32"/>
  </r>
  <r>
    <n v="2259"/>
    <s v="The Second Breakfast"/>
    <s v="More Halfmen, more goats, more guns, and most of all some neat buildings and structures for the little fellas to hang out in!"/>
    <n v="1000"/>
    <n v="18671"/>
    <x v="0"/>
    <x v="1"/>
    <s v="GBP"/>
    <n v="1481224736"/>
    <n v="1480360736"/>
    <b v="0"/>
    <n v="206"/>
    <b v="1"/>
    <x v="32"/>
    <n v="1867.1"/>
    <n v="90.635922330097088"/>
    <x v="6"/>
    <x v="32"/>
  </r>
  <r>
    <n v="2260"/>
    <s v="Cryptex Dice Vault"/>
    <s v="A fine wood cryptex dice vault to store your favorite dice. Designed to hold a standard set of 7 polyhedrals for your favorite RPG."/>
    <n v="2500"/>
    <n v="8173"/>
    <x v="0"/>
    <x v="0"/>
    <s v="USD"/>
    <n v="1395876250"/>
    <n v="1393287850"/>
    <b v="0"/>
    <n v="84"/>
    <b v="1"/>
    <x v="32"/>
    <n v="326.92"/>
    <n v="97.297619047619051"/>
    <x v="6"/>
    <x v="32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2"/>
    <s v="AUD"/>
    <n v="1487093020"/>
    <n v="1485278620"/>
    <b v="0"/>
    <n v="210"/>
    <b v="1"/>
    <x v="32"/>
    <n v="779.5"/>
    <n v="37.11904761904762"/>
    <x v="6"/>
    <x v="32"/>
  </r>
  <r>
    <n v="2262"/>
    <s v="Riders: A Game About Cheating Doomsday"/>
    <s v="An RPG about mortal servants of the Horsemen of the Apocalypse deciding to not end the world."/>
    <n v="3300"/>
    <n v="5087"/>
    <x v="0"/>
    <x v="0"/>
    <s v="USD"/>
    <n v="1416268800"/>
    <n v="1413295358"/>
    <b v="0"/>
    <n v="181"/>
    <b v="1"/>
    <x v="32"/>
    <n v="154.15151515151516"/>
    <n v="28.104972375690608"/>
    <x v="6"/>
    <x v="32"/>
  </r>
  <r>
    <n v="2263"/>
    <s v="Corvus Corax Miniatures - Outcasts"/>
    <s v="These are degenerated men who have, since birth, suffered the effect of mutation and turned into something wicked!"/>
    <n v="7500"/>
    <n v="8666"/>
    <x v="0"/>
    <x v="11"/>
    <s v="SEK"/>
    <n v="1422734313"/>
    <n v="1420919913"/>
    <b v="0"/>
    <n v="60"/>
    <b v="1"/>
    <x v="32"/>
    <n v="115.54666666666667"/>
    <n v="144.43333333333334"/>
    <x v="6"/>
    <x v="32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s v="USD"/>
    <n v="1463972400"/>
    <n v="1462543114"/>
    <b v="0"/>
    <n v="445"/>
    <b v="1"/>
    <x v="32"/>
    <n v="180.03333333333333"/>
    <n v="24.274157303370785"/>
    <x v="6"/>
    <x v="3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s v="GBP"/>
    <n v="1479846507"/>
    <n v="1479241707"/>
    <b v="0"/>
    <n v="17"/>
    <b v="1"/>
    <x v="32"/>
    <n v="298.5"/>
    <n v="35.117647058823529"/>
    <x v="6"/>
    <x v="32"/>
  </r>
  <r>
    <n v="2266"/>
    <s v="GOAT LORDS."/>
    <s v="Want to be LORD OF THE GOATS? Start building your herd using thievery, magic, bombs and mostly goats."/>
    <n v="1500"/>
    <n v="4804"/>
    <x v="0"/>
    <x v="0"/>
    <s v="USD"/>
    <n v="1461722400"/>
    <n v="1460235592"/>
    <b v="0"/>
    <n v="194"/>
    <b v="1"/>
    <x v="32"/>
    <n v="320.26666666666665"/>
    <n v="24.762886597938145"/>
    <x v="6"/>
    <x v="3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n v="1416945297"/>
    <b v="0"/>
    <n v="404"/>
    <b v="1"/>
    <x v="32"/>
    <n v="380.52499999999998"/>
    <n v="188.37871287128712"/>
    <x v="6"/>
    <x v="32"/>
  </r>
  <r>
    <n v="2268"/>
    <s v="Chardonnay Go"/>
    <s v="Chardonnay Go, the viral video with 23 million views, is now a hilarious board game for wine lovers, moms and other shameless people."/>
    <n v="28000"/>
    <n v="28728"/>
    <x v="0"/>
    <x v="0"/>
    <s v="USD"/>
    <n v="1489283915"/>
    <n v="1486691915"/>
    <b v="0"/>
    <n v="194"/>
    <b v="1"/>
    <x v="32"/>
    <n v="102.6"/>
    <n v="148.08247422680412"/>
    <x v="6"/>
    <x v="32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x v="0"/>
    <s v="USD"/>
    <n v="1488862800"/>
    <n v="1486745663"/>
    <b v="0"/>
    <n v="902"/>
    <b v="1"/>
    <x v="32"/>
    <n v="1801.64"/>
    <n v="49.934589800443462"/>
    <x v="6"/>
    <x v="32"/>
  </r>
  <r>
    <n v="2270"/>
    <s v="MCG Premium Sleeves &amp; Accessories"/>
    <s v="MCG Premium Sleeves offer excellent protection for your cards. This line is about to be expanded with new sleeves sizes!"/>
    <n v="25000"/>
    <n v="180062"/>
    <x v="0"/>
    <x v="0"/>
    <s v="USD"/>
    <n v="1484085540"/>
    <n v="1482353513"/>
    <b v="0"/>
    <n v="1670"/>
    <b v="1"/>
    <x v="32"/>
    <n v="720.24800000000005"/>
    <n v="107.82155688622754"/>
    <x v="6"/>
    <x v="3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x v="0"/>
    <s v="USD"/>
    <n v="1481328004"/>
    <n v="1478736004"/>
    <b v="0"/>
    <n v="1328"/>
    <b v="1"/>
    <x v="32"/>
    <n v="283.08999999999997"/>
    <n v="42.63403614457831"/>
    <x v="6"/>
    <x v="32"/>
  </r>
  <r>
    <n v="2272"/>
    <s v="Pick the Lock"/>
    <s v="Pick the Lock is a game of chance and strategy. Attempt to obtain priceless treasures and outwit the other players."/>
    <n v="1000"/>
    <n v="13566"/>
    <x v="0"/>
    <x v="0"/>
    <s v="USD"/>
    <n v="1449506836"/>
    <n v="1446914836"/>
    <b v="0"/>
    <n v="944"/>
    <b v="1"/>
    <x v="32"/>
    <n v="1356.6"/>
    <n v="14.370762711864407"/>
    <x v="6"/>
    <x v="32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x v="5"/>
    <s v="CAD"/>
    <n v="1489320642"/>
    <n v="1487164242"/>
    <b v="0"/>
    <n v="147"/>
    <b v="1"/>
    <x v="32"/>
    <n v="220.36"/>
    <n v="37.476190476190474"/>
    <x v="6"/>
    <x v="3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s v="USD"/>
    <n v="1393156857"/>
    <n v="1390564857"/>
    <b v="0"/>
    <n v="99"/>
    <b v="1"/>
    <x v="32"/>
    <n v="119.6"/>
    <n v="30.202020202020201"/>
    <x v="6"/>
    <x v="32"/>
  </r>
  <r>
    <n v="2275"/>
    <s v="Samurai Dwarves (Korobokuru)"/>
    <s v="The aim of this project is to extend our existing Samurai Dwarf range from 6 to 9. The new sculpts will be done by Bob Olley."/>
    <n v="650"/>
    <n v="2650.5"/>
    <x v="0"/>
    <x v="1"/>
    <s v="GBP"/>
    <n v="1419259679"/>
    <n v="1416667679"/>
    <b v="0"/>
    <n v="79"/>
    <b v="1"/>
    <x v="32"/>
    <n v="407.76923076923077"/>
    <n v="33.550632911392405"/>
    <x v="6"/>
    <x v="32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x v="0"/>
    <s v="USD"/>
    <n v="1388936289"/>
    <n v="1386344289"/>
    <b v="0"/>
    <n v="75"/>
    <b v="1"/>
    <x v="32"/>
    <n v="105.81826105905427"/>
    <n v="64.74666666666667"/>
    <x v="6"/>
    <x v="32"/>
  </r>
  <r>
    <n v="2277"/>
    <s v="Police Precinct"/>
    <s v="Police Precinct is a cooperative game where the players take on the roles as police officers, with different areas of expertise."/>
    <n v="8500"/>
    <n v="11992"/>
    <x v="0"/>
    <x v="0"/>
    <s v="USD"/>
    <n v="1330359423"/>
    <n v="1327767423"/>
    <b v="0"/>
    <n v="207"/>
    <b v="1"/>
    <x v="32"/>
    <n v="141.08235294117648"/>
    <n v="57.932367149758456"/>
    <x v="6"/>
    <x v="32"/>
  </r>
  <r>
    <n v="2278"/>
    <s v="Eternity Dice - Regular and D6 Charms Edition"/>
    <s v="Dice forged from stone one by one entirely by hand for demanding Gamers and Collectors."/>
    <n v="2000"/>
    <n v="5414"/>
    <x v="0"/>
    <x v="13"/>
    <s v="EUR"/>
    <n v="1451861940"/>
    <n v="1448902867"/>
    <b v="0"/>
    <n v="102"/>
    <b v="1"/>
    <x v="32"/>
    <n v="270.7"/>
    <n v="53.078431372549019"/>
    <x v="6"/>
    <x v="32"/>
  </r>
  <r>
    <n v="2279"/>
    <s v="Zombie Apocalypse Geocaching"/>
    <s v="The Zombie Apocalypse has begun! Fortunately, YOU have your priorities straight. What could be more important than Geocaching?"/>
    <n v="1000"/>
    <n v="1538"/>
    <x v="0"/>
    <x v="0"/>
    <s v="USD"/>
    <n v="1423022400"/>
    <n v="1421436099"/>
    <b v="0"/>
    <n v="32"/>
    <b v="1"/>
    <x v="32"/>
    <n v="153.80000000000001"/>
    <n v="48.0625"/>
    <x v="6"/>
    <x v="32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x v="0"/>
    <s v="USD"/>
    <n v="1442501991"/>
    <n v="1439909991"/>
    <b v="0"/>
    <n v="480"/>
    <b v="1"/>
    <x v="32"/>
    <n v="403.57653061224488"/>
    <n v="82.396874999999994"/>
    <x v="6"/>
    <x v="32"/>
  </r>
  <r>
    <n v="2281"/>
    <s v="Lewis Robertson Band EP!"/>
    <s v="I am trying to get a new band off the ground, and in order to be taken seriously and get gigs, we need some killer recordings!"/>
    <n v="300"/>
    <n v="555"/>
    <x v="0"/>
    <x v="0"/>
    <s v="USD"/>
    <n v="1311576600"/>
    <n v="1306219897"/>
    <b v="0"/>
    <n v="11"/>
    <b v="1"/>
    <x v="11"/>
    <n v="185"/>
    <n v="50.454545454545453"/>
    <x v="4"/>
    <x v="11"/>
  </r>
  <r>
    <n v="2282"/>
    <s v="Sage King's Debut Album"/>
    <s v="Sage King is recording his debut album and wants YOU to be a part of the creation process"/>
    <n v="750"/>
    <n v="1390"/>
    <x v="0"/>
    <x v="0"/>
    <s v="USD"/>
    <n v="1452744686"/>
    <n v="1447560686"/>
    <b v="0"/>
    <n v="12"/>
    <b v="1"/>
    <x v="11"/>
    <n v="185.33333333333334"/>
    <n v="115.83333333333333"/>
    <x v="4"/>
    <x v="11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s v="USD"/>
    <n v="1336528804"/>
    <n v="1331348404"/>
    <b v="0"/>
    <n v="48"/>
    <b v="1"/>
    <x v="11"/>
    <n v="100.85533333333333"/>
    <n v="63.03458333333333"/>
    <x v="4"/>
    <x v="11"/>
  </r>
  <r>
    <n v="2284"/>
    <s v="Make a record, write a song, take the Vinyl Skyway. "/>
    <s v="The Vinyl Skyway reunite to make a third album. "/>
    <n v="6000"/>
    <n v="6373.27"/>
    <x v="0"/>
    <x v="0"/>
    <s v="USD"/>
    <n v="1299902400"/>
    <n v="1297451245"/>
    <b v="0"/>
    <n v="59"/>
    <b v="1"/>
    <x v="11"/>
    <n v="106.22116666666666"/>
    <n v="108.02152542372882"/>
    <x v="4"/>
    <x v="11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s v="USD"/>
    <n v="1340944043"/>
    <n v="1338352043"/>
    <b v="0"/>
    <n v="79"/>
    <b v="1"/>
    <x v="11"/>
    <n v="121.36666666666666"/>
    <n v="46.088607594936711"/>
    <x v="4"/>
    <x v="11"/>
  </r>
  <r>
    <n v="2286"/>
    <s v="Arson In The Suburbs"/>
    <s v="Arson In The Suburbs is ready to release its FIRST three song E.P. and looking to raise funds to get back in the studio! RnFnR!"/>
    <n v="1500"/>
    <n v="1501"/>
    <x v="0"/>
    <x v="0"/>
    <s v="USD"/>
    <n v="1378439940"/>
    <n v="1376003254"/>
    <b v="0"/>
    <n v="14"/>
    <b v="1"/>
    <x v="11"/>
    <n v="100.06666666666666"/>
    <n v="107.21428571428571"/>
    <x v="4"/>
    <x v="11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s v="USD"/>
    <n v="1403539260"/>
    <n v="1401724860"/>
    <b v="0"/>
    <n v="106"/>
    <b v="1"/>
    <x v="11"/>
    <n v="119.97755555555555"/>
    <n v="50.9338679245283"/>
    <x v="4"/>
    <x v="11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s v="USD"/>
    <n v="1340733600"/>
    <n v="1339098689"/>
    <b v="0"/>
    <n v="25"/>
    <b v="1"/>
    <x v="11"/>
    <n v="100.1"/>
    <n v="40.04"/>
    <x v="4"/>
    <x v="11"/>
  </r>
  <r>
    <n v="2289"/>
    <s v="Blind Man Deaf Boy Tour!"/>
    <s v="Blind Man Deaf Boy is a Folk Punk band from Denver, we need money to get ourselves a van and take it on tour around the west coast."/>
    <n v="1500"/>
    <n v="1611"/>
    <x v="0"/>
    <x v="0"/>
    <s v="USD"/>
    <n v="1386372120"/>
    <n v="1382659060"/>
    <b v="0"/>
    <n v="25"/>
    <b v="1"/>
    <x v="11"/>
    <n v="107.4"/>
    <n v="64.44"/>
    <x v="4"/>
    <x v="11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x v="0"/>
    <s v="USD"/>
    <n v="1259686800"/>
    <n v="1252908330"/>
    <b v="0"/>
    <n v="29"/>
    <b v="1"/>
    <x v="11"/>
    <n v="104.06666666666666"/>
    <n v="53.827586206896555"/>
    <x v="4"/>
    <x v="11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x v="0"/>
    <s v="USD"/>
    <n v="1335153600"/>
    <n v="1332199618"/>
    <b v="0"/>
    <n v="43"/>
    <b v="1"/>
    <x v="11"/>
    <n v="172.8"/>
    <n v="100.46511627906976"/>
    <x v="4"/>
    <x v="11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n v="1332175476"/>
    <b v="0"/>
    <n v="46"/>
    <b v="1"/>
    <x v="11"/>
    <n v="107.25050000000002"/>
    <n v="46.630652173913049"/>
    <x v="4"/>
    <x v="11"/>
  </r>
  <r>
    <n v="2293"/>
    <s v="&quot;Hurt N' Wrong&quot; New Album Fundraiser!"/>
    <s v="Donate here to be a part of the upcoming album. Every little bit helps!"/>
    <n v="850"/>
    <n v="920"/>
    <x v="0"/>
    <x v="0"/>
    <s v="USD"/>
    <n v="1348545540"/>
    <n v="1346345999"/>
    <b v="0"/>
    <n v="27"/>
    <b v="1"/>
    <x v="11"/>
    <n v="108.23529411764706"/>
    <n v="34.074074074074076"/>
    <x v="4"/>
    <x v="11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s v="USD"/>
    <n v="1358702480"/>
    <n v="1356110480"/>
    <b v="0"/>
    <n v="112"/>
    <b v="1"/>
    <x v="11"/>
    <n v="146.08080000000001"/>
    <n v="65.214642857142863"/>
    <x v="4"/>
    <x v="11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s v="USD"/>
    <n v="1359240856"/>
    <n v="1356648856"/>
    <b v="0"/>
    <n v="34"/>
    <b v="1"/>
    <x v="11"/>
    <n v="125.25"/>
    <n v="44.205882352941174"/>
    <x v="4"/>
    <x v="11"/>
  </r>
  <r>
    <n v="2296"/>
    <s v="HAMELL ON TRIAL IS RECORDING AN ALBUM"/>
    <s v="Ed Hamell AKA Hamell on Trial is recording an album titled The Happiest Man in the World. He needs your help."/>
    <n v="7000"/>
    <n v="10435"/>
    <x v="0"/>
    <x v="0"/>
    <s v="USD"/>
    <n v="1330018426"/>
    <n v="1326994426"/>
    <b v="0"/>
    <n v="145"/>
    <b v="1"/>
    <x v="11"/>
    <n v="149.07142857142858"/>
    <n v="71.965517241379317"/>
    <x v="4"/>
    <x v="11"/>
  </r>
  <r>
    <n v="2297"/>
    <s v="Company Company: Debut EP"/>
    <s v="New Jersey Alternative Rock band COCO needs YOUR help self-releasing debut EP!"/>
    <n v="1000"/>
    <n v="1006"/>
    <x v="0"/>
    <x v="0"/>
    <s v="USD"/>
    <n v="1331697540"/>
    <n v="1328749249"/>
    <b v="0"/>
    <n v="19"/>
    <b v="1"/>
    <x v="11"/>
    <n v="100.6"/>
    <n v="52.94736842105263"/>
    <x v="4"/>
    <x v="11"/>
  </r>
  <r>
    <n v="2298"/>
    <s v="Jonny Gray: First Full Length Album"/>
    <s v="My name is Jonny Gray, and my friends and I are working together to raise funds for my debut album"/>
    <n v="30000"/>
    <n v="31522"/>
    <x v="0"/>
    <x v="0"/>
    <s v="USD"/>
    <n v="1395861033"/>
    <n v="1393272633"/>
    <b v="0"/>
    <n v="288"/>
    <b v="1"/>
    <x v="11"/>
    <n v="105.07333333333334"/>
    <n v="109.45138888888889"/>
    <x v="4"/>
    <x v="11"/>
  </r>
  <r>
    <n v="2299"/>
    <s v="HELP FLY RADIO FINISH THEIR FULL LENGTH ALBUM!"/>
    <s v="Fly Radio has finished tracking their album now all that is left is the mixing/mastering and duplication!"/>
    <n v="300"/>
    <n v="1050.5"/>
    <x v="0"/>
    <x v="0"/>
    <s v="USD"/>
    <n v="1296953209"/>
    <n v="1295657209"/>
    <b v="0"/>
    <n v="14"/>
    <b v="1"/>
    <x v="11"/>
    <n v="350.16666666666669"/>
    <n v="75.035714285714292"/>
    <x v="4"/>
    <x v="11"/>
  </r>
  <r>
    <n v="2300"/>
    <s v="Keep The Prison Van Rolling"/>
    <s v="Big Fiction leaves for tour on 6/27 but the Prison Van needs some work!  New brakes, transmission repair, tires... it needs a bit."/>
    <n v="800"/>
    <n v="810"/>
    <x v="0"/>
    <x v="0"/>
    <s v="USD"/>
    <n v="1340904416"/>
    <n v="1339694816"/>
    <b v="0"/>
    <n v="7"/>
    <b v="1"/>
    <x v="11"/>
    <n v="101.25"/>
    <n v="115.71428571428571"/>
    <x v="4"/>
    <x v="11"/>
  </r>
  <r>
    <n v="2301"/>
    <s v="Time Crash"/>
    <s v="We are America's first trock band, and we're ready to bring you our first album!"/>
    <n v="5000"/>
    <n v="6680.22"/>
    <x v="0"/>
    <x v="0"/>
    <s v="USD"/>
    <n v="1371785496"/>
    <n v="1369193496"/>
    <b v="1"/>
    <n v="211"/>
    <b v="1"/>
    <x v="14"/>
    <n v="133.6044"/>
    <n v="31.659810426540286"/>
    <x v="4"/>
    <x v="1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s v="USD"/>
    <n v="1388473200"/>
    <n v="1385585434"/>
    <b v="1"/>
    <n v="85"/>
    <b v="1"/>
    <x v="14"/>
    <n v="170.65217391304347"/>
    <n v="46.176470588235297"/>
    <x v="4"/>
    <x v="1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s v="USD"/>
    <n v="1323747596"/>
    <n v="1320287996"/>
    <b v="1"/>
    <n v="103"/>
    <b v="1"/>
    <x v="14"/>
    <n v="109.35829457364341"/>
    <n v="68.481650485436887"/>
    <x v="4"/>
    <x v="14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s v="USD"/>
    <n v="1293857940"/>
    <n v="1290281691"/>
    <b v="1"/>
    <n v="113"/>
    <b v="1"/>
    <x v="14"/>
    <n v="100.70033333333333"/>
    <n v="53.469203539823013"/>
    <x v="4"/>
    <x v="14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s v="USD"/>
    <n v="1407520800"/>
    <n v="1405356072"/>
    <b v="1"/>
    <n v="167"/>
    <b v="1"/>
    <x v="14"/>
    <n v="101.22777777777777"/>
    <n v="109.10778443113773"/>
    <x v="4"/>
    <x v="14"/>
  </r>
  <r>
    <n v="2306"/>
    <s v="Cook Up a Record with Dewveall"/>
    <s v="Indie rockers, Dewveall, are recording new music. Take a seat at the table; let them cook you a meal and sing you some songs."/>
    <n v="3500"/>
    <n v="3736.55"/>
    <x v="0"/>
    <x v="0"/>
    <s v="USD"/>
    <n v="1331352129"/>
    <n v="1328760129"/>
    <b v="1"/>
    <n v="73"/>
    <b v="1"/>
    <x v="14"/>
    <n v="106.75857142857143"/>
    <n v="51.185616438356163"/>
    <x v="4"/>
    <x v="14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s v="USD"/>
    <n v="1336245328"/>
    <n v="1333653333"/>
    <b v="1"/>
    <n v="75"/>
    <b v="1"/>
    <x v="14"/>
    <n v="106.65777537961894"/>
    <n v="27.936800000000002"/>
    <x v="4"/>
    <x v="14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x v="0"/>
    <s v="USD"/>
    <n v="1409274000"/>
    <n v="1406847996"/>
    <b v="1"/>
    <n v="614"/>
    <b v="1"/>
    <x v="14"/>
    <n v="101.30622"/>
    <n v="82.496921824104234"/>
    <x v="4"/>
    <x v="14"/>
  </r>
  <r>
    <n v="2309"/>
    <s v="// Marny Lion Proudfit /\/\/\ Album Release \\"/>
    <s v="|| HELP MARNY LION PROUDFIT RECORD HER SECOND INDIE FOLK ALBUM THIS MARCH â€“ THE BARN IS WAITING ||"/>
    <n v="6000"/>
    <n v="6400.47"/>
    <x v="0"/>
    <x v="0"/>
    <s v="USD"/>
    <n v="1362872537"/>
    <n v="1359848537"/>
    <b v="1"/>
    <n v="107"/>
    <b v="1"/>
    <x v="14"/>
    <n v="106.67449999999999"/>
    <n v="59.817476635514019"/>
    <x v="4"/>
    <x v="1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s v="USD"/>
    <n v="1363889015"/>
    <n v="1361300615"/>
    <b v="1"/>
    <n v="1224"/>
    <b v="1"/>
    <x v="14"/>
    <n v="428.83978378378379"/>
    <n v="64.816470588235291"/>
    <x v="4"/>
    <x v="14"/>
  </r>
  <r>
    <n v="2311"/>
    <s v="Mary Fagan's CD Project!"/>
    <s v="I'm heading back into the studio!  I'm planning to record a CD of original songs and one with some jazz standards."/>
    <n v="9000"/>
    <n v="9370"/>
    <x v="0"/>
    <x v="0"/>
    <s v="USD"/>
    <n v="1399421189"/>
    <n v="1396829189"/>
    <b v="1"/>
    <n v="104"/>
    <b v="1"/>
    <x v="14"/>
    <n v="104.11111111111111"/>
    <n v="90.09615384615384"/>
    <x v="4"/>
    <x v="14"/>
  </r>
  <r>
    <n v="2312"/>
    <s v="DINOWALRUS: 3RD RECORD ON VINYL"/>
    <s v="Help Brooklyn psychedelic synth rockers DINOWALRUS release their 3rd Record, COMPLEXION, on vinyl!"/>
    <n v="3000"/>
    <n v="3236"/>
    <x v="0"/>
    <x v="0"/>
    <s v="USD"/>
    <n v="1397862000"/>
    <n v="1395155478"/>
    <b v="1"/>
    <n v="79"/>
    <b v="1"/>
    <x v="14"/>
    <n v="107.86666666666666"/>
    <n v="40.962025316455694"/>
    <x v="4"/>
    <x v="14"/>
  </r>
  <r>
    <n v="2313"/>
    <s v="A SUNNY DAY IN GLASGOW"/>
    <s v="A Sunny Day in Glasgow are recording a new album and we need your help!"/>
    <n v="5000"/>
    <n v="8792.02"/>
    <x v="0"/>
    <x v="0"/>
    <s v="USD"/>
    <n v="1336086026"/>
    <n v="1333494026"/>
    <b v="1"/>
    <n v="157"/>
    <b v="1"/>
    <x v="14"/>
    <n v="175.84039999999999"/>
    <n v="56.000127388535034"/>
    <x v="4"/>
    <x v="14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s v="USD"/>
    <n v="1339074857"/>
    <n v="1336482857"/>
    <b v="1"/>
    <n v="50"/>
    <b v="1"/>
    <x v="14"/>
    <n v="156.97"/>
    <n v="37.672800000000002"/>
    <x v="4"/>
    <x v="14"/>
  </r>
  <r>
    <n v="2315"/>
    <s v="RICE Presses Their Debut Album 'Keep Warm' On Vinyl"/>
    <s v="Rice invites you to be a part of the creation of their first album and spread their message of love."/>
    <n v="2500"/>
    <n v="2565"/>
    <x v="0"/>
    <x v="0"/>
    <s v="USD"/>
    <n v="1336238743"/>
    <n v="1333646743"/>
    <b v="1"/>
    <n v="64"/>
    <b v="1"/>
    <x v="14"/>
    <n v="102.6"/>
    <n v="40.078125"/>
    <x v="4"/>
    <x v="14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n v="1253726650"/>
    <b v="1"/>
    <n v="200"/>
    <b v="1"/>
    <x v="14"/>
    <n v="104.04266666666666"/>
    <n v="78.031999999999996"/>
    <x v="4"/>
    <x v="14"/>
  </r>
  <r>
    <n v="2317"/>
    <s v="ibreatheFUR / He Can Jog split Cassette"/>
    <s v="Snag the first Wolf Interval release by droners ibreatheFUR and He Can Jog. One month to preorder and then they're gone!"/>
    <n v="400"/>
    <n v="416"/>
    <x v="0"/>
    <x v="0"/>
    <s v="USD"/>
    <n v="1266210000"/>
    <n v="1263474049"/>
    <b v="1"/>
    <n v="22"/>
    <b v="1"/>
    <x v="14"/>
    <n v="104"/>
    <n v="18.90909090909091"/>
    <x v="4"/>
    <x v="14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n v="1251214014"/>
    <b v="1"/>
    <n v="163"/>
    <b v="1"/>
    <x v="14"/>
    <n v="121.06"/>
    <n v="37.134969325153371"/>
    <x v="4"/>
    <x v="14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s v="USD"/>
    <n v="1387072685"/>
    <n v="1384480685"/>
    <b v="1"/>
    <n v="77"/>
    <b v="1"/>
    <x v="14"/>
    <n v="107.7"/>
    <n v="41.961038961038959"/>
    <x v="4"/>
    <x v="1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x v="0"/>
    <s v="USD"/>
    <n v="1396463800"/>
    <n v="1393443400"/>
    <b v="1"/>
    <n v="89"/>
    <b v="1"/>
    <x v="14"/>
    <n v="108.66"/>
    <n v="61.044943820224717"/>
    <x v="4"/>
    <x v="14"/>
  </r>
  <r>
    <n v="2321"/>
    <s v="WienerWÃ¼rze"/>
    <s v="Universal organic liquid seasoning brewed all natural from lupine, oat, salt and water for soups, salads, stews and more"/>
    <n v="10557"/>
    <n v="4130"/>
    <x v="3"/>
    <x v="15"/>
    <s v="EUR"/>
    <n v="1491282901"/>
    <n v="1488694501"/>
    <b v="0"/>
    <n v="64"/>
    <b v="0"/>
    <x v="33"/>
    <n v="39.120962394619681"/>
    <n v="64.53125"/>
    <x v="7"/>
    <x v="33"/>
  </r>
  <r>
    <n v="2322"/>
    <s v="Jen bakes shortbread needs a commercial kitchen!"/>
    <s v="Jen bakes shortbread is a small batch, all natural shortbread cookie business looking for smart funding to grow!"/>
    <n v="2700"/>
    <n v="85"/>
    <x v="3"/>
    <x v="0"/>
    <s v="USD"/>
    <n v="1491769769"/>
    <n v="1489181369"/>
    <b v="0"/>
    <n v="4"/>
    <b v="0"/>
    <x v="33"/>
    <n v="3.1481481481481484"/>
    <n v="21.25"/>
    <x v="7"/>
    <x v="33"/>
  </r>
  <r>
    <n v="2323"/>
    <s v="Beef Sticks, the Ultimate Protein Snack"/>
    <s v="You can never go wrong with a Beef Stick, great taste with no fillers and can easily goes with you everywhere."/>
    <n v="250"/>
    <n v="120"/>
    <x v="3"/>
    <x v="0"/>
    <s v="USD"/>
    <n v="1490033247"/>
    <n v="1489428447"/>
    <b v="0"/>
    <n v="4"/>
    <b v="0"/>
    <x v="33"/>
    <n v="48"/>
    <n v="30"/>
    <x v="7"/>
    <x v="33"/>
  </r>
  <r>
    <n v="2324"/>
    <s v="Pies not Lies"/>
    <s v="A city centre shop selling great locally made food with room to chat and learn about eachother."/>
    <n v="7500"/>
    <n v="1555"/>
    <x v="3"/>
    <x v="1"/>
    <s v="GBP"/>
    <n v="1490559285"/>
    <n v="1487970885"/>
    <b v="0"/>
    <n v="61"/>
    <b v="0"/>
    <x v="33"/>
    <n v="20.733333333333334"/>
    <n v="25.491803278688526"/>
    <x v="7"/>
    <x v="33"/>
  </r>
  <r>
    <n v="2325"/>
    <s v="MAGA Private Label Spicy Sauce"/>
    <s v="Do you like to Maga? Do you like hot sauce as spicy as your memes? Do you like sexy frogs? Of course you do were all adults here."/>
    <n v="1000"/>
    <n v="80"/>
    <x v="3"/>
    <x v="0"/>
    <s v="USD"/>
    <n v="1490830331"/>
    <n v="1488241931"/>
    <b v="0"/>
    <n v="7"/>
    <b v="0"/>
    <x v="33"/>
    <n v="8"/>
    <n v="11.428571428571429"/>
    <x v="7"/>
    <x v="33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x v="0"/>
    <s v="USD"/>
    <n v="1493571600"/>
    <n v="1489106948"/>
    <b v="0"/>
    <n v="1"/>
    <b v="0"/>
    <x v="33"/>
    <n v="0.72"/>
    <n v="108"/>
    <x v="7"/>
    <x v="33"/>
  </r>
  <r>
    <n v="2327"/>
    <s v="Kraut Source - Fermentation Made Simple"/>
    <s v="Gourmet Fermentation in a Mason Jar. Create delicious, nutritious fermented foods at home."/>
    <n v="35000"/>
    <n v="184133.01"/>
    <x v="0"/>
    <x v="0"/>
    <s v="USD"/>
    <n v="1409090440"/>
    <n v="1406066440"/>
    <b v="1"/>
    <n v="3355"/>
    <b v="1"/>
    <x v="33"/>
    <n v="526.09431428571429"/>
    <n v="54.883162444113267"/>
    <x v="7"/>
    <x v="3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x v="0"/>
    <s v="USD"/>
    <n v="1434307537"/>
    <n v="1431715537"/>
    <b v="1"/>
    <n v="537"/>
    <b v="1"/>
    <x v="33"/>
    <n v="254.45"/>
    <n v="47.383612662942269"/>
    <x v="7"/>
    <x v="33"/>
  </r>
  <r>
    <n v="2329"/>
    <s v="Half Moon Bay Distillery"/>
    <s v="Vodka, whiskey and fruit brandy - coming soon! We are a coastal distillery located in historic Half Moon Bay, California."/>
    <n v="25000"/>
    <n v="26480"/>
    <x v="0"/>
    <x v="0"/>
    <s v="USD"/>
    <n v="1405609146"/>
    <n v="1403017146"/>
    <b v="1"/>
    <n v="125"/>
    <b v="1"/>
    <x v="33"/>
    <n v="105.92"/>
    <n v="211.84"/>
    <x v="7"/>
    <x v="3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s v="USD"/>
    <n v="1451001600"/>
    <n v="1448400943"/>
    <b v="1"/>
    <n v="163"/>
    <b v="1"/>
    <x v="33"/>
    <n v="102.42285714285714"/>
    <n v="219.92638036809817"/>
    <x v="7"/>
    <x v="33"/>
  </r>
  <r>
    <n v="2331"/>
    <s v="Meadowlands Chocolate"/>
    <s v="Handcrafted, organic, single-origin, bean-to-bar, dark chocolate. Like fine wine, the secret is in the terroir."/>
    <n v="8000"/>
    <n v="11545.1"/>
    <x v="0"/>
    <x v="0"/>
    <s v="USD"/>
    <n v="1408320490"/>
    <n v="1405728490"/>
    <b v="1"/>
    <n v="283"/>
    <b v="1"/>
    <x v="33"/>
    <n v="144.31375"/>
    <n v="40.795406360424032"/>
    <x v="7"/>
    <x v="3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s v="USD"/>
    <n v="1423235071"/>
    <n v="1420643071"/>
    <b v="1"/>
    <n v="352"/>
    <b v="1"/>
    <x v="33"/>
    <n v="106.30800000000001"/>
    <n v="75.502840909090907"/>
    <x v="7"/>
    <x v="33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x v="0"/>
    <s v="USD"/>
    <n v="1401385800"/>
    <n v="1399563390"/>
    <b v="1"/>
    <n v="94"/>
    <b v="1"/>
    <x v="33"/>
    <n v="212.16666666666666"/>
    <n v="13.542553191489361"/>
    <x v="7"/>
    <x v="33"/>
  </r>
  <r>
    <n v="2334"/>
    <s v="Picnic Pops in Your Grocery Store!"/>
    <s v="Help us get our delicious, organic, artisanal frozen pops on grocery store shelves in the Baltimore &amp; DC areas."/>
    <n v="4000"/>
    <n v="4078"/>
    <x v="0"/>
    <x v="0"/>
    <s v="USD"/>
    <n v="1415208840"/>
    <n v="1412611498"/>
    <b v="1"/>
    <n v="67"/>
    <b v="1"/>
    <x v="33"/>
    <n v="101.95"/>
    <n v="60.865671641791046"/>
    <x v="7"/>
    <x v="3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x v="0"/>
    <s v="USD"/>
    <n v="1402494243"/>
    <n v="1399902243"/>
    <b v="1"/>
    <n v="221"/>
    <b v="1"/>
    <x v="33"/>
    <n v="102.27200000000001"/>
    <n v="115.69230769230769"/>
    <x v="7"/>
    <x v="3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x v="0"/>
    <s v="USD"/>
    <n v="1394316695"/>
    <n v="1390860695"/>
    <b v="1"/>
    <n v="2165"/>
    <b v="1"/>
    <x v="33"/>
    <n v="520.73254999999995"/>
    <n v="48.104623556581984"/>
    <x v="7"/>
    <x v="33"/>
  </r>
  <r>
    <n v="2337"/>
    <s v="The Hudson Standard Bitters and Shrubs"/>
    <s v="We make small batch, locally sourced bitters and shrubs for cocktails and cooking."/>
    <n v="12000"/>
    <n v="13279"/>
    <x v="0"/>
    <x v="0"/>
    <s v="USD"/>
    <n v="1403796143"/>
    <n v="1401204143"/>
    <b v="1"/>
    <n v="179"/>
    <b v="1"/>
    <x v="33"/>
    <n v="110.65833333333333"/>
    <n v="74.184357541899445"/>
    <x v="7"/>
    <x v="3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s v="USD"/>
    <n v="1404077484"/>
    <n v="1401485484"/>
    <b v="1"/>
    <n v="123"/>
    <b v="1"/>
    <x v="33"/>
    <n v="101.14333333333333"/>
    <n v="123.34552845528455"/>
    <x v="7"/>
    <x v="3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x v="0"/>
    <s v="USD"/>
    <n v="1482134340"/>
    <n v="1479496309"/>
    <b v="1"/>
    <n v="1104"/>
    <b v="1"/>
    <x v="33"/>
    <n v="294.20800000000003"/>
    <n v="66.623188405797094"/>
    <x v="7"/>
    <x v="33"/>
  </r>
  <r>
    <n v="2340"/>
    <s v="Doughnuts with love by Strange Matter Coffee"/>
    <s v="Strange Matter Coffee is opening a scratch bakery featuring craft doughnuts with vegan and gluten free options!"/>
    <n v="40000"/>
    <n v="42311"/>
    <x v="0"/>
    <x v="0"/>
    <s v="USD"/>
    <n v="1477841138"/>
    <n v="1475249138"/>
    <b v="1"/>
    <n v="403"/>
    <b v="1"/>
    <x v="33"/>
    <n v="105.7775"/>
    <n v="104.99007444168734"/>
    <x v="7"/>
    <x v="33"/>
  </r>
  <r>
    <n v="2341"/>
    <s v="Cutting Edge Fitness Website (Canceled)"/>
    <s v="This website will serve as an interface to change lives and have a community routing for your success!"/>
    <n v="5000"/>
    <n v="0"/>
    <x v="1"/>
    <x v="0"/>
    <s v="USD"/>
    <n v="1436729504"/>
    <n v="1434137504"/>
    <b v="0"/>
    <n v="0"/>
    <b v="0"/>
    <x v="7"/>
    <n v="0"/>
    <e v="#DIV/0!"/>
    <x v="2"/>
    <x v="7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x v="0"/>
    <s v="USD"/>
    <n v="1412571600"/>
    <n v="1410799870"/>
    <b v="0"/>
    <n v="0"/>
    <b v="0"/>
    <x v="7"/>
    <n v="0"/>
    <e v="#DIV/0!"/>
    <x v="2"/>
    <x v="7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x v="0"/>
    <s v="USD"/>
    <n v="1452282420"/>
    <n v="1447962505"/>
    <b v="0"/>
    <n v="1"/>
    <b v="0"/>
    <x v="7"/>
    <n v="3"/>
    <n v="300"/>
    <x v="2"/>
    <x v="7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x v="5"/>
    <s v="CAD"/>
    <n v="1466789269"/>
    <n v="1464197269"/>
    <b v="0"/>
    <n v="1"/>
    <b v="0"/>
    <x v="7"/>
    <n v="0.1"/>
    <n v="1"/>
    <x v="2"/>
    <x v="7"/>
  </r>
  <r>
    <n v="2345"/>
    <s v="Social Media Website (Canceled)"/>
    <s v="My team and I are creating a social media website for pet lovers across the world! Fashion, animal shows, adoptions, and more."/>
    <n v="3000"/>
    <n v="0"/>
    <x v="1"/>
    <x v="0"/>
    <s v="USD"/>
    <n v="1427845140"/>
    <n v="1424822556"/>
    <b v="0"/>
    <n v="0"/>
    <b v="0"/>
    <x v="7"/>
    <n v="0"/>
    <e v="#DIV/0!"/>
    <x v="2"/>
    <x v="7"/>
  </r>
  <r>
    <n v="2346"/>
    <s v="Ez 2c 3D Viewers (Canceled)"/>
    <s v="Watch and Make FREE 3D Videos &amp; Pics - No Viewer needed. To Help Learn we have Training and Instant 3D viewers."/>
    <n v="60000"/>
    <n v="39"/>
    <x v="1"/>
    <x v="0"/>
    <s v="USD"/>
    <n v="1476731431"/>
    <n v="1472843431"/>
    <b v="0"/>
    <n v="3"/>
    <b v="0"/>
    <x v="7"/>
    <n v="6.5000000000000002E-2"/>
    <n v="13"/>
    <x v="2"/>
    <x v="7"/>
  </r>
  <r>
    <n v="2347"/>
    <s v="Course: Create Complete Web Apps without Coding (Canceled)"/>
    <s v="Back this project and get access to a course about building COMPLETE web applications without coding."/>
    <n v="1000"/>
    <n v="15"/>
    <x v="1"/>
    <x v="0"/>
    <s v="USD"/>
    <n v="1472135676"/>
    <n v="1469543676"/>
    <b v="0"/>
    <n v="1"/>
    <b v="0"/>
    <x v="7"/>
    <n v="1.5"/>
    <n v="15"/>
    <x v="2"/>
    <x v="7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x v="0"/>
    <s v="USD"/>
    <n v="1456006938"/>
    <n v="1450822938"/>
    <b v="0"/>
    <n v="5"/>
    <b v="0"/>
    <x v="7"/>
    <n v="0.38571428571428573"/>
    <n v="54"/>
    <x v="2"/>
    <x v="7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x v="11"/>
    <s v="SEK"/>
    <n v="1439318228"/>
    <n v="1436812628"/>
    <b v="0"/>
    <n v="0"/>
    <b v="0"/>
    <x v="7"/>
    <n v="0"/>
    <e v="#DIV/0!"/>
    <x v="2"/>
    <x v="7"/>
  </r>
  <r>
    <n v="2350"/>
    <s v="HoxWi - Simple and reliable online customer services (Canceled)"/>
    <s v="HoxWi are the future for real time interaction with on-line customers via chat or video conference."/>
    <n v="50000"/>
    <n v="0"/>
    <x v="1"/>
    <x v="17"/>
    <s v="EUR"/>
    <n v="1483474370"/>
    <n v="1480882370"/>
    <b v="0"/>
    <n v="0"/>
    <b v="0"/>
    <x v="7"/>
    <n v="0"/>
    <e v="#DIV/0!"/>
    <x v="2"/>
    <x v="7"/>
  </r>
  <r>
    <n v="2351"/>
    <s v="NZ Auction site.  No listing or success fees. Only $2 p/m"/>
    <s v="Donate $30 or more and receive a free selfie stick."/>
    <n v="18900"/>
    <n v="108"/>
    <x v="1"/>
    <x v="4"/>
    <s v="NZD"/>
    <n v="1430360739"/>
    <n v="1427768739"/>
    <b v="0"/>
    <n v="7"/>
    <b v="0"/>
    <x v="7"/>
    <n v="0.5714285714285714"/>
    <n v="15.428571428571429"/>
    <x v="2"/>
    <x v="7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x v="0"/>
    <s v="USD"/>
    <n v="1433603552"/>
    <n v="1428419552"/>
    <b v="0"/>
    <n v="0"/>
    <b v="0"/>
    <x v="7"/>
    <n v="0"/>
    <e v="#DIV/0!"/>
    <x v="2"/>
    <x v="7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x v="0"/>
    <s v="USD"/>
    <n v="1429632822"/>
    <n v="1428596022"/>
    <b v="0"/>
    <n v="0"/>
    <b v="0"/>
    <x v="7"/>
    <n v="0"/>
    <e v="#DIV/0!"/>
    <x v="2"/>
    <x v="7"/>
  </r>
  <r>
    <n v="2354"/>
    <s v="Dissertation (Canceled)"/>
    <s v="Almost done with doctorate degree but need funding of $35,000 to complete research of project."/>
    <n v="35000"/>
    <n v="25"/>
    <x v="1"/>
    <x v="0"/>
    <s v="USD"/>
    <n v="1420910460"/>
    <n v="1415726460"/>
    <b v="0"/>
    <n v="1"/>
    <b v="0"/>
    <x v="7"/>
    <n v="7.1428571428571425E-2"/>
    <n v="25"/>
    <x v="2"/>
    <x v="7"/>
  </r>
  <r>
    <n v="2355"/>
    <s v="PriceItUpPlease (Canceled)"/>
    <s v="PriceItUpPlease will be an easy to use website that estimates the amount of your startup costs for that great idea you have!"/>
    <n v="8000"/>
    <n v="55"/>
    <x v="1"/>
    <x v="2"/>
    <s v="AUD"/>
    <n v="1430604136"/>
    <n v="1428012136"/>
    <b v="0"/>
    <n v="2"/>
    <b v="0"/>
    <x v="7"/>
    <n v="0.6875"/>
    <n v="27.5"/>
    <x v="2"/>
    <x v="7"/>
  </r>
  <r>
    <n v="2356"/>
    <s v="HardstyleUnited.com (Canceled)"/>
    <s v="HardstyleUnited.com The Global Hardstyle community. Your Hardstyle community."/>
    <n v="10000"/>
    <n v="0"/>
    <x v="1"/>
    <x v="9"/>
    <s v="EUR"/>
    <n v="1433530104"/>
    <n v="1430938104"/>
    <b v="0"/>
    <n v="0"/>
    <b v="0"/>
    <x v="7"/>
    <n v="0"/>
    <e v="#DIV/0!"/>
    <x v="2"/>
    <x v="7"/>
  </r>
  <r>
    <n v="2357"/>
    <s v="Online therapist directory - Click For Therapy (Canceled)"/>
    <s v="Click For Therapy is a website that was created to connect consumers and therapists across the UK."/>
    <n v="27000"/>
    <n v="0"/>
    <x v="1"/>
    <x v="1"/>
    <s v="GBP"/>
    <n v="1445093578"/>
    <n v="1442501578"/>
    <b v="0"/>
    <n v="0"/>
    <b v="0"/>
    <x v="7"/>
    <n v="0"/>
    <e v="#DIV/0!"/>
    <x v="2"/>
    <x v="7"/>
  </r>
  <r>
    <n v="2358"/>
    <s v="Auction, Sell Swap without excessive fees, the next ebay."/>
    <s v="A website to auction, sell and swap items in the uk without a charge, without excess fees, the next ebay."/>
    <n v="1500"/>
    <n v="0"/>
    <x v="1"/>
    <x v="1"/>
    <s v="GBP"/>
    <n v="1422664740"/>
    <n v="1417818036"/>
    <b v="0"/>
    <n v="0"/>
    <b v="0"/>
    <x v="7"/>
    <n v="0"/>
    <e v="#DIV/0!"/>
    <x v="2"/>
    <x v="7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x v="0"/>
    <s v="USD"/>
    <n v="1438616124"/>
    <n v="1433432124"/>
    <b v="0"/>
    <n v="3"/>
    <b v="0"/>
    <x v="7"/>
    <n v="14.68"/>
    <n v="367"/>
    <x v="2"/>
    <x v="7"/>
  </r>
  <r>
    <n v="2360"/>
    <s v="Bee Bay Microjobs (Canceled)"/>
    <s v="Welcome to Bee Bay Canada, your commission free microjobs website.  Sell at any price and keep 100% of what you earn!"/>
    <n v="5000"/>
    <n v="2"/>
    <x v="1"/>
    <x v="5"/>
    <s v="CAD"/>
    <n v="1454864280"/>
    <n v="1452272280"/>
    <b v="0"/>
    <n v="1"/>
    <b v="0"/>
    <x v="7"/>
    <n v="0.04"/>
    <n v="2"/>
    <x v="2"/>
    <x v="7"/>
  </r>
  <r>
    <n v="2361"/>
    <s v="Lemme Grab it (Canceled)"/>
    <s v="A website for email/sms alerts of your personal selection, comparison of prices,consolidated database, best deals around for clothing."/>
    <n v="200"/>
    <n v="0"/>
    <x v="1"/>
    <x v="5"/>
    <s v="CAD"/>
    <n v="1462053600"/>
    <n v="1459975008"/>
    <b v="0"/>
    <n v="0"/>
    <b v="0"/>
    <x v="7"/>
    <n v="0"/>
    <e v="#DIV/0!"/>
    <x v="2"/>
    <x v="7"/>
  </r>
  <r>
    <n v="2362"/>
    <s v="Help CRB obtain 501(c)(3) status! (Canceled)"/>
    <s v="The Columbus Ruby Brigade has brought monthly ruby goodness and camaraderie to all participants."/>
    <n v="420"/>
    <n v="120"/>
    <x v="1"/>
    <x v="0"/>
    <s v="USD"/>
    <n v="1418315470"/>
    <n v="1415723470"/>
    <b v="0"/>
    <n v="2"/>
    <b v="0"/>
    <x v="7"/>
    <n v="28.571428571428573"/>
    <n v="60"/>
    <x v="2"/>
    <x v="7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x v="0"/>
    <s v="USD"/>
    <n v="1451348200"/>
    <n v="1447460200"/>
    <b v="0"/>
    <n v="0"/>
    <b v="0"/>
    <x v="7"/>
    <n v="0"/>
    <e v="#DIV/0!"/>
    <x v="2"/>
    <x v="7"/>
  </r>
  <r>
    <n v="2364"/>
    <s v="Minecraft Server and Website Help (Name: Forge Realms)"/>
    <s v="Making a Minecraft server and Website and I need your help to fund it. Thanks in Advance!"/>
    <n v="128"/>
    <n v="0"/>
    <x v="1"/>
    <x v="0"/>
    <s v="USD"/>
    <n v="1445898356"/>
    <n v="1441146356"/>
    <b v="0"/>
    <n v="0"/>
    <b v="0"/>
    <x v="7"/>
    <n v="0"/>
    <e v="#DIV/0!"/>
    <x v="2"/>
    <x v="7"/>
  </r>
  <r>
    <n v="2365"/>
    <s v="IMI - It's My Identity (Canceled)"/>
    <s v="A website that could group all your social 'identities' and online property together and find new followers or creators to follow"/>
    <n v="1000"/>
    <n v="0"/>
    <x v="1"/>
    <x v="13"/>
    <s v="EUR"/>
    <n v="1453071600"/>
    <n v="1449596425"/>
    <b v="0"/>
    <n v="0"/>
    <b v="0"/>
    <x v="7"/>
    <n v="0"/>
    <e v="#DIV/0!"/>
    <x v="2"/>
    <x v="7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x v="1"/>
    <s v="GBP"/>
    <n v="1445431533"/>
    <n v="1442839533"/>
    <b v="0"/>
    <n v="27"/>
    <b v="0"/>
    <x v="7"/>
    <n v="10.52"/>
    <n v="97.407407407407405"/>
    <x v="2"/>
    <x v="7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x v="0"/>
    <s v="USD"/>
    <n v="1461622616"/>
    <n v="1456442216"/>
    <b v="0"/>
    <n v="14"/>
    <b v="0"/>
    <x v="7"/>
    <n v="1.34"/>
    <n v="47.857142857142854"/>
    <x v="2"/>
    <x v="7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x v="0"/>
    <s v="USD"/>
    <n v="1429028365"/>
    <n v="1425143965"/>
    <b v="0"/>
    <n v="2"/>
    <b v="0"/>
    <x v="7"/>
    <n v="0.25"/>
    <n v="50"/>
    <x v="2"/>
    <x v="7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x v="0"/>
    <s v="USD"/>
    <n v="1455132611"/>
    <n v="1452540611"/>
    <b v="0"/>
    <n v="0"/>
    <b v="0"/>
    <x v="7"/>
    <n v="0"/>
    <e v="#DIV/0!"/>
    <x v="2"/>
    <x v="7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x v="0"/>
    <s v="USD"/>
    <n v="1418877141"/>
    <n v="1416285141"/>
    <b v="0"/>
    <n v="4"/>
    <b v="0"/>
    <x v="7"/>
    <n v="0.32800000000000001"/>
    <n v="20.5"/>
    <x v="2"/>
    <x v="7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x v="0"/>
    <s v="USD"/>
    <n v="1435257596"/>
    <n v="1432665596"/>
    <b v="0"/>
    <n v="0"/>
    <b v="0"/>
    <x v="7"/>
    <n v="0"/>
    <e v="#DIV/0!"/>
    <x v="2"/>
    <x v="7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x v="2"/>
    <s v="AUD"/>
    <n v="1429839571"/>
    <n v="1427247571"/>
    <b v="0"/>
    <n v="6"/>
    <b v="0"/>
    <x v="7"/>
    <n v="3.2727272727272729"/>
    <n v="30"/>
    <x v="2"/>
    <x v="7"/>
  </r>
  <r>
    <n v="2373"/>
    <s v="Cykelauktion.com (Canceled)"/>
    <s v="We want to create a safe marketplace for buying and selling bicycles."/>
    <n v="850000"/>
    <n v="50"/>
    <x v="1"/>
    <x v="11"/>
    <s v="SEK"/>
    <n v="1440863624"/>
    <n v="1438271624"/>
    <b v="0"/>
    <n v="1"/>
    <b v="0"/>
    <x v="7"/>
    <n v="5.8823529411764705E-3"/>
    <n v="50"/>
    <x v="2"/>
    <x v="7"/>
  </r>
  <r>
    <n v="2374"/>
    <s v="Alcohol On Call (Canceled)"/>
    <s v="Next time you want a beer, put down your keys and pick up your phone. We prevent drunk driving by delivering alcohol to you at home."/>
    <n v="22000"/>
    <n v="10"/>
    <x v="1"/>
    <x v="0"/>
    <s v="USD"/>
    <n v="1423772060"/>
    <n v="1421180060"/>
    <b v="0"/>
    <n v="1"/>
    <b v="0"/>
    <x v="7"/>
    <n v="4.5454545454545456E-2"/>
    <n v="10"/>
    <x v="2"/>
    <x v="7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x v="0"/>
    <s v="USD"/>
    <n v="1473451437"/>
    <n v="1470859437"/>
    <b v="0"/>
    <n v="0"/>
    <b v="0"/>
    <x v="7"/>
    <n v="0"/>
    <e v="#DIV/0!"/>
    <x v="2"/>
    <x v="7"/>
  </r>
  <r>
    <n v="2376"/>
    <s v="Phone Tags: lost and found stickers (Canceled)"/>
    <s v="Tough, pre-manufactured lost and found stickers that forward messages to the owners email and cellphone."/>
    <n v="3000"/>
    <n v="326.33"/>
    <x v="1"/>
    <x v="0"/>
    <s v="USD"/>
    <n v="1449785566"/>
    <n v="1447193566"/>
    <b v="0"/>
    <n v="4"/>
    <b v="0"/>
    <x v="7"/>
    <n v="10.877666666666666"/>
    <n v="81.582499999999996"/>
    <x v="2"/>
    <x v="7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x v="5"/>
    <s v="CAD"/>
    <n v="1480110783"/>
    <n v="1477515183"/>
    <b v="0"/>
    <n v="0"/>
    <b v="0"/>
    <x v="7"/>
    <n v="0"/>
    <e v="#DIV/0!"/>
    <x v="2"/>
    <x v="7"/>
  </r>
  <r>
    <n v="2378"/>
    <s v="KEEPUP INC (Canceled)"/>
    <s v="KEEPUP allows you to extend your social circle by introducing you to new people via your friends."/>
    <n v="110000"/>
    <n v="0"/>
    <x v="1"/>
    <x v="0"/>
    <s v="USD"/>
    <n v="1440548330"/>
    <n v="1438042730"/>
    <b v="0"/>
    <n v="0"/>
    <b v="0"/>
    <x v="7"/>
    <n v="0"/>
    <e v="#DIV/0!"/>
    <x v="2"/>
    <x v="7"/>
  </r>
  <r>
    <n v="2379"/>
    <s v="SelectCooks.com (Canceled)"/>
    <s v="Selectcooks.com is a community marketplace for people to list, find and hire chefs."/>
    <n v="30000"/>
    <n v="0"/>
    <x v="1"/>
    <x v="0"/>
    <s v="USD"/>
    <n v="1444004616"/>
    <n v="1440116616"/>
    <b v="0"/>
    <n v="0"/>
    <b v="0"/>
    <x v="7"/>
    <n v="0"/>
    <e v="#DIV/0!"/>
    <x v="2"/>
    <x v="7"/>
  </r>
  <r>
    <n v="2380"/>
    <s v="Finit - Hashtag Chatting (Canceled)"/>
    <s v="Tired of waiting for likes? Here is a brand new social network centered on real-time hashtag chatting. Just chat and enjoy!"/>
    <n v="15000"/>
    <n v="55"/>
    <x v="1"/>
    <x v="0"/>
    <s v="USD"/>
    <n v="1443726142"/>
    <n v="1441134142"/>
    <b v="0"/>
    <n v="3"/>
    <b v="0"/>
    <x v="7"/>
    <n v="0.36666666666666664"/>
    <n v="18.333333333333332"/>
    <x v="2"/>
    <x v="7"/>
  </r>
  <r>
    <n v="2381"/>
    <s v="Cannabis Connection (Canceled)"/>
    <s v="Social Media Platform for the Marijuana Industry to create professionalism and a stable lasting market."/>
    <n v="86350"/>
    <n v="1571"/>
    <x v="1"/>
    <x v="0"/>
    <s v="USD"/>
    <n v="1428704848"/>
    <n v="1426112848"/>
    <b v="0"/>
    <n v="7"/>
    <b v="0"/>
    <x v="7"/>
    <n v="1.8193398957730167"/>
    <n v="224.42857142857142"/>
    <x v="2"/>
    <x v="7"/>
  </r>
  <r>
    <n v="2382"/>
    <s v="These Easy Days (Canceled)"/>
    <s v="Netiquette classes to teach our youth how make proper use of computer-mediated communications for personal and educational success."/>
    <n v="3000"/>
    <n v="75"/>
    <x v="1"/>
    <x v="0"/>
    <s v="USD"/>
    <n v="1438662603"/>
    <n v="1436502603"/>
    <b v="0"/>
    <n v="2"/>
    <b v="0"/>
    <x v="7"/>
    <n v="2.5"/>
    <n v="37.5"/>
    <x v="2"/>
    <x v="7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x v="4"/>
    <s v="NZD"/>
    <n v="1424568107"/>
    <n v="1421976107"/>
    <b v="0"/>
    <n v="3"/>
    <b v="0"/>
    <x v="7"/>
    <n v="4.3499999999999996"/>
    <n v="145"/>
    <x v="2"/>
    <x v="7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x v="0"/>
    <s v="USD"/>
    <n v="1415932643"/>
    <n v="1413337043"/>
    <b v="0"/>
    <n v="8"/>
    <b v="0"/>
    <x v="7"/>
    <n v="0.8"/>
    <n v="1"/>
    <x v="2"/>
    <x v="7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x v="0"/>
    <s v="USD"/>
    <n v="1438793432"/>
    <n v="1436201432"/>
    <b v="0"/>
    <n v="7"/>
    <b v="0"/>
    <x v="7"/>
    <n v="1.2123076923076923"/>
    <n v="112.57142857142857"/>
    <x v="2"/>
    <x v="7"/>
  </r>
  <r>
    <n v="2386"/>
    <s v="Realjobmatch.com (Canceled)"/>
    <s v="Realjobmatch is not just a job search site but a matching site , matching the right jobseekers with the best jobs."/>
    <n v="30000"/>
    <n v="0"/>
    <x v="1"/>
    <x v="5"/>
    <s v="CAD"/>
    <n v="1420920424"/>
    <n v="1415736424"/>
    <b v="0"/>
    <n v="0"/>
    <b v="0"/>
    <x v="7"/>
    <n v="0"/>
    <e v="#DIV/0!"/>
    <x v="2"/>
    <x v="7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x v="0"/>
    <s v="USD"/>
    <n v="1469199740"/>
    <n v="1465311740"/>
    <b v="0"/>
    <n v="3"/>
    <b v="0"/>
    <x v="7"/>
    <n v="0.68400000000000005"/>
    <n v="342"/>
    <x v="2"/>
    <x v="7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x v="0"/>
    <s v="USD"/>
    <n v="1421350140"/>
    <n v="1418761759"/>
    <b v="0"/>
    <n v="8"/>
    <b v="0"/>
    <x v="7"/>
    <n v="1.2513513513513514"/>
    <n v="57.875"/>
    <x v="2"/>
    <x v="7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x v="6"/>
    <s v="EUR"/>
    <n v="1437861540"/>
    <n v="1435160452"/>
    <b v="0"/>
    <n v="1"/>
    <b v="0"/>
    <x v="7"/>
    <n v="0.1875"/>
    <n v="30"/>
    <x v="2"/>
    <x v="7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x v="2"/>
    <s v="AUD"/>
    <n v="1420352264"/>
    <n v="1416896264"/>
    <b v="0"/>
    <n v="0"/>
    <b v="0"/>
    <x v="7"/>
    <n v="0"/>
    <e v="#DIV/0!"/>
    <x v="2"/>
    <x v="7"/>
  </r>
  <r>
    <n v="2391"/>
    <s v="oToBOTS.com - Freedom from high cost auto repairs (Canceled)"/>
    <s v="Using the power of internet to help people save hundreds in car repair."/>
    <n v="20000"/>
    <n v="25"/>
    <x v="1"/>
    <x v="0"/>
    <s v="USD"/>
    <n v="1427825044"/>
    <n v="1425236644"/>
    <b v="0"/>
    <n v="1"/>
    <b v="0"/>
    <x v="7"/>
    <n v="0.125"/>
    <n v="25"/>
    <x v="2"/>
    <x v="7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x v="0"/>
    <s v="USD"/>
    <n v="1446087223"/>
    <n v="1443495223"/>
    <b v="0"/>
    <n v="0"/>
    <b v="0"/>
    <x v="7"/>
    <n v="0"/>
    <e v="#DIV/0!"/>
    <x v="2"/>
    <x v="7"/>
  </r>
  <r>
    <n v="2393"/>
    <s v="Game Swapper (Canceled)"/>
    <s v="Imagine a world where you can swap a video game you're tired of playing for a video game you actually want to play for just $1.50!"/>
    <n v="100000"/>
    <n v="50"/>
    <x v="1"/>
    <x v="0"/>
    <s v="USD"/>
    <n v="1439048017"/>
    <n v="1436456017"/>
    <b v="0"/>
    <n v="1"/>
    <b v="0"/>
    <x v="7"/>
    <n v="0.05"/>
    <n v="50"/>
    <x v="2"/>
    <x v="7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x v="17"/>
    <s v="EUR"/>
    <n v="1424940093"/>
    <n v="1422348093"/>
    <b v="0"/>
    <n v="2"/>
    <b v="0"/>
    <x v="7"/>
    <n v="0.06"/>
    <n v="1.5"/>
    <x v="2"/>
    <x v="7"/>
  </r>
  <r>
    <n v="2395"/>
    <s v="VENT it out (Canceled)"/>
    <s v="I am making a social website where people can anonymously or openly vent, All walks of life all over the world"/>
    <n v="33000"/>
    <n v="0"/>
    <x v="1"/>
    <x v="0"/>
    <s v="USD"/>
    <n v="1484038620"/>
    <n v="1481597687"/>
    <b v="0"/>
    <n v="0"/>
    <b v="0"/>
    <x v="7"/>
    <n v="0"/>
    <e v="#DIV/0!"/>
    <x v="2"/>
    <x v="7"/>
  </r>
  <r>
    <n v="2396"/>
    <s v="Projektwebseite (Canceled)"/>
    <s v="I'm creating a website with projects which I'll create later / Ich erstelle eine Webseite mit Projekten, welche ich spÃ¤ter erstelle."/>
    <n v="5000"/>
    <n v="10"/>
    <x v="1"/>
    <x v="16"/>
    <s v="CHF"/>
    <n v="1444940558"/>
    <n v="1442348558"/>
    <b v="0"/>
    <n v="1"/>
    <b v="0"/>
    <x v="7"/>
    <n v="0.2"/>
    <n v="10"/>
    <x v="2"/>
    <x v="7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x v="0"/>
    <s v="USD"/>
    <n v="1420233256"/>
    <n v="1417641256"/>
    <b v="0"/>
    <n v="0"/>
    <b v="0"/>
    <x v="7"/>
    <n v="0"/>
    <e v="#DIV/0!"/>
    <x v="2"/>
    <x v="7"/>
  </r>
  <r>
    <n v="2398"/>
    <s v="Roekee.com (Canceled)"/>
    <s v="The internets new search engine. Looking for funding to develop our backend web indexing software with an emphasis on automation."/>
    <n v="4000"/>
    <n v="0"/>
    <x v="1"/>
    <x v="0"/>
    <s v="USD"/>
    <n v="1435874384"/>
    <n v="1433282384"/>
    <b v="0"/>
    <n v="0"/>
    <b v="0"/>
    <x v="7"/>
    <n v="0"/>
    <e v="#DIV/0!"/>
    <x v="2"/>
    <x v="7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x v="11"/>
    <s v="SEK"/>
    <n v="1418934506"/>
    <n v="1415910506"/>
    <b v="0"/>
    <n v="0"/>
    <b v="0"/>
    <x v="7"/>
    <n v="0"/>
    <e v="#DIV/0!"/>
    <x v="2"/>
    <x v="7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x v="2"/>
    <s v="AUD"/>
    <n v="1460615164"/>
    <n v="1458023164"/>
    <b v="0"/>
    <n v="0"/>
    <b v="0"/>
    <x v="7"/>
    <n v="0"/>
    <e v="#DIV/0!"/>
    <x v="2"/>
    <x v="7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x v="0"/>
    <s v="USD"/>
    <n v="1457207096"/>
    <n v="1452023096"/>
    <b v="0"/>
    <n v="9"/>
    <b v="0"/>
    <x v="19"/>
    <n v="0.71785714285714286"/>
    <n v="22.333333333333332"/>
    <x v="7"/>
    <x v="19"/>
  </r>
  <r>
    <n v="2402"/>
    <s v="Cupcake Truck Unite"/>
    <s v="Small town, delicious treats, and a mobile truck"/>
    <n v="12000"/>
    <n v="52"/>
    <x v="2"/>
    <x v="0"/>
    <s v="USD"/>
    <n v="1431533931"/>
    <n v="1428941931"/>
    <b v="0"/>
    <n v="1"/>
    <b v="0"/>
    <x v="19"/>
    <n v="0.43333333333333335"/>
    <n v="52"/>
    <x v="7"/>
    <x v="19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x v="1"/>
    <s v="GBP"/>
    <n v="1459368658"/>
    <n v="1454188258"/>
    <b v="0"/>
    <n v="12"/>
    <b v="0"/>
    <x v="19"/>
    <n v="16.833333333333332"/>
    <n v="16.833333333333332"/>
    <x v="7"/>
    <x v="19"/>
  </r>
  <r>
    <n v="2404"/>
    <s v="Square Donuts Truck"/>
    <s v="We would love another Donut Food Truck for your famous Square Donuts.  We have one successful truck and retail store open already!"/>
    <n v="15000"/>
    <n v="0"/>
    <x v="2"/>
    <x v="0"/>
    <s v="USD"/>
    <n v="1451782607"/>
    <n v="1449190607"/>
    <b v="0"/>
    <n v="0"/>
    <b v="0"/>
    <x v="19"/>
    <n v="0"/>
    <e v="#DIV/0!"/>
    <x v="7"/>
    <x v="19"/>
  </r>
  <r>
    <n v="2405"/>
    <s v="JoyShtick Food Truck"/>
    <s v="We are the first gaming-themed food truck, bringing gourmet pub fare to the Jacksonville area."/>
    <n v="5000"/>
    <n v="1126"/>
    <x v="2"/>
    <x v="0"/>
    <s v="USD"/>
    <n v="1472911375"/>
    <n v="1471096975"/>
    <b v="0"/>
    <n v="20"/>
    <b v="0"/>
    <x v="19"/>
    <n v="22.52"/>
    <n v="56.3"/>
    <x v="7"/>
    <x v="19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x v="0"/>
    <s v="USD"/>
    <n v="1421635190"/>
    <n v="1418179190"/>
    <b v="0"/>
    <n v="16"/>
    <b v="0"/>
    <x v="19"/>
    <n v="41.384615384615387"/>
    <n v="84.0625"/>
    <x v="7"/>
    <x v="19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x v="0"/>
    <s v="USD"/>
    <n v="1428732000"/>
    <n v="1426772928"/>
    <b v="0"/>
    <n v="33"/>
    <b v="0"/>
    <x v="19"/>
    <n v="25.259090909090908"/>
    <n v="168.39393939393941"/>
    <x v="7"/>
    <x v="19"/>
  </r>
  <r>
    <n v="2408"/>
    <s v="Sabroso On Wheels"/>
    <s v="A US Army Vet trying to get a Peruvian food truck going! Really good Peruvian food now mobile!"/>
    <n v="15000"/>
    <n v="30"/>
    <x v="2"/>
    <x v="0"/>
    <s v="USD"/>
    <n v="1415247757"/>
    <n v="1412652157"/>
    <b v="0"/>
    <n v="2"/>
    <b v="0"/>
    <x v="19"/>
    <n v="0.2"/>
    <n v="15"/>
    <x v="7"/>
    <x v="19"/>
  </r>
  <r>
    <n v="2409"/>
    <s v="Johnny's Food Truck a Puerto Rican and BBQ infusion"/>
    <s v="I am looking to start a food truck with an infusion of my Puerto Rican heritage and my love for BBQ."/>
    <n v="25000"/>
    <n v="460"/>
    <x v="2"/>
    <x v="0"/>
    <s v="USD"/>
    <n v="1439931675"/>
    <n v="1437339675"/>
    <b v="0"/>
    <n v="6"/>
    <b v="0"/>
    <x v="19"/>
    <n v="1.84"/>
    <n v="76.666666666666671"/>
    <x v="7"/>
    <x v="19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x v="2"/>
    <s v="AUD"/>
    <n v="1441619275"/>
    <n v="1439027275"/>
    <b v="0"/>
    <n v="0"/>
    <b v="0"/>
    <x v="19"/>
    <n v="0"/>
    <e v="#DIV/0!"/>
    <x v="7"/>
    <x v="19"/>
  </r>
  <r>
    <n v="2411"/>
    <s v="Was ist das"/>
    <s v="I want to create an authentic German food truck to travel all over the US. Spreading amazing German Food to Summer Time Music Festivals"/>
    <n v="25000"/>
    <n v="151"/>
    <x v="2"/>
    <x v="0"/>
    <s v="USD"/>
    <n v="1440524082"/>
    <n v="1437932082"/>
    <b v="0"/>
    <n v="3"/>
    <b v="0"/>
    <x v="19"/>
    <n v="0.60399999999999998"/>
    <n v="50.333333333333336"/>
    <x v="7"/>
    <x v="19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x v="6"/>
    <s v="EUR"/>
    <n v="1480185673"/>
    <n v="1476294073"/>
    <b v="0"/>
    <n v="0"/>
    <b v="0"/>
    <x v="19"/>
    <n v="0"/>
    <e v="#DIV/0!"/>
    <x v="7"/>
    <x v="19"/>
  </r>
  <r>
    <n v="2413"/>
    <s v="Lone Pine Coffee Brewery"/>
    <s v="Lone Pine Coffee Brewery will be a portable third-wave coffee shop available for wedding receptions and other events!"/>
    <n v="3000"/>
    <n v="25"/>
    <x v="2"/>
    <x v="0"/>
    <s v="USD"/>
    <n v="1401579000"/>
    <n v="1398911882"/>
    <b v="0"/>
    <n v="3"/>
    <b v="0"/>
    <x v="19"/>
    <n v="0.83333333333333337"/>
    <n v="8.3333333333333339"/>
    <x v="7"/>
    <x v="19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x v="0"/>
    <s v="USD"/>
    <n v="1440215940"/>
    <n v="1436805660"/>
    <b v="0"/>
    <n v="13"/>
    <b v="0"/>
    <x v="19"/>
    <n v="3.0666666666666669"/>
    <n v="35.384615384615387"/>
    <x v="7"/>
    <x v="19"/>
  </r>
  <r>
    <n v="2415"/>
    <s v="Local Food Truck is Off the Hoof!"/>
    <s v="It will be ridiculously easy to become addicted to the full, rich flavor of locally raised beef, pork, and more..."/>
    <n v="60000"/>
    <n v="335"/>
    <x v="2"/>
    <x v="0"/>
    <s v="USD"/>
    <n v="1468615346"/>
    <n v="1466023346"/>
    <b v="0"/>
    <n v="6"/>
    <b v="0"/>
    <x v="19"/>
    <n v="0.55833333333333335"/>
    <n v="55.833333333333336"/>
    <x v="7"/>
    <x v="19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x v="0"/>
    <s v="USD"/>
    <n v="1426345200"/>
    <n v="1421343743"/>
    <b v="0"/>
    <n v="1"/>
    <b v="0"/>
    <x v="19"/>
    <n v="2.5000000000000001E-2"/>
    <n v="5"/>
    <x v="7"/>
    <x v="19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x v="0"/>
    <s v="USD"/>
    <n v="1407705187"/>
    <n v="1405113187"/>
    <b v="0"/>
    <n v="0"/>
    <b v="0"/>
    <x v="19"/>
    <n v="0"/>
    <e v="#DIV/0!"/>
    <x v="7"/>
    <x v="19"/>
  </r>
  <r>
    <n v="2418"/>
    <s v="Mexican food truck"/>
    <s v="I want to start my food truck business."/>
    <n v="25000"/>
    <n v="5"/>
    <x v="2"/>
    <x v="0"/>
    <s v="USD"/>
    <n v="1427225644"/>
    <n v="1422045244"/>
    <b v="0"/>
    <n v="5"/>
    <b v="0"/>
    <x v="19"/>
    <n v="0.02"/>
    <n v="1"/>
    <x v="7"/>
    <x v="19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x v="0"/>
    <s v="USD"/>
    <n v="1424281389"/>
    <n v="1419097389"/>
    <b v="0"/>
    <n v="0"/>
    <b v="0"/>
    <x v="19"/>
    <n v="0"/>
    <e v="#DIV/0!"/>
    <x v="7"/>
    <x v="19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x v="0"/>
    <s v="USD"/>
    <n v="1415583695"/>
    <n v="1410396095"/>
    <b v="0"/>
    <n v="36"/>
    <b v="0"/>
    <x v="19"/>
    <n v="14.825133372851216"/>
    <n v="69.472222222222229"/>
    <x v="7"/>
    <x v="19"/>
  </r>
  <r>
    <n v="2421"/>
    <s v="hot dog cart"/>
    <s v="help me start Merrill's first hot dog cart in this empty lot"/>
    <n v="6000"/>
    <n v="1"/>
    <x v="2"/>
    <x v="0"/>
    <s v="USD"/>
    <n v="1424536196"/>
    <n v="1421944196"/>
    <b v="0"/>
    <n v="1"/>
    <b v="0"/>
    <x v="19"/>
    <n v="1.6666666666666666E-2"/>
    <n v="1"/>
    <x v="7"/>
    <x v="19"/>
  </r>
  <r>
    <n v="2422"/>
    <s v="Help starting a family owned food truck"/>
    <s v="Family owned business serving BBQ and seafood to the public"/>
    <n v="500"/>
    <n v="1"/>
    <x v="2"/>
    <x v="0"/>
    <s v="USD"/>
    <n v="1426091036"/>
    <n v="1423502636"/>
    <b v="0"/>
    <n v="1"/>
    <b v="0"/>
    <x v="19"/>
    <n v="0.2"/>
    <n v="1"/>
    <x v="7"/>
    <x v="19"/>
  </r>
  <r>
    <n v="2423"/>
    <s v="FBTR BBQ"/>
    <s v="FBTR is a Texas-style, North Carolina based, homemade BBQ company looking to bring good meat to the masses."/>
    <n v="60000"/>
    <n v="8"/>
    <x v="2"/>
    <x v="0"/>
    <s v="USD"/>
    <n v="1420044890"/>
    <n v="1417452890"/>
    <b v="0"/>
    <n v="1"/>
    <b v="0"/>
    <x v="19"/>
    <n v="1.3333333333333334E-2"/>
    <n v="8"/>
    <x v="7"/>
    <x v="19"/>
  </r>
  <r>
    <n v="2424"/>
    <s v="Lily and Memphs"/>
    <s v="Great and creative food from the heart in the form of a sweet food truck!"/>
    <n v="25000"/>
    <n v="310"/>
    <x v="2"/>
    <x v="0"/>
    <s v="USD"/>
    <n v="1414445108"/>
    <n v="1411853108"/>
    <b v="0"/>
    <n v="9"/>
    <b v="0"/>
    <x v="19"/>
    <n v="1.24"/>
    <n v="34.444444444444443"/>
    <x v="7"/>
    <x v="19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x v="0"/>
    <s v="USD"/>
    <n v="1464386640"/>
    <n v="1463090149"/>
    <b v="0"/>
    <n v="1"/>
    <b v="0"/>
    <x v="19"/>
    <n v="2.8571428571428571E-2"/>
    <n v="1"/>
    <x v="7"/>
    <x v="19"/>
  </r>
  <r>
    <n v="2426"/>
    <s v="The Low-Calorie Food Truck"/>
    <s v="Aspiring to create a food truck with many delicious low calorie meals to encourage healthy eating while enjoying every bite."/>
    <n v="20000"/>
    <n v="0"/>
    <x v="2"/>
    <x v="0"/>
    <s v="USD"/>
    <n v="1439006692"/>
    <n v="1433822692"/>
    <b v="0"/>
    <n v="0"/>
    <b v="0"/>
    <x v="19"/>
    <n v="0"/>
    <e v="#DIV/0!"/>
    <x v="7"/>
    <x v="19"/>
  </r>
  <r>
    <n v="2427"/>
    <s v="Wraps in a snap. Fast lunch with a gourmet punch!"/>
    <s v="Fast and simple lunches for those on the go.  All (lunch) deals $10 or less."/>
    <n v="50000"/>
    <n v="1"/>
    <x v="2"/>
    <x v="0"/>
    <s v="USD"/>
    <n v="1458715133"/>
    <n v="1455262733"/>
    <b v="0"/>
    <n v="1"/>
    <b v="0"/>
    <x v="19"/>
    <n v="2E-3"/>
    <n v="1"/>
    <x v="7"/>
    <x v="19"/>
  </r>
  <r>
    <n v="2428"/>
    <s v="Premium Burgers"/>
    <s v="From Moo 2 You! We want to offer premium burgers to a taco flooded environment."/>
    <n v="35000"/>
    <n v="1"/>
    <x v="2"/>
    <x v="0"/>
    <s v="USD"/>
    <n v="1426182551"/>
    <n v="1423594151"/>
    <b v="0"/>
    <n v="1"/>
    <b v="0"/>
    <x v="19"/>
    <n v="2.8571428571428571E-3"/>
    <n v="1"/>
    <x v="7"/>
    <x v="19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x v="10"/>
    <s v="NOK"/>
    <n v="1486313040"/>
    <n v="1483131966"/>
    <b v="0"/>
    <n v="4"/>
    <b v="0"/>
    <x v="19"/>
    <n v="1.4321428571428572"/>
    <n v="501.25"/>
    <x v="7"/>
    <x v="19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x v="0"/>
    <s v="USD"/>
    <n v="1455246504"/>
    <n v="1452654504"/>
    <b v="0"/>
    <n v="2"/>
    <b v="0"/>
    <x v="19"/>
    <n v="0.7"/>
    <n v="10.5"/>
    <x v="7"/>
    <x v="19"/>
  </r>
  <r>
    <n v="2431"/>
    <s v="Murphy's good eatin'"/>
    <s v="Go to Colorado and run a food truck with homemade food of all kinds."/>
    <n v="100000"/>
    <n v="2"/>
    <x v="2"/>
    <x v="0"/>
    <s v="USD"/>
    <n v="1467080613"/>
    <n v="1461896613"/>
    <b v="0"/>
    <n v="2"/>
    <b v="0"/>
    <x v="19"/>
    <n v="2E-3"/>
    <n v="1"/>
    <x v="7"/>
    <x v="19"/>
  </r>
  <r>
    <n v="2432"/>
    <s v="funding for bbq trailer"/>
    <s v="Looking to start competition cooking and need start-up help.  Offering brisket tasting to all contributors."/>
    <n v="14000"/>
    <n v="2"/>
    <x v="2"/>
    <x v="0"/>
    <s v="USD"/>
    <n v="1425791697"/>
    <n v="1423199697"/>
    <b v="0"/>
    <n v="2"/>
    <b v="0"/>
    <x v="19"/>
    <n v="1.4285714285714285E-2"/>
    <n v="1"/>
    <x v="7"/>
    <x v="19"/>
  </r>
  <r>
    <n v="2433"/>
    <s v="TWIZTID CREATIONS"/>
    <s v="I want to create an amazing menu that no one eals has.I have great ideas like a non-traditional pb&amp;j thats wraped in an eggroll &amp; fried"/>
    <n v="10000"/>
    <n v="0"/>
    <x v="2"/>
    <x v="0"/>
    <s v="USD"/>
    <n v="1456608943"/>
    <n v="1454016943"/>
    <b v="0"/>
    <n v="0"/>
    <b v="0"/>
    <x v="19"/>
    <n v="0"/>
    <e v="#DIV/0!"/>
    <x v="7"/>
    <x v="19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x v="0"/>
    <s v="USD"/>
    <n v="1438662474"/>
    <n v="1435206474"/>
    <b v="0"/>
    <n v="2"/>
    <b v="0"/>
    <x v="19"/>
    <n v="0.13"/>
    <n v="13"/>
    <x v="7"/>
    <x v="19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x v="11"/>
    <s v="SEK"/>
    <n v="1444027186"/>
    <n v="1441435186"/>
    <b v="0"/>
    <n v="4"/>
    <b v="0"/>
    <x v="19"/>
    <n v="0.48959999999999998"/>
    <n v="306"/>
    <x v="7"/>
    <x v="19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x v="5"/>
    <s v="CAD"/>
    <n v="1454078770"/>
    <n v="1448894770"/>
    <b v="0"/>
    <n v="2"/>
    <b v="0"/>
    <x v="19"/>
    <n v="3.8461538461538464E-2"/>
    <n v="22.5"/>
    <x v="7"/>
    <x v="19"/>
  </r>
  <r>
    <n v="2437"/>
    <s v="Cuppa Gumbos"/>
    <s v="Homemade Gumbo, Stews and Curry to be served hot and fresh everyday at any festival or concert we can attend."/>
    <n v="8000"/>
    <n v="0"/>
    <x v="2"/>
    <x v="0"/>
    <s v="USD"/>
    <n v="1426615200"/>
    <n v="1422400188"/>
    <b v="0"/>
    <n v="0"/>
    <b v="0"/>
    <x v="19"/>
    <n v="0"/>
    <e v="#DIV/0!"/>
    <x v="7"/>
    <x v="19"/>
  </r>
  <r>
    <n v="2438"/>
    <s v="FOOD|Art"/>
    <s v="I'm starting a catering and food truck business of southern comfort food. My FOOD is my Art!  _x000a_Thanks for you help!"/>
    <n v="15000"/>
    <n v="50"/>
    <x v="2"/>
    <x v="0"/>
    <s v="USD"/>
    <n v="1449529062"/>
    <n v="1444341462"/>
    <b v="0"/>
    <n v="1"/>
    <b v="0"/>
    <x v="19"/>
    <n v="0.33333333333333331"/>
    <n v="50"/>
    <x v="7"/>
    <x v="19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x v="0"/>
    <s v="USD"/>
    <n v="1445197129"/>
    <n v="1442605129"/>
    <b v="0"/>
    <n v="0"/>
    <b v="0"/>
    <x v="19"/>
    <n v="0"/>
    <e v="#DIV/0!"/>
    <x v="7"/>
    <x v="19"/>
  </r>
  <r>
    <n v="2440"/>
    <s v="The first green Food Truck in Phnom Penh"/>
    <s v="Starting a entire clean energy food truck and set a new standard for Cambodia"/>
    <n v="5000"/>
    <n v="10"/>
    <x v="2"/>
    <x v="18"/>
    <s v="EUR"/>
    <n v="1455399313"/>
    <n v="1452807313"/>
    <b v="0"/>
    <n v="2"/>
    <b v="0"/>
    <x v="19"/>
    <n v="0.2"/>
    <n v="5"/>
    <x v="7"/>
    <x v="19"/>
  </r>
  <r>
    <n v="2441"/>
    <s v="Bring Alchemy Pops to the People!"/>
    <s v="YOU can help Alchemy Pops POP up on a street near you!"/>
    <n v="7500"/>
    <n v="8091"/>
    <x v="0"/>
    <x v="0"/>
    <s v="USD"/>
    <n v="1437627540"/>
    <n v="1435806054"/>
    <b v="0"/>
    <n v="109"/>
    <b v="1"/>
    <x v="33"/>
    <n v="107.88"/>
    <n v="74.22935779816514"/>
    <x v="7"/>
    <x v="33"/>
  </r>
  <r>
    <n v="2442"/>
    <s v="Young Mountain Tea: A New White Tea from India's Himalayas"/>
    <s v="The first tea from a new sustainable tea region in India's young, rising Himalayas."/>
    <n v="24000"/>
    <n v="30226"/>
    <x v="0"/>
    <x v="0"/>
    <s v="USD"/>
    <n v="1426777228"/>
    <n v="1424188828"/>
    <b v="0"/>
    <n v="372"/>
    <b v="1"/>
    <x v="33"/>
    <n v="125.94166666666666"/>
    <n v="81.252688172043008"/>
    <x v="7"/>
    <x v="33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s v="USD"/>
    <n v="1408114822"/>
    <n v="1405522822"/>
    <b v="0"/>
    <n v="311"/>
    <b v="1"/>
    <x v="33"/>
    <n v="202.51495"/>
    <n v="130.23469453376205"/>
    <x v="7"/>
    <x v="3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x v="0"/>
    <s v="USD"/>
    <n v="1464199591"/>
    <n v="1461607591"/>
    <b v="0"/>
    <n v="61"/>
    <b v="1"/>
    <x v="33"/>
    <n v="108.6"/>
    <n v="53.409836065573771"/>
    <x v="7"/>
    <x v="33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x v="0"/>
    <s v="USD"/>
    <n v="1443242021"/>
    <n v="1440650021"/>
    <b v="0"/>
    <n v="115"/>
    <b v="1"/>
    <x v="33"/>
    <n v="172.8"/>
    <n v="75.130434782608702"/>
    <x v="7"/>
    <x v="33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s v="USD"/>
    <n v="1480174071"/>
    <n v="1477578471"/>
    <b v="0"/>
    <n v="111"/>
    <b v="1"/>
    <x v="33"/>
    <n v="167.98"/>
    <n v="75.666666666666671"/>
    <x v="7"/>
    <x v="33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x v="0"/>
    <s v="USD"/>
    <n v="1478923200"/>
    <n v="1476184593"/>
    <b v="0"/>
    <n v="337"/>
    <b v="1"/>
    <x v="33"/>
    <n v="427.2"/>
    <n v="31.691394658753708"/>
    <x v="7"/>
    <x v="33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s v="USD"/>
    <n v="1472621760"/>
    <n v="1472110513"/>
    <b v="0"/>
    <n v="9"/>
    <b v="1"/>
    <x v="33"/>
    <n v="107.5"/>
    <n v="47.777777777777779"/>
    <x v="7"/>
    <x v="33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x v="0"/>
    <s v="USD"/>
    <n v="1417321515"/>
    <n v="1414725915"/>
    <b v="0"/>
    <n v="120"/>
    <b v="1"/>
    <x v="33"/>
    <n v="108"/>
    <n v="90"/>
    <x v="7"/>
    <x v="3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x v="0"/>
    <s v="USD"/>
    <n v="1414465860"/>
    <n v="1411177456"/>
    <b v="0"/>
    <n v="102"/>
    <b v="1"/>
    <x v="33"/>
    <n v="101.53353333333334"/>
    <n v="149.31401960784314"/>
    <x v="7"/>
    <x v="33"/>
  </r>
  <r>
    <n v="2451"/>
    <s v="Boss Balls Protein Balls"/>
    <s v="Meet the best tasting high protein, low sugar protein snack on the planet. Guaranteed to turn you into a stone cold fox."/>
    <n v="10000"/>
    <n v="11545"/>
    <x v="0"/>
    <x v="0"/>
    <s v="USD"/>
    <n v="1488750490"/>
    <n v="1487022490"/>
    <b v="0"/>
    <n v="186"/>
    <b v="1"/>
    <x v="33"/>
    <n v="115.45"/>
    <n v="62.06989247311828"/>
    <x v="7"/>
    <x v="33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s v="USD"/>
    <n v="1451430000"/>
    <n v="1448914500"/>
    <b v="0"/>
    <n v="15"/>
    <b v="1"/>
    <x v="33"/>
    <n v="133.5"/>
    <n v="53.4"/>
    <x v="7"/>
    <x v="33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x v="0"/>
    <s v="USD"/>
    <n v="1486053409"/>
    <n v="1483461409"/>
    <b v="0"/>
    <n v="67"/>
    <b v="1"/>
    <x v="33"/>
    <n v="154.69999999999999"/>
    <n v="69.268656716417908"/>
    <x v="7"/>
    <x v="33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x v="0"/>
    <s v="USD"/>
    <n v="1489207808"/>
    <n v="1486183808"/>
    <b v="0"/>
    <n v="130"/>
    <b v="1"/>
    <x v="33"/>
    <n v="100.84571428571428"/>
    <n v="271.50769230769231"/>
    <x v="7"/>
    <x v="33"/>
  </r>
  <r>
    <n v="2455"/>
    <s v="Yo Mama's Sauces &amp; Rubs"/>
    <s v="Mama wants everyone to try her secret recipes for sauces and rubs. She uses only the freshest ingredients for them."/>
    <n v="300"/>
    <n v="546"/>
    <x v="0"/>
    <x v="0"/>
    <s v="USD"/>
    <n v="1461177950"/>
    <n v="1458758750"/>
    <b v="0"/>
    <n v="16"/>
    <b v="1"/>
    <x v="33"/>
    <n v="182"/>
    <n v="34.125"/>
    <x v="7"/>
    <x v="33"/>
  </r>
  <r>
    <n v="2456"/>
    <s v="Beef Sticks to Chomp On!!"/>
    <s v="These beef sticks will make your taste buds dance with happiness. Plus they are healthier than most available today!"/>
    <n v="1500"/>
    <n v="2713"/>
    <x v="0"/>
    <x v="0"/>
    <s v="USD"/>
    <n v="1488063839"/>
    <n v="1485471839"/>
    <b v="0"/>
    <n v="67"/>
    <b v="1"/>
    <x v="33"/>
    <n v="180.86666666666667"/>
    <n v="40.492537313432834"/>
    <x v="7"/>
    <x v="33"/>
  </r>
  <r>
    <n v="2457"/>
    <s v="NDWK The North Dakota Wine Kitchen"/>
    <s v="If you love wine, and have ever dreamed of crafting your own. You can in 3 easy steps.  Sample~Sprinkle~Savor."/>
    <n v="23000"/>
    <n v="23530"/>
    <x v="0"/>
    <x v="0"/>
    <s v="USD"/>
    <n v="1458826056"/>
    <n v="1456237656"/>
    <b v="0"/>
    <n v="124"/>
    <b v="1"/>
    <x v="33"/>
    <n v="102.30434782608695"/>
    <n v="189.75806451612902"/>
    <x v="7"/>
    <x v="33"/>
  </r>
  <r>
    <n v="2458"/>
    <s v="Smoke, Loaf &amp; Saucer"/>
    <s v="Three ladies starting a small bakery/toast bar concept @SmorgasburgLA.  House made pastries and bread using local and fun ingredients."/>
    <n v="5000"/>
    <n v="5509"/>
    <x v="0"/>
    <x v="0"/>
    <s v="USD"/>
    <n v="1465498800"/>
    <n v="1462481718"/>
    <b v="0"/>
    <n v="80"/>
    <b v="1"/>
    <x v="33"/>
    <n v="110.18"/>
    <n v="68.862499999999997"/>
    <x v="7"/>
    <x v="33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s v="USD"/>
    <n v="1458742685"/>
    <n v="1454858285"/>
    <b v="0"/>
    <n v="282"/>
    <b v="1"/>
    <x v="33"/>
    <n v="102.25"/>
    <n v="108.77659574468085"/>
    <x v="7"/>
    <x v="33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x v="0"/>
    <s v="USD"/>
    <n v="1483417020"/>
    <n v="1480480167"/>
    <b v="0"/>
    <n v="68"/>
    <b v="1"/>
    <x v="33"/>
    <n v="100.78823529411764"/>
    <n v="125.98529411764706"/>
    <x v="7"/>
    <x v="33"/>
  </r>
  <r>
    <n v="2461"/>
    <s v="Christian &amp; The Sinners"/>
    <s v="Songs of faith and worship that are so deeply spiritual you could sing them in church, so down to earth you could play them in a bar."/>
    <n v="7500"/>
    <n v="7785"/>
    <x v="0"/>
    <x v="0"/>
    <s v="USD"/>
    <n v="1317438000"/>
    <n v="1314577097"/>
    <b v="0"/>
    <n v="86"/>
    <b v="1"/>
    <x v="14"/>
    <n v="103.8"/>
    <n v="90.523255813953483"/>
    <x v="4"/>
    <x v="14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s v="USD"/>
    <n v="1342672096"/>
    <n v="1340944096"/>
    <b v="0"/>
    <n v="115"/>
    <b v="1"/>
    <x v="14"/>
    <n v="110.70833333333333"/>
    <n v="28.880434782608695"/>
    <x v="4"/>
    <x v="14"/>
  </r>
  <r>
    <n v="2463"/>
    <s v="Emma Ate the Lion &quot;Songs Two Count Too&quot;"/>
    <s v="Emma Ate The Lion's debut full length album"/>
    <n v="2000"/>
    <n v="2325"/>
    <x v="0"/>
    <x v="0"/>
    <s v="USD"/>
    <n v="1366138800"/>
    <n v="1362710425"/>
    <b v="0"/>
    <n v="75"/>
    <b v="1"/>
    <x v="14"/>
    <n v="116.25"/>
    <n v="31"/>
    <x v="4"/>
    <x v="14"/>
  </r>
  <r>
    <n v="2464"/>
    <s v="The Enemy Feathers NEW EP"/>
    <s v="The Enemy Feathers are passing the proverbial hat to see if we can raise enough money to complete Our NEW EP"/>
    <n v="2000"/>
    <n v="2222"/>
    <x v="0"/>
    <x v="5"/>
    <s v="CAD"/>
    <n v="1443641340"/>
    <n v="1441143397"/>
    <b v="0"/>
    <n v="43"/>
    <b v="1"/>
    <x v="14"/>
    <n v="111.1"/>
    <n v="51.674418604651166"/>
    <x v="4"/>
    <x v="14"/>
  </r>
  <r>
    <n v="2465"/>
    <s v="The Lion Oh My - Our first full length release"/>
    <s v="An indie band from Spokane, WA looking to master and package their first full length album."/>
    <n v="700"/>
    <n v="1261"/>
    <x v="0"/>
    <x v="0"/>
    <s v="USD"/>
    <n v="1348420548"/>
    <n v="1345828548"/>
    <b v="0"/>
    <n v="48"/>
    <b v="1"/>
    <x v="14"/>
    <n v="180.14285714285714"/>
    <n v="26.270833333333332"/>
    <x v="4"/>
    <x v="14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x v="0"/>
    <s v="USD"/>
    <n v="1368066453"/>
    <n v="1365474453"/>
    <b v="0"/>
    <n v="52"/>
    <b v="1"/>
    <x v="14"/>
    <n v="100"/>
    <n v="48.07692307692308"/>
    <x v="4"/>
    <x v="14"/>
  </r>
  <r>
    <n v="2467"/>
    <s v="Nature Boy Explorer EP"/>
    <s v="We've finished our first EP and we're taking it on the road in three weeks! Help us fund manufacturing?"/>
    <n v="1000"/>
    <n v="1185"/>
    <x v="0"/>
    <x v="0"/>
    <s v="USD"/>
    <n v="1336669200"/>
    <n v="1335473931"/>
    <b v="0"/>
    <n v="43"/>
    <b v="1"/>
    <x v="14"/>
    <n v="118.5"/>
    <n v="27.558139534883722"/>
    <x v="4"/>
    <x v="14"/>
  </r>
  <r>
    <n v="2468"/>
    <s v="New &quot;Jesse Denaro&quot; Album!"/>
    <s v="Please donate, support &amp; share this project so that I may be able to record my new EP this fall!"/>
    <n v="2000"/>
    <n v="2144.34"/>
    <x v="0"/>
    <x v="0"/>
    <s v="USD"/>
    <n v="1351400400"/>
    <n v="1348285321"/>
    <b v="0"/>
    <n v="58"/>
    <b v="1"/>
    <x v="14"/>
    <n v="107.217"/>
    <n v="36.97137931034483"/>
    <x v="4"/>
    <x v="14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s v="USD"/>
    <n v="1297160329"/>
    <n v="1295000329"/>
    <b v="0"/>
    <n v="47"/>
    <b v="1"/>
    <x v="14"/>
    <n v="113.66666666666667"/>
    <n v="29.021276595744681"/>
    <x v="4"/>
    <x v="14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x v="0"/>
    <s v="USD"/>
    <n v="1337824055"/>
    <n v="1335232055"/>
    <b v="0"/>
    <n v="36"/>
    <b v="1"/>
    <x v="14"/>
    <n v="103.16400000000002"/>
    <n v="28.65666666666667"/>
    <x v="4"/>
    <x v="14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s v="USD"/>
    <n v="1327535392"/>
    <n v="1324079392"/>
    <b v="0"/>
    <n v="17"/>
    <b v="1"/>
    <x v="14"/>
    <n v="128"/>
    <n v="37.647058823529413"/>
    <x v="4"/>
    <x v="14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n v="1277433980"/>
    <b v="0"/>
    <n v="104"/>
    <b v="1"/>
    <x v="14"/>
    <n v="135.76026666666667"/>
    <n v="97.904038461538462"/>
    <x v="4"/>
    <x v="14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x v="0"/>
    <s v="USD"/>
    <n v="1352573869"/>
    <n v="1349978269"/>
    <b v="0"/>
    <n v="47"/>
    <b v="1"/>
    <x v="14"/>
    <n v="100"/>
    <n v="42.553191489361701"/>
    <x v="4"/>
    <x v="14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n v="1282868176"/>
    <b v="0"/>
    <n v="38"/>
    <b v="1"/>
    <x v="14"/>
    <n v="100.00360000000001"/>
    <n v="131.58368421052631"/>
    <x v="4"/>
    <x v="14"/>
  </r>
  <r>
    <n v="2475"/>
    <s v="BRANDTSON - &quot;Send Us A Signal&quot; Vinyl LP"/>
    <s v="Help BRANDTSON and DREAMOVERrecords press their 2004 record, &quot;Send Us A Signal&quot;."/>
    <n v="2500"/>
    <n v="2618"/>
    <x v="0"/>
    <x v="0"/>
    <s v="USD"/>
    <n v="1278799200"/>
    <n v="1273647255"/>
    <b v="0"/>
    <n v="81"/>
    <b v="1"/>
    <x v="14"/>
    <n v="104.72"/>
    <n v="32.320987654320987"/>
    <x v="4"/>
    <x v="14"/>
  </r>
  <r>
    <n v="2476"/>
    <s v="Arts &amp; Crafts"/>
    <s v="Eleven songs, the accumulation of several memorable occurrences in a sleepy town; stories of fiction &amp; fact."/>
    <n v="3200"/>
    <n v="3360.72"/>
    <x v="0"/>
    <x v="0"/>
    <s v="USD"/>
    <n v="1415004770"/>
    <n v="1412149970"/>
    <b v="0"/>
    <n v="55"/>
    <b v="1"/>
    <x v="14"/>
    <n v="105.02249999999999"/>
    <n v="61.103999999999999"/>
    <x v="4"/>
    <x v="14"/>
  </r>
  <r>
    <n v="2477"/>
    <s v="Debut Album"/>
    <s v="Releasing my first album in August, and I need your help in order to get it done!"/>
    <n v="750"/>
    <n v="1285"/>
    <x v="0"/>
    <x v="0"/>
    <s v="USD"/>
    <n v="1344789345"/>
    <n v="1340901345"/>
    <b v="0"/>
    <n v="41"/>
    <b v="1"/>
    <x v="14"/>
    <n v="171.33333333333334"/>
    <n v="31.341463414634145"/>
    <x v="4"/>
    <x v="14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s v="USD"/>
    <n v="1358117313"/>
    <n v="1355525313"/>
    <b v="0"/>
    <n v="79"/>
    <b v="1"/>
    <x v="14"/>
    <n v="127.5"/>
    <n v="129.1139240506329"/>
    <x v="4"/>
    <x v="14"/>
  </r>
  <r>
    <n v="2479"/>
    <s v="FUEL FAKE NATIVES"/>
    <s v="Fake Natives is headed on tour this summer. Help them fill their tank with fossil fuels."/>
    <n v="300"/>
    <n v="400.33"/>
    <x v="0"/>
    <x v="0"/>
    <s v="USD"/>
    <n v="1343440800"/>
    <n v="1342545994"/>
    <b v="0"/>
    <n v="16"/>
    <b v="1"/>
    <x v="14"/>
    <n v="133.44333333333333"/>
    <n v="25.020624999999999"/>
    <x v="4"/>
    <x v="14"/>
  </r>
  <r>
    <n v="2480"/>
    <s v="Either, Either EP"/>
    <s v="We are a band from Long Beach, Ca looking to record our first EP. Any little bit counts and your support would mean the world to us!"/>
    <n v="2000"/>
    <n v="2000"/>
    <x v="0"/>
    <x v="0"/>
    <s v="USD"/>
    <n v="1444516084"/>
    <n v="1439332084"/>
    <b v="0"/>
    <n v="8"/>
    <b v="1"/>
    <x v="14"/>
    <n v="100"/>
    <n v="250"/>
    <x v="4"/>
    <x v="1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s v="USD"/>
    <n v="1335799808"/>
    <n v="1333207808"/>
    <b v="0"/>
    <n v="95"/>
    <b v="1"/>
    <x v="14"/>
    <n v="112.91099999999999"/>
    <n v="47.541473684210523"/>
    <x v="4"/>
    <x v="14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x v="0"/>
    <s v="USD"/>
    <n v="1312224383"/>
    <n v="1308336383"/>
    <b v="0"/>
    <n v="25"/>
    <b v="1"/>
    <x v="14"/>
    <n v="100.1"/>
    <n v="40.04"/>
    <x v="4"/>
    <x v="14"/>
  </r>
  <r>
    <n v="2483"/>
    <s v="Intangible Animal's &quot;Oh The Humanity&quot; Tour"/>
    <s v="Send Intangible Animal on our first West Coast Tour!!! The fate of the world rests in your hands."/>
    <n v="1100"/>
    <n v="1251"/>
    <x v="0"/>
    <x v="0"/>
    <s v="USD"/>
    <n v="1335891603"/>
    <n v="1330711203"/>
    <b v="0"/>
    <n v="19"/>
    <b v="1"/>
    <x v="14"/>
    <n v="113.72727272727273"/>
    <n v="65.84210526315789"/>
    <x v="4"/>
    <x v="14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s v="USD"/>
    <n v="1316124003"/>
    <n v="1313532003"/>
    <b v="0"/>
    <n v="90"/>
    <b v="1"/>
    <x v="14"/>
    <n v="119.31742857142855"/>
    <n v="46.401222222222216"/>
    <x v="4"/>
    <x v="14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s v="USD"/>
    <n v="1318463879"/>
    <n v="1315439879"/>
    <b v="0"/>
    <n v="41"/>
    <b v="1"/>
    <x v="14"/>
    <n v="103.25"/>
    <n v="50.365853658536587"/>
    <x v="4"/>
    <x v="14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s v="USD"/>
    <n v="1335113976"/>
    <n v="1332521976"/>
    <b v="0"/>
    <n v="30"/>
    <b v="1"/>
    <x v="14"/>
    <n v="265.66666666666669"/>
    <n v="26.566666666666666"/>
    <x v="4"/>
    <x v="14"/>
  </r>
  <r>
    <n v="2487"/>
    <s v="Copyrighting 1978 Champs Finished Album"/>
    <s v="Raise enough money to fund the copyright cost for the full length indie rock record we spent the year recording."/>
    <n v="1500"/>
    <n v="1500.76"/>
    <x v="0"/>
    <x v="0"/>
    <s v="USD"/>
    <n v="1338083997"/>
    <n v="1335491997"/>
    <b v="0"/>
    <n v="38"/>
    <b v="1"/>
    <x v="14"/>
    <n v="100.05066666666667"/>
    <n v="39.493684210526318"/>
    <x v="4"/>
    <x v="14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x v="0"/>
    <s v="USD"/>
    <n v="1321459908"/>
    <n v="1318864308"/>
    <b v="0"/>
    <n v="65"/>
    <b v="1"/>
    <x v="14"/>
    <n v="106.7"/>
    <n v="49.246153846153845"/>
    <x v="4"/>
    <x v="14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s v="USD"/>
    <n v="1368117239"/>
    <n v="1365525239"/>
    <b v="0"/>
    <n v="75"/>
    <b v="1"/>
    <x v="14"/>
    <n v="133.67142857142858"/>
    <n v="62.38"/>
    <x v="4"/>
    <x v="14"/>
  </r>
  <r>
    <n v="2490"/>
    <s v="The Offbeats Summer Tour 2012"/>
    <s v="We are trying to fund our first multi-state tour this summer in an effort to get our music out to as many people as possible."/>
    <n v="500"/>
    <n v="607"/>
    <x v="0"/>
    <x v="0"/>
    <s v="USD"/>
    <n v="1340429276"/>
    <n v="1335245276"/>
    <b v="0"/>
    <n v="16"/>
    <b v="1"/>
    <x v="14"/>
    <n v="121.4"/>
    <n v="37.9375"/>
    <x v="4"/>
    <x v="14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x v="0"/>
    <s v="USD"/>
    <n v="1295142660"/>
    <n v="1293739714"/>
    <b v="0"/>
    <n v="10"/>
    <b v="1"/>
    <x v="14"/>
    <n v="103.2"/>
    <n v="51.6"/>
    <x v="4"/>
    <x v="14"/>
  </r>
  <r>
    <n v="2492"/>
    <s v="SUPER NICE EP 2012"/>
    <s v="We're a band from Hawaii trying to produce our first EP and we need help!"/>
    <n v="600"/>
    <n v="750"/>
    <x v="0"/>
    <x v="0"/>
    <s v="USD"/>
    <n v="1339840740"/>
    <n v="1335397188"/>
    <b v="0"/>
    <n v="27"/>
    <b v="1"/>
    <x v="14"/>
    <n v="125"/>
    <n v="27.777777777777779"/>
    <x v="4"/>
    <x v="14"/>
  </r>
  <r>
    <n v="2493"/>
    <s v="Lets Make A Record Together!"/>
    <s v="Making the record I've always dreamed of, and I want you to be part of the journey. Join me and let's make a great album together!"/>
    <n v="20000"/>
    <n v="25740"/>
    <x v="0"/>
    <x v="0"/>
    <s v="USD"/>
    <n v="1367208140"/>
    <n v="1363320140"/>
    <b v="0"/>
    <n v="259"/>
    <b v="1"/>
    <x v="14"/>
    <n v="128.69999999999999"/>
    <n v="99.382239382239376"/>
    <x v="4"/>
    <x v="1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x v="0"/>
    <s v="USD"/>
    <n v="1337786944"/>
    <n v="1335194944"/>
    <b v="0"/>
    <n v="39"/>
    <b v="1"/>
    <x v="14"/>
    <n v="101.00533333333334"/>
    <n v="38.848205128205123"/>
    <x v="4"/>
    <x v="1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s v="USD"/>
    <n v="1339022575"/>
    <n v="1336430575"/>
    <b v="0"/>
    <n v="42"/>
    <b v="1"/>
    <x v="14"/>
    <n v="127.53666666666666"/>
    <n v="45.548809523809524"/>
    <x v="4"/>
    <x v="14"/>
  </r>
  <r>
    <n v="2496"/>
    <s v="Lynn Haven - The First Album, &quot;Fair Weather Friends&quot;"/>
    <s v="Be a part of making the first Lynn Haven album, &quot;Fair Weather Friends.&quot;"/>
    <n v="6000"/>
    <n v="6000"/>
    <x v="0"/>
    <x v="0"/>
    <s v="USD"/>
    <n v="1364597692"/>
    <n v="1361577292"/>
    <b v="0"/>
    <n v="10"/>
    <b v="1"/>
    <x v="14"/>
    <n v="100"/>
    <n v="600"/>
    <x v="4"/>
    <x v="1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s v="USD"/>
    <n v="1312578338"/>
    <n v="1309986338"/>
    <b v="0"/>
    <n v="56"/>
    <b v="1"/>
    <x v="14"/>
    <n v="112.77149999999999"/>
    <n v="80.551071428571419"/>
    <x v="4"/>
    <x v="14"/>
  </r>
  <r>
    <n v="2498"/>
    <s v="Race Bandit's Debut EP Validated"/>
    <s v="We've been working hard on getting our music out and we are taking the final steps to releasing our EP, but we need your help."/>
    <n v="1000"/>
    <n v="1056"/>
    <x v="0"/>
    <x v="0"/>
    <s v="USD"/>
    <n v="1422400387"/>
    <n v="1421190787"/>
    <b v="0"/>
    <n v="20"/>
    <b v="1"/>
    <x v="14"/>
    <n v="105.6"/>
    <n v="52.8"/>
    <x v="4"/>
    <x v="14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x v="0"/>
    <s v="USD"/>
    <n v="1356976800"/>
    <n v="1352820837"/>
    <b v="0"/>
    <n v="170"/>
    <b v="1"/>
    <x v="14"/>
    <n v="202.625"/>
    <n v="47.676470588235297"/>
    <x v="4"/>
    <x v="14"/>
  </r>
  <r>
    <n v="2500"/>
    <s v="Completing &quot;God's Justice&quot;"/>
    <s v="ST's 4th LP has been tracked and mixed, but before he can set it free upon the world, it needs proper mastering and pressing!"/>
    <n v="600"/>
    <n v="680"/>
    <x v="0"/>
    <x v="0"/>
    <s v="USD"/>
    <n v="1340476375"/>
    <n v="1337884375"/>
    <b v="0"/>
    <n v="29"/>
    <b v="1"/>
    <x v="14"/>
    <n v="113.33333333333333"/>
    <n v="23.448275862068964"/>
    <x v="4"/>
    <x v="14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x v="5"/>
    <s v="CAD"/>
    <n v="1443379104"/>
    <n v="1440787104"/>
    <b v="0"/>
    <n v="7"/>
    <b v="0"/>
    <x v="34"/>
    <n v="2.5545454545454547"/>
    <n v="40.142857142857146"/>
    <x v="7"/>
    <x v="34"/>
  </r>
  <r>
    <n v="2502"/>
    <s v="Cupcake Chaos"/>
    <s v="A small sweet shop featuring the cupcake variety offered by Cupcake Chaos, candy, cotton candy, shakes and malts, located in Dalhart,TX"/>
    <n v="110000"/>
    <n v="86"/>
    <x v="2"/>
    <x v="0"/>
    <s v="USD"/>
    <n v="1411328918"/>
    <n v="1407440918"/>
    <b v="0"/>
    <n v="5"/>
    <b v="0"/>
    <x v="34"/>
    <n v="7.8181818181818186E-2"/>
    <n v="17.2"/>
    <x v="7"/>
    <x v="34"/>
  </r>
  <r>
    <n v="2503"/>
    <s v="Cardinal Bistro BYOB Start Up"/>
    <s v="Cardinal Bistro will be Contemporary American dinning establishment based in Ventnor, NJ featuring local, seasonal ingredients."/>
    <n v="10000"/>
    <n v="0"/>
    <x v="2"/>
    <x v="0"/>
    <s v="USD"/>
    <n v="1465333560"/>
    <n v="1462743308"/>
    <b v="0"/>
    <n v="0"/>
    <b v="0"/>
    <x v="34"/>
    <n v="0"/>
    <e v="#DIV/0!"/>
    <x v="7"/>
    <x v="34"/>
  </r>
  <r>
    <n v="2504"/>
    <s v="Halal Restaurant and Internet Cafe"/>
    <s v="Halal Restaurant and Internet Cafe 20 percent of profits will go to building masjids."/>
    <n v="35000"/>
    <n v="0"/>
    <x v="2"/>
    <x v="0"/>
    <s v="USD"/>
    <n v="1416014534"/>
    <n v="1413418934"/>
    <b v="0"/>
    <n v="0"/>
    <b v="0"/>
    <x v="34"/>
    <n v="0"/>
    <e v="#DIV/0!"/>
    <x v="7"/>
    <x v="34"/>
  </r>
  <r>
    <n v="2505"/>
    <s v="PASTATUTION"/>
    <s v="PASTATUTION- The act or practice of engaging in Pasta Making for money.  _x000a__x000a_Help us get the Arcobaleno Pasta Extruder!"/>
    <n v="7000"/>
    <n v="0"/>
    <x v="2"/>
    <x v="0"/>
    <s v="USD"/>
    <n v="1426292416"/>
    <n v="1423704016"/>
    <b v="0"/>
    <n v="0"/>
    <b v="0"/>
    <x v="34"/>
    <n v="0"/>
    <e v="#DIV/0!"/>
    <x v="7"/>
    <x v="34"/>
  </r>
  <r>
    <n v="2506"/>
    <s v="Bowlz Cafe, Hull"/>
    <s v="Love cereal as much as we do? Then we need your help! We are opening a worldwide cereal cafe, serving the best in imported cereals!"/>
    <n v="5000"/>
    <n v="30"/>
    <x v="2"/>
    <x v="1"/>
    <s v="GBP"/>
    <n v="1443906000"/>
    <n v="1441955269"/>
    <b v="0"/>
    <n v="2"/>
    <b v="0"/>
    <x v="34"/>
    <n v="0.6"/>
    <n v="15"/>
    <x v="7"/>
    <x v="34"/>
  </r>
  <r>
    <n v="2507"/>
    <s v="Help Cafe Talavera get a New Kitchen!"/>
    <s v="Unique dishes for a unique city!."/>
    <n v="42850"/>
    <n v="0"/>
    <x v="2"/>
    <x v="0"/>
    <s v="USD"/>
    <n v="1431308704"/>
    <n v="1428716704"/>
    <b v="0"/>
    <n v="0"/>
    <b v="0"/>
    <x v="34"/>
    <n v="0"/>
    <e v="#DIV/0!"/>
    <x v="7"/>
    <x v="34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x v="0"/>
    <s v="USD"/>
    <n v="1408056634"/>
    <n v="1405464634"/>
    <b v="0"/>
    <n v="0"/>
    <b v="0"/>
    <x v="34"/>
    <n v="0"/>
    <e v="#DIV/0!"/>
    <x v="7"/>
    <x v="34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x v="1"/>
    <s v="GBP"/>
    <n v="1429554349"/>
    <n v="1424719549"/>
    <b v="0"/>
    <n v="28"/>
    <b v="0"/>
    <x v="34"/>
    <n v="1.0526315789473684"/>
    <n v="35.714285714285715"/>
    <x v="7"/>
    <x v="34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x v="0"/>
    <s v="USD"/>
    <n v="1431647772"/>
    <n v="1426463772"/>
    <b v="0"/>
    <n v="2"/>
    <b v="0"/>
    <x v="34"/>
    <n v="0.15"/>
    <n v="37.5"/>
    <x v="7"/>
    <x v="34"/>
  </r>
  <r>
    <n v="2511"/>
    <s v="loluli's"/>
    <s v="Fresh Fast Food. A bbq ramen bar thats healthy, tasty and made to order right in front of your eyes....... From flame to bowl"/>
    <n v="100000"/>
    <n v="0"/>
    <x v="2"/>
    <x v="1"/>
    <s v="GBP"/>
    <n v="1454323413"/>
    <n v="1451731413"/>
    <b v="0"/>
    <n v="0"/>
    <b v="0"/>
    <x v="34"/>
    <n v="0"/>
    <e v="#DIV/0!"/>
    <x v="7"/>
    <x v="34"/>
  </r>
  <r>
    <n v="2512"/>
    <s v="Somethin' Tasty"/>
    <s v="Somethin' Tasty is a unique coffee, pastry &amp; retail store. We consign from all local sources: pottery, glass &amp; art."/>
    <n v="1150"/>
    <n v="0"/>
    <x v="2"/>
    <x v="0"/>
    <s v="USD"/>
    <n v="1418504561"/>
    <n v="1417208561"/>
    <b v="0"/>
    <n v="0"/>
    <b v="0"/>
    <x v="34"/>
    <n v="0"/>
    <e v="#DIV/0!"/>
    <x v="7"/>
    <x v="34"/>
  </r>
  <r>
    <n v="2513"/>
    <s v="Yahu Restaurants"/>
    <s v="Wir wollen einen Ort erschaffen an dem man sich wohlfÃ¼hlen kann, ein Ort an dem die Gedanken frei sind und man das Essen genieÃŸen kann."/>
    <n v="180000"/>
    <n v="0"/>
    <x v="2"/>
    <x v="12"/>
    <s v="EUR"/>
    <n v="1488067789"/>
    <n v="1482883789"/>
    <b v="0"/>
    <n v="0"/>
    <b v="0"/>
    <x v="34"/>
    <n v="0"/>
    <e v="#DIV/0!"/>
    <x v="7"/>
    <x v="34"/>
  </r>
  <r>
    <n v="2514"/>
    <s v="Lunch For Tots"/>
    <s v="My little cafe has been challenged to provide healthy, fun lunches to kids at a Montessori School. Local/organic as much as possible."/>
    <n v="12000"/>
    <n v="210"/>
    <x v="2"/>
    <x v="0"/>
    <s v="USD"/>
    <n v="1408526477"/>
    <n v="1407057677"/>
    <b v="0"/>
    <n v="4"/>
    <b v="0"/>
    <x v="34"/>
    <n v="1.75"/>
    <n v="52.5"/>
    <x v="7"/>
    <x v="34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x v="0"/>
    <s v="USD"/>
    <n v="1424635753"/>
    <n v="1422043753"/>
    <b v="0"/>
    <n v="12"/>
    <b v="0"/>
    <x v="34"/>
    <n v="18.600000000000001"/>
    <n v="77.5"/>
    <x v="7"/>
    <x v="34"/>
  </r>
  <r>
    <n v="2516"/>
    <s v="Morning Glory"/>
    <s v="Hi, everyone my name is Alex, and i want to create not just a cafe spot, but a place that gives everyone a nice warm homey feeling."/>
    <n v="22000"/>
    <n v="0"/>
    <x v="2"/>
    <x v="0"/>
    <s v="USD"/>
    <n v="1417279252"/>
    <n v="1414683652"/>
    <b v="0"/>
    <n v="0"/>
    <b v="0"/>
    <x v="34"/>
    <n v="0"/>
    <e v="#DIV/0!"/>
    <x v="7"/>
    <x v="34"/>
  </r>
  <r>
    <n v="2517"/>
    <s v="The Canteen"/>
    <s v="KICK START US! Chef-driven dining experience offering a multi-course tasteful and playful menu that hems in familiar seasonal comfort."/>
    <n v="18000"/>
    <n v="1767"/>
    <x v="2"/>
    <x v="5"/>
    <s v="CAD"/>
    <n v="1426788930"/>
    <n v="1424200530"/>
    <b v="0"/>
    <n v="33"/>
    <b v="0"/>
    <x v="34"/>
    <n v="9.8166666666666664"/>
    <n v="53.545454545454547"/>
    <x v="7"/>
    <x v="34"/>
  </r>
  <r>
    <n v="2518"/>
    <s v="Southern California's Backroad Eateries"/>
    <s v="I am traveling the backroads of Southern California, to discover the best out-of-the-way eateries the area has to offer"/>
    <n v="5000"/>
    <n v="0"/>
    <x v="2"/>
    <x v="0"/>
    <s v="USD"/>
    <n v="1415899228"/>
    <n v="1413303628"/>
    <b v="0"/>
    <n v="0"/>
    <b v="0"/>
    <x v="34"/>
    <n v="0"/>
    <e v="#DIV/0!"/>
    <x v="7"/>
    <x v="34"/>
  </r>
  <r>
    <n v="2519"/>
    <s v="Kelli's Kitchen"/>
    <s v="Better than your mom's, better than Cracker Barrel, only at Kelli's Kitchen (all from scratch)."/>
    <n v="150000"/>
    <n v="65"/>
    <x v="2"/>
    <x v="0"/>
    <s v="USD"/>
    <n v="1405741404"/>
    <n v="1403149404"/>
    <b v="0"/>
    <n v="4"/>
    <b v="0"/>
    <x v="34"/>
    <n v="4.3333333333333335E-2"/>
    <n v="16.25"/>
    <x v="7"/>
    <x v="34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x v="0"/>
    <s v="USD"/>
    <n v="1476559260"/>
    <n v="1472567085"/>
    <b v="0"/>
    <n v="0"/>
    <b v="0"/>
    <x v="34"/>
    <n v="0"/>
    <e v="#DIV/0!"/>
    <x v="7"/>
    <x v="34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n v="1442963621"/>
    <b v="0"/>
    <n v="132"/>
    <b v="1"/>
    <x v="35"/>
    <n v="109.48792"/>
    <n v="103.68174242424243"/>
    <x v="4"/>
    <x v="35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s v="USD"/>
    <n v="1461336720"/>
    <n v="1459431960"/>
    <b v="0"/>
    <n v="27"/>
    <b v="1"/>
    <x v="35"/>
    <n v="100"/>
    <n v="185.18518518518519"/>
    <x v="4"/>
    <x v="35"/>
  </r>
  <r>
    <n v="2523"/>
    <s v="Pater Noster Project"/>
    <s v="PATER NOSTER (2003) by Thomas Oboe Lee, scored for baritone solo and string quartet.  Hauntingly beautiful, yet never performed."/>
    <n v="900"/>
    <n v="1408"/>
    <x v="0"/>
    <x v="0"/>
    <s v="USD"/>
    <n v="1416270292"/>
    <n v="1413674692"/>
    <b v="0"/>
    <n v="26"/>
    <b v="1"/>
    <x v="35"/>
    <n v="156.44444444444446"/>
    <n v="54.153846153846153"/>
    <x v="4"/>
    <x v="35"/>
  </r>
  <r>
    <n v="2524"/>
    <s v="Les Bostonades' First CD"/>
    <s v="We're bringing some of our favorite music from the past 10 years to disc for the first time ever."/>
    <n v="7500"/>
    <n v="7620"/>
    <x v="0"/>
    <x v="0"/>
    <s v="USD"/>
    <n v="1419136200"/>
    <n v="1416338557"/>
    <b v="0"/>
    <n v="43"/>
    <b v="1"/>
    <x v="35"/>
    <n v="101.6"/>
    <n v="177.2093023255814"/>
    <x v="4"/>
    <x v="35"/>
  </r>
  <r>
    <n v="2525"/>
    <s v="Jenny &amp; Rossâ”‚To Sing in Germany"/>
    <s v="Husband and wife operatic team specializing in German opera. Fundraising for an audition tour of Germany."/>
    <n v="8000"/>
    <n v="8026"/>
    <x v="0"/>
    <x v="0"/>
    <s v="USD"/>
    <n v="1340914571"/>
    <n v="1338322571"/>
    <b v="0"/>
    <n v="80"/>
    <b v="1"/>
    <x v="35"/>
    <n v="100.325"/>
    <n v="100.325"/>
    <x v="4"/>
    <x v="3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x v="0"/>
    <s v="USD"/>
    <n v="1418014740"/>
    <n v="1415585474"/>
    <b v="0"/>
    <n v="33"/>
    <b v="1"/>
    <x v="35"/>
    <n v="112.95"/>
    <n v="136.90909090909091"/>
    <x v="4"/>
    <x v="35"/>
  </r>
  <r>
    <n v="2527"/>
    <s v="Britten in Song: A Centennial Celebration"/>
    <s v="Five Programs of Benjamin Britten's vocal works featuring over 20 extraordinary vocalists and pianists."/>
    <n v="4000"/>
    <n v="4085"/>
    <x v="0"/>
    <x v="0"/>
    <s v="USD"/>
    <n v="1382068740"/>
    <n v="1380477691"/>
    <b v="0"/>
    <n v="71"/>
    <b v="1"/>
    <x v="35"/>
    <n v="102.125"/>
    <n v="57.535211267605632"/>
    <x v="4"/>
    <x v="35"/>
  </r>
  <r>
    <n v="2528"/>
    <s v="Three Voices"/>
    <s v="I've been offered a contract with HatHut to record Feldman's 'Three Voices', which would be my first solo disc. I need your help!"/>
    <n v="4000"/>
    <n v="4289.99"/>
    <x v="0"/>
    <x v="1"/>
    <s v="GBP"/>
    <n v="1440068400"/>
    <n v="1438459303"/>
    <b v="0"/>
    <n v="81"/>
    <b v="1"/>
    <x v="35"/>
    <n v="107.24975000000001"/>
    <n v="52.962839506172834"/>
    <x v="4"/>
    <x v="35"/>
  </r>
  <r>
    <n v="2529"/>
    <s v="UrbanArias is DC's Contemporary Opera Company"/>
    <s v="Opera. Short. New."/>
    <n v="6000"/>
    <n v="6257"/>
    <x v="0"/>
    <x v="0"/>
    <s v="USD"/>
    <n v="1332636975"/>
    <n v="1328752575"/>
    <b v="0"/>
    <n v="76"/>
    <b v="1"/>
    <x v="35"/>
    <n v="104.28333333333333"/>
    <n v="82.328947368421055"/>
    <x v="4"/>
    <x v="3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s v="USD"/>
    <n v="1429505400"/>
    <n v="1426711505"/>
    <b v="0"/>
    <n v="48"/>
    <b v="1"/>
    <x v="35"/>
    <n v="100"/>
    <n v="135.41666666666666"/>
    <x v="4"/>
    <x v="35"/>
  </r>
  <r>
    <n v="2531"/>
    <s v="Modern Chamber Music"/>
    <s v="The first CD of chamber music composed by John Leupold to be released on PARMA records. The album features solo, duets, and a quartet."/>
    <n v="4500"/>
    <n v="4518"/>
    <x v="0"/>
    <x v="0"/>
    <s v="USD"/>
    <n v="1439611140"/>
    <n v="1437668354"/>
    <b v="0"/>
    <n v="61"/>
    <b v="1"/>
    <x v="35"/>
    <n v="100.4"/>
    <n v="74.06557377049181"/>
    <x v="4"/>
    <x v="35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x v="0"/>
    <s v="USD"/>
    <n v="1345148566"/>
    <n v="1342556566"/>
    <b v="0"/>
    <n v="60"/>
    <b v="1"/>
    <x v="35"/>
    <n v="126.125"/>
    <n v="84.083333333333329"/>
    <x v="4"/>
    <x v="3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x v="0"/>
    <s v="USD"/>
    <n v="1362160868"/>
    <n v="1359568911"/>
    <b v="0"/>
    <n v="136"/>
    <b v="1"/>
    <x v="35"/>
    <n v="110.66666666666667"/>
    <n v="61.029411764705884"/>
    <x v="4"/>
    <x v="35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n v="1257871712"/>
    <b v="0"/>
    <n v="14"/>
    <b v="1"/>
    <x v="35"/>
    <n v="105"/>
    <n v="150"/>
    <x v="4"/>
    <x v="35"/>
  </r>
  <r>
    <n v="2535"/>
    <s v="Mark Hayes Requiem Recording"/>
    <s v="Mark Hayes: Requiem Recording"/>
    <n v="20000"/>
    <n v="20755"/>
    <x v="0"/>
    <x v="0"/>
    <s v="USD"/>
    <n v="1417463945"/>
    <n v="1414781945"/>
    <b v="0"/>
    <n v="78"/>
    <b v="1"/>
    <x v="35"/>
    <n v="103.77500000000001"/>
    <n v="266.08974358974359"/>
    <x v="4"/>
    <x v="35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x v="0"/>
    <s v="USD"/>
    <n v="1375151566"/>
    <n v="1373337166"/>
    <b v="0"/>
    <n v="4"/>
    <b v="1"/>
    <x v="35"/>
    <n v="116"/>
    <n v="7.25"/>
    <x v="4"/>
    <x v="35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s v="USD"/>
    <n v="1312212855"/>
    <n v="1307028855"/>
    <b v="0"/>
    <n v="11"/>
    <b v="1"/>
    <x v="35"/>
    <n v="110"/>
    <n v="100"/>
    <x v="4"/>
    <x v="35"/>
  </r>
  <r>
    <n v="2538"/>
    <s v="Me, Myself and Albinoni"/>
    <s v="I will record 2 of Tomaso Albinoni's concertos for 2 oboes playing both parts myself."/>
    <n v="18000"/>
    <n v="20343.169999999998"/>
    <x v="0"/>
    <x v="0"/>
    <s v="USD"/>
    <n v="1361681940"/>
    <n v="1359029661"/>
    <b v="0"/>
    <n v="185"/>
    <b v="1"/>
    <x v="35"/>
    <n v="113.01761111111109"/>
    <n v="109.96308108108107"/>
    <x v="4"/>
    <x v="35"/>
  </r>
  <r>
    <n v="2539"/>
    <s v="The Flying Gambas"/>
    <s v="Help ABS Academy musicians get their cellos, gambas, &amp; contrabasses to San Francisco by supporting their instruments' travel."/>
    <n v="10000"/>
    <n v="10025"/>
    <x v="0"/>
    <x v="0"/>
    <s v="USD"/>
    <n v="1422913152"/>
    <n v="1417729152"/>
    <b v="0"/>
    <n v="59"/>
    <b v="1"/>
    <x v="35"/>
    <n v="100.25"/>
    <n v="169.91525423728814"/>
    <x v="4"/>
    <x v="35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x v="0"/>
    <s v="USD"/>
    <n v="1319904721"/>
    <n v="1314720721"/>
    <b v="0"/>
    <n v="27"/>
    <b v="1"/>
    <x v="35"/>
    <n v="103.4"/>
    <n v="95.740740740740748"/>
    <x v="4"/>
    <x v="35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s v="GBP"/>
    <n v="1380192418"/>
    <n v="1375008418"/>
    <b v="0"/>
    <n v="63"/>
    <b v="1"/>
    <x v="35"/>
    <n v="107.02857142857142"/>
    <n v="59.460317460317462"/>
    <x v="4"/>
    <x v="35"/>
  </r>
  <r>
    <n v="2542"/>
    <s v="Classical Music by Marquita"/>
    <s v="Marquita Renee Ntim records her first Classical Album, complete with her playing the viola, cello and singing opera."/>
    <n v="700"/>
    <n v="725"/>
    <x v="0"/>
    <x v="0"/>
    <s v="USD"/>
    <n v="1380599940"/>
    <n v="1377252857"/>
    <b v="0"/>
    <n v="13"/>
    <b v="1"/>
    <x v="35"/>
    <n v="103.57142857142857"/>
    <n v="55.769230769230766"/>
    <x v="4"/>
    <x v="35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s v="USD"/>
    <n v="1293937200"/>
    <n v="1291257298"/>
    <b v="0"/>
    <n v="13"/>
    <b v="1"/>
    <x v="35"/>
    <n v="156.4"/>
    <n v="30.076923076923077"/>
    <x v="4"/>
    <x v="35"/>
  </r>
  <r>
    <n v="2544"/>
    <s v="Singing City Children's Choir"/>
    <s v="Bringing choral music and performance opportunities to under-served youth in West Philadelphia"/>
    <n v="5000"/>
    <n v="5041"/>
    <x v="0"/>
    <x v="0"/>
    <s v="USD"/>
    <n v="1341750569"/>
    <n v="1339158569"/>
    <b v="0"/>
    <n v="57"/>
    <b v="1"/>
    <x v="35"/>
    <n v="100.82"/>
    <n v="88.438596491228068"/>
    <x v="4"/>
    <x v="3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s v="USD"/>
    <n v="1424997000"/>
    <n v="1421983138"/>
    <b v="0"/>
    <n v="61"/>
    <b v="1"/>
    <x v="35"/>
    <n v="195.3"/>
    <n v="64.032786885245898"/>
    <x v="4"/>
    <x v="35"/>
  </r>
  <r>
    <n v="2546"/>
    <s v="Cor Cantiamo's First Commercially Released Recording"/>
    <s v="We want to release an album of choral music by acclaimed Finnish composer Jaakko MÃ¤ntyjÃ¤rvi in 2014"/>
    <n v="3500"/>
    <n v="3910"/>
    <x v="0"/>
    <x v="0"/>
    <s v="USD"/>
    <n v="1380949200"/>
    <n v="1378586179"/>
    <b v="0"/>
    <n v="65"/>
    <b v="1"/>
    <x v="35"/>
    <n v="111.71428571428571"/>
    <n v="60.153846153846153"/>
    <x v="4"/>
    <x v="35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x v="0"/>
    <s v="USD"/>
    <n v="1333560803"/>
    <n v="1330972403"/>
    <b v="0"/>
    <n v="134"/>
    <b v="1"/>
    <x v="35"/>
    <n v="119.85454545454546"/>
    <n v="49.194029850746269"/>
    <x v="4"/>
    <x v="3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6"/>
    <s v="EUR"/>
    <n v="1475209620"/>
    <n v="1473087637"/>
    <b v="0"/>
    <n v="37"/>
    <b v="1"/>
    <x v="35"/>
    <n v="101.85"/>
    <n v="165.16216216216216"/>
    <x v="4"/>
    <x v="35"/>
  </r>
  <r>
    <n v="2549"/>
    <s v="The Miller's Wife, a new opera"/>
    <s v="A new opera in English by Mike Christie to be premiÃ¨red at the Arcola Theatre, London UK from 14th-17th August 2013."/>
    <n v="1570"/>
    <n v="1614"/>
    <x v="0"/>
    <x v="1"/>
    <s v="GBP"/>
    <n v="1370019600"/>
    <n v="1366999870"/>
    <b v="0"/>
    <n v="37"/>
    <b v="1"/>
    <x v="35"/>
    <n v="102.80254777070064"/>
    <n v="43.621621621621621"/>
    <x v="4"/>
    <x v="35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s v="USD"/>
    <n v="1444276740"/>
    <n v="1439392406"/>
    <b v="0"/>
    <n v="150"/>
    <b v="1"/>
    <x v="35"/>
    <n v="100.84615384615384"/>
    <n v="43.7"/>
    <x v="4"/>
    <x v="35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s v="USD"/>
    <n v="1332362880"/>
    <n v="1329890585"/>
    <b v="0"/>
    <n v="56"/>
    <b v="1"/>
    <x v="35"/>
    <n v="102.73469387755102"/>
    <n v="67.419642857142861"/>
    <x v="4"/>
    <x v="35"/>
  </r>
  <r>
    <n v="2552"/>
    <s v="DAVID, The Oratorio"/>
    <s v="World Premiere of a new oratorio with chorus, soloists, and orchestra, based on the Old Testament king and prophet, DAVID"/>
    <n v="3000"/>
    <n v="3195"/>
    <x v="0"/>
    <x v="0"/>
    <s v="USD"/>
    <n v="1488741981"/>
    <n v="1486149981"/>
    <b v="0"/>
    <n v="18"/>
    <b v="1"/>
    <x v="35"/>
    <n v="106.5"/>
    <n v="177.5"/>
    <x v="4"/>
    <x v="35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s v="USD"/>
    <n v="1348202807"/>
    <n v="1343018807"/>
    <b v="0"/>
    <n v="60"/>
    <b v="1"/>
    <x v="35"/>
    <n v="155.53333333333333"/>
    <n v="38.883333333333333"/>
    <x v="4"/>
    <x v="3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s v="USD"/>
    <n v="1433131140"/>
    <n v="1430445163"/>
    <b v="0"/>
    <n v="67"/>
    <b v="1"/>
    <x v="35"/>
    <n v="122.8"/>
    <n v="54.985074626865675"/>
    <x v="4"/>
    <x v="35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x v="0"/>
    <s v="USD"/>
    <n v="1338219793"/>
    <n v="1335541393"/>
    <b v="0"/>
    <n v="35"/>
    <b v="1"/>
    <x v="35"/>
    <n v="107.35"/>
    <n v="61.342857142857142"/>
    <x v="4"/>
    <x v="3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s v="USD"/>
    <n v="1356392857"/>
    <n v="1352504857"/>
    <b v="0"/>
    <n v="34"/>
    <b v="1"/>
    <x v="35"/>
    <n v="105.50335570469798"/>
    <n v="23.117647058823529"/>
    <x v="4"/>
    <x v="35"/>
  </r>
  <r>
    <n v="2557"/>
    <s v="European Tour"/>
    <s v="Raising money for our concert tour of Switzerland and Germany in June/July 2014"/>
    <n v="900"/>
    <n v="1066"/>
    <x v="0"/>
    <x v="1"/>
    <s v="GBP"/>
    <n v="1400176386"/>
    <n v="1397584386"/>
    <b v="0"/>
    <n v="36"/>
    <b v="1"/>
    <x v="35"/>
    <n v="118.44444444444444"/>
    <n v="29.611111111111111"/>
    <x v="4"/>
    <x v="35"/>
  </r>
  <r>
    <n v="2558"/>
    <s v="Hopkins Sinfonia 2015 Season"/>
    <s v="The Hopkins Sinfonia is looking for your support to run our 2015 Season made up of five concerts."/>
    <n v="1250"/>
    <n v="1361"/>
    <x v="0"/>
    <x v="2"/>
    <s v="AUD"/>
    <n v="1430488740"/>
    <n v="1427747906"/>
    <b v="0"/>
    <n v="18"/>
    <b v="1"/>
    <x v="35"/>
    <n v="108.88"/>
    <n v="75.611111111111114"/>
    <x v="4"/>
    <x v="35"/>
  </r>
  <r>
    <n v="2559"/>
    <s v="India Meets String Quartet"/>
    <s v="A concert of new music by four composers who have lived in India and been inspired by its music, with the Momenta String Quartet"/>
    <n v="800"/>
    <n v="890"/>
    <x v="0"/>
    <x v="0"/>
    <s v="USD"/>
    <n v="1321385820"/>
    <n v="1318539484"/>
    <b v="0"/>
    <n v="25"/>
    <b v="1"/>
    <x v="35"/>
    <n v="111.25"/>
    <n v="35.6"/>
    <x v="4"/>
    <x v="35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x v="1"/>
    <s v="GBP"/>
    <n v="1425682174"/>
    <n v="1423090174"/>
    <b v="0"/>
    <n v="21"/>
    <b v="1"/>
    <x v="35"/>
    <n v="100.1"/>
    <n v="143"/>
    <x v="4"/>
    <x v="35"/>
  </r>
  <r>
    <n v="2561"/>
    <s v="Project Bearnaise Trucks (Canceled)"/>
    <s v="Ever had chicken fingers smothered in bearnaise sauce, resting on a bed of your favorite rice? We need these meals on wheels."/>
    <n v="100000"/>
    <n v="0"/>
    <x v="1"/>
    <x v="5"/>
    <s v="CAD"/>
    <n v="1444740089"/>
    <n v="1442148089"/>
    <b v="0"/>
    <n v="0"/>
    <b v="0"/>
    <x v="19"/>
    <n v="0"/>
    <e v="#DIV/0!"/>
    <x v="7"/>
    <x v="19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x v="12"/>
    <s v="EUR"/>
    <n v="1476189339"/>
    <n v="1471005339"/>
    <b v="0"/>
    <n v="3"/>
    <b v="0"/>
    <x v="19"/>
    <n v="0.75"/>
    <n v="25"/>
    <x v="7"/>
    <x v="19"/>
  </r>
  <r>
    <n v="2563"/>
    <s v="Phoenix Pearl Boba Tea Truck (Canceled)"/>
    <s v="Michigan based bubble tea and specialty ice cream food truck"/>
    <n v="20000"/>
    <n v="0"/>
    <x v="1"/>
    <x v="0"/>
    <s v="USD"/>
    <n v="1438226451"/>
    <n v="1433042451"/>
    <b v="0"/>
    <n v="0"/>
    <b v="0"/>
    <x v="19"/>
    <n v="0"/>
    <e v="#DIV/0!"/>
    <x v="7"/>
    <x v="19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x v="5"/>
    <s v="CAD"/>
    <n v="1406854699"/>
    <n v="1404262699"/>
    <b v="0"/>
    <n v="0"/>
    <b v="0"/>
    <x v="19"/>
    <n v="0"/>
    <e v="#DIV/0!"/>
    <x v="7"/>
    <x v="19"/>
  </r>
  <r>
    <n v="2565"/>
    <s v="The Sketchy Pelican (Canceled)"/>
    <s v="The Sketchy Pelican. Is my vision to bring raw, honest, soulful, creative, thoght provoking cuisine to food truck form"/>
    <n v="10000"/>
    <n v="100"/>
    <x v="1"/>
    <x v="0"/>
    <s v="USD"/>
    <n v="1462827000"/>
    <n v="1457710589"/>
    <b v="0"/>
    <n v="1"/>
    <b v="0"/>
    <x v="19"/>
    <n v="1"/>
    <n v="100"/>
    <x v="7"/>
    <x v="19"/>
  </r>
  <r>
    <n v="2566"/>
    <s v="Mamma B's Pizza Get's Rolling (Canceled)"/>
    <s v="You can skip the hotdog cart and enjoy fresh, hot, delicious, handmade pizza when Mamma B's takes her show on the road!"/>
    <n v="35000"/>
    <n v="0"/>
    <x v="1"/>
    <x v="0"/>
    <s v="USD"/>
    <n v="1408663948"/>
    <n v="1406071948"/>
    <b v="0"/>
    <n v="0"/>
    <b v="0"/>
    <x v="19"/>
    <n v="0"/>
    <e v="#DIV/0!"/>
    <x v="7"/>
    <x v="19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x v="0"/>
    <s v="USD"/>
    <n v="1429823138"/>
    <n v="1427231138"/>
    <b v="0"/>
    <n v="2"/>
    <b v="0"/>
    <x v="19"/>
    <n v="0.26666666666666666"/>
    <n v="60"/>
    <x v="7"/>
    <x v="19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x v="1"/>
    <s v="GBP"/>
    <n v="1472745594"/>
    <n v="1470153594"/>
    <b v="0"/>
    <n v="1"/>
    <b v="0"/>
    <x v="19"/>
    <n v="0.5"/>
    <n v="50"/>
    <x v="7"/>
    <x v="19"/>
  </r>
  <r>
    <n v="2569"/>
    <s v="Rochester Needs a Dessert Food Truck (Canceled)"/>
    <s v="With your help, I would be able to get a truck and start the process of getting it ready for the 2016 season."/>
    <n v="6500"/>
    <n v="145"/>
    <x v="1"/>
    <x v="0"/>
    <s v="USD"/>
    <n v="1442457112"/>
    <n v="1439865112"/>
    <b v="0"/>
    <n v="2"/>
    <b v="0"/>
    <x v="19"/>
    <n v="2.2307692307692308"/>
    <n v="72.5"/>
    <x v="7"/>
    <x v="19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x v="0"/>
    <s v="USD"/>
    <n v="1486590035"/>
    <n v="1483998035"/>
    <b v="0"/>
    <n v="2"/>
    <b v="0"/>
    <x v="19"/>
    <n v="0.84285714285714286"/>
    <n v="29.5"/>
    <x v="7"/>
    <x v="19"/>
  </r>
  <r>
    <n v="2571"/>
    <s v="Coco Bowls (Canceled)"/>
    <s v="Perth locals who dream of opening a health food van, and serving treats that not only taste amazing but also benefit your body."/>
    <n v="100000"/>
    <n v="250"/>
    <x v="1"/>
    <x v="2"/>
    <s v="AUD"/>
    <n v="1463645521"/>
    <n v="1458461521"/>
    <b v="0"/>
    <n v="4"/>
    <b v="0"/>
    <x v="19"/>
    <n v="0.25"/>
    <n v="62.5"/>
    <x v="7"/>
    <x v="19"/>
  </r>
  <r>
    <n v="2572"/>
    <s v="A Dream of Naughty Nachos (Canceled)"/>
    <s v="Mesquite smoked brisket nachos, food truck style, with homemade salsa to make your taste buds dance."/>
    <n v="30000"/>
    <n v="0"/>
    <x v="1"/>
    <x v="0"/>
    <s v="USD"/>
    <n v="1428893517"/>
    <n v="1426301517"/>
    <b v="0"/>
    <n v="0"/>
    <b v="0"/>
    <x v="19"/>
    <n v="0"/>
    <e v="#DIV/0!"/>
    <x v="7"/>
    <x v="19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x v="0"/>
    <s v="USD"/>
    <n v="1408803149"/>
    <n v="1404915149"/>
    <b v="0"/>
    <n v="0"/>
    <b v="0"/>
    <x v="19"/>
    <n v="0"/>
    <e v="#DIV/0!"/>
    <x v="7"/>
    <x v="19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x v="0"/>
    <s v="USD"/>
    <n v="1463600945"/>
    <n v="1461786545"/>
    <b v="0"/>
    <n v="0"/>
    <b v="0"/>
    <x v="19"/>
    <n v="0"/>
    <e v="#DIV/0!"/>
    <x v="7"/>
    <x v="19"/>
  </r>
  <r>
    <n v="2575"/>
    <s v="Vdub dogs (Canceled)"/>
    <s v="Hello everyone, Iv'e decided to put my love for old Volkswagen buses and my love for cooking together! Support vdub dogs hot dog bus!"/>
    <n v="85000"/>
    <n v="0"/>
    <x v="1"/>
    <x v="0"/>
    <s v="USD"/>
    <n v="1421030194"/>
    <n v="1418438194"/>
    <b v="0"/>
    <n v="0"/>
    <b v="0"/>
    <x v="19"/>
    <n v="0"/>
    <e v="#DIV/0!"/>
    <x v="7"/>
    <x v="19"/>
  </r>
  <r>
    <n v="2576"/>
    <s v="2 Go Fast Food (Canceled)"/>
    <s v="A New Twist with an American and Philippine fast food Mobile Trailer."/>
    <n v="10000"/>
    <n v="0"/>
    <x v="1"/>
    <x v="0"/>
    <s v="USD"/>
    <n v="1428707647"/>
    <n v="1424823247"/>
    <b v="0"/>
    <n v="0"/>
    <b v="0"/>
    <x v="19"/>
    <n v="0"/>
    <e v="#DIV/0!"/>
    <x v="7"/>
    <x v="19"/>
  </r>
  <r>
    <n v="2577"/>
    <s v="Fruity Cakes (Canceled)"/>
    <s v="This is not your average cake, it's fruit with yogurt fruit dip icing and fruit toppings! Great for events, parties, weddings and more!"/>
    <n v="15000"/>
    <n v="0"/>
    <x v="1"/>
    <x v="0"/>
    <s v="USD"/>
    <n v="1407181297"/>
    <n v="1405021297"/>
    <b v="0"/>
    <n v="0"/>
    <b v="0"/>
    <x v="19"/>
    <n v="0"/>
    <e v="#DIV/0!"/>
    <x v="7"/>
    <x v="19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x v="0"/>
    <s v="USD"/>
    <n v="1444410000"/>
    <n v="1440203579"/>
    <b v="0"/>
    <n v="0"/>
    <b v="0"/>
    <x v="19"/>
    <n v="0"/>
    <e v="#DIV/0!"/>
    <x v="7"/>
    <x v="19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x v="0"/>
    <s v="USD"/>
    <n v="1410810903"/>
    <n v="1405626903"/>
    <b v="0"/>
    <n v="12"/>
    <b v="0"/>
    <x v="19"/>
    <n v="0.13850000000000001"/>
    <n v="23.083333333333332"/>
    <x v="7"/>
    <x v="19"/>
  </r>
  <r>
    <n v="2580"/>
    <s v="Build Phatboyz Food Truck (Canceled)"/>
    <s v="Planning to build this truck into a full rolling fold out cook shack,providing clean cold drinking water to all festival goers"/>
    <n v="8500"/>
    <n v="51"/>
    <x v="1"/>
    <x v="0"/>
    <s v="USD"/>
    <n v="1431745200"/>
    <n v="1429170603"/>
    <b v="0"/>
    <n v="2"/>
    <b v="0"/>
    <x v="19"/>
    <n v="0.6"/>
    <n v="25.5"/>
    <x v="7"/>
    <x v="19"/>
  </r>
  <r>
    <n v="2581"/>
    <s v="A Flying Sausage Food Truck"/>
    <s v="Creating a Food Truck to bring gourmet sausage sliders to Jacksonville, FL for breakfast, lunch, and special events."/>
    <n v="5000"/>
    <n v="530"/>
    <x v="2"/>
    <x v="0"/>
    <s v="USD"/>
    <n v="1447689898"/>
    <n v="1445094298"/>
    <b v="0"/>
    <n v="11"/>
    <b v="0"/>
    <x v="19"/>
    <n v="10.6"/>
    <n v="48.18181818181818"/>
    <x v="7"/>
    <x v="19"/>
  </r>
  <r>
    <n v="2582"/>
    <s v="Drunken Wings"/>
    <s v="The place where chicken meets liquor for the first time!"/>
    <n v="90000"/>
    <n v="1"/>
    <x v="2"/>
    <x v="0"/>
    <s v="USD"/>
    <n v="1477784634"/>
    <n v="1475192634"/>
    <b v="0"/>
    <n v="1"/>
    <b v="0"/>
    <x v="19"/>
    <n v="1.1111111111111111E-3"/>
    <n v="1"/>
    <x v="7"/>
    <x v="19"/>
  </r>
  <r>
    <n v="2583"/>
    <s v="Crazy Daisy Food Truck"/>
    <s v="Crazy Daisy will become the newest member of the food truck distributors in Kansas City, Missouri."/>
    <n v="1000"/>
    <n v="5"/>
    <x v="2"/>
    <x v="0"/>
    <s v="USD"/>
    <n v="1426526880"/>
    <n v="1421346480"/>
    <b v="0"/>
    <n v="5"/>
    <b v="0"/>
    <x v="19"/>
    <n v="0.5"/>
    <n v="1"/>
    <x v="7"/>
    <x v="19"/>
  </r>
  <r>
    <n v="2584"/>
    <s v="Culinary Arts Food Truck Style"/>
    <s v="Bringing quality food to the masses using local premium ingredients, but at a food truck price!"/>
    <n v="10000"/>
    <n v="0"/>
    <x v="2"/>
    <x v="0"/>
    <s v="USD"/>
    <n v="1434341369"/>
    <n v="1431749369"/>
    <b v="0"/>
    <n v="0"/>
    <b v="0"/>
    <x v="19"/>
    <n v="0"/>
    <e v="#DIV/0!"/>
    <x v="7"/>
    <x v="19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x v="0"/>
    <s v="USD"/>
    <n v="1404601632"/>
    <n v="1402009632"/>
    <b v="0"/>
    <n v="1"/>
    <b v="0"/>
    <x v="19"/>
    <n v="0.16666666666666666"/>
    <n v="50"/>
    <x v="7"/>
    <x v="19"/>
  </r>
  <r>
    <n v="2586"/>
    <s v="Inspire Healthy Eating"/>
    <s v="I would like to bring fresh salad and food to the streets of London at a reasonable price."/>
    <n v="3000"/>
    <n v="5"/>
    <x v="2"/>
    <x v="1"/>
    <s v="GBP"/>
    <n v="1451030136"/>
    <n v="1448438136"/>
    <b v="0"/>
    <n v="1"/>
    <b v="0"/>
    <x v="19"/>
    <n v="0.16666666666666666"/>
    <n v="5"/>
    <x v="7"/>
    <x v="19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x v="0"/>
    <s v="USD"/>
    <n v="1451491953"/>
    <n v="1448899953"/>
    <b v="0"/>
    <n v="6"/>
    <b v="0"/>
    <x v="19"/>
    <n v="2.4340000000000002"/>
    <n v="202.83333333333334"/>
    <x v="7"/>
    <x v="19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x v="0"/>
    <s v="USD"/>
    <n v="1427807640"/>
    <n v="1423325626"/>
    <b v="0"/>
    <n v="8"/>
    <b v="0"/>
    <x v="19"/>
    <n v="3.8833333333333333"/>
    <n v="29.125"/>
    <x v="7"/>
    <x v="19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x v="8"/>
    <s v="DKK"/>
    <n v="1458733927"/>
    <n v="1456145527"/>
    <b v="0"/>
    <n v="1"/>
    <b v="0"/>
    <x v="19"/>
    <n v="0.01"/>
    <n v="5"/>
    <x v="7"/>
    <x v="19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x v="2"/>
    <s v="AUD"/>
    <n v="1453817297"/>
    <n v="1453212497"/>
    <b v="0"/>
    <n v="0"/>
    <b v="0"/>
    <x v="19"/>
    <n v="0"/>
    <e v="#DIV/0!"/>
    <x v="7"/>
    <x v="19"/>
  </r>
  <r>
    <n v="2591"/>
    <s v="patent pending"/>
    <s v="Hi everyone I am a 26 year old single mom trying to start her own food business! I need to first afford the patent to reveal more!"/>
    <n v="1500"/>
    <n v="26"/>
    <x v="2"/>
    <x v="0"/>
    <s v="USD"/>
    <n v="1457901924"/>
    <n v="1452721524"/>
    <b v="0"/>
    <n v="2"/>
    <b v="0"/>
    <x v="19"/>
    <n v="1.7333333333333334"/>
    <n v="13"/>
    <x v="7"/>
    <x v="19"/>
  </r>
  <r>
    <n v="2592"/>
    <s v="El Carte 303"/>
    <s v="El Carte is revolutionizing the food truck industry. Meet the new food trike. #oneandonly  we going to spread the awesomeness all over!"/>
    <n v="30000"/>
    <n v="50"/>
    <x v="2"/>
    <x v="0"/>
    <s v="USD"/>
    <n v="1412536421"/>
    <n v="1409944421"/>
    <b v="0"/>
    <n v="1"/>
    <b v="0"/>
    <x v="19"/>
    <n v="0.16666666666666666"/>
    <n v="50"/>
    <x v="7"/>
    <x v="19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x v="0"/>
    <s v="USD"/>
    <n v="1429993026"/>
    <n v="1427401026"/>
    <b v="0"/>
    <n v="0"/>
    <b v="0"/>
    <x v="19"/>
    <n v="0"/>
    <e v="#DIV/0!"/>
    <x v="7"/>
    <x v="19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x v="0"/>
    <s v="USD"/>
    <n v="1407453228"/>
    <n v="1404861228"/>
    <b v="0"/>
    <n v="1"/>
    <b v="0"/>
    <x v="19"/>
    <n v="1.25E-3"/>
    <n v="1"/>
    <x v="7"/>
    <x v="19"/>
  </r>
  <r>
    <n v="2595"/>
    <s v="Food Truck for Little Fox Bakery"/>
    <s v="Looking to put the best baked goods in Bowling Green on wheels"/>
    <n v="15000"/>
    <n v="1825"/>
    <x v="2"/>
    <x v="0"/>
    <s v="USD"/>
    <n v="1487915500"/>
    <n v="1485323500"/>
    <b v="0"/>
    <n v="19"/>
    <b v="0"/>
    <x v="19"/>
    <n v="12.166666666666666"/>
    <n v="96.05263157894737"/>
    <x v="7"/>
    <x v="19"/>
  </r>
  <r>
    <n v="2596"/>
    <s v="The Chef Express Food Truck"/>
    <s v="I'm bringing passion, talent, and most importantly some amazing gourmet food to the streets of Lethbridge and southern Alberta."/>
    <n v="35000"/>
    <n v="8256"/>
    <x v="2"/>
    <x v="5"/>
    <s v="CAD"/>
    <n v="1407427009"/>
    <n v="1404835009"/>
    <b v="0"/>
    <n v="27"/>
    <b v="0"/>
    <x v="19"/>
    <n v="23.588571428571427"/>
    <n v="305.77777777777777"/>
    <x v="7"/>
    <x v="19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x v="1"/>
    <s v="GBP"/>
    <n v="1466323917"/>
    <n v="1463731917"/>
    <b v="0"/>
    <n v="7"/>
    <b v="0"/>
    <x v="19"/>
    <n v="5.666666666666667"/>
    <n v="12.142857142857142"/>
    <x v="7"/>
    <x v="19"/>
  </r>
  <r>
    <n v="2598"/>
    <s v="Rovin' Okie's Fried Pies gourmet southern fried pies."/>
    <s v="I'm ready to make Tulsa happy and aware that love and kindness go hand in hand with good food!"/>
    <n v="3000"/>
    <n v="1170"/>
    <x v="2"/>
    <x v="0"/>
    <s v="USD"/>
    <n v="1443039001"/>
    <n v="1440447001"/>
    <b v="0"/>
    <n v="14"/>
    <b v="0"/>
    <x v="19"/>
    <n v="39"/>
    <n v="83.571428571428569"/>
    <x v="7"/>
    <x v="19"/>
  </r>
  <r>
    <n v="2599"/>
    <s v="Empty Ramekins Catering Group"/>
    <s v="The Empty Ramekins Catering Group is looking for your help to start up in Miami Florida!!!!"/>
    <n v="9041"/>
    <n v="90"/>
    <x v="2"/>
    <x v="0"/>
    <s v="USD"/>
    <n v="1407089147"/>
    <n v="1403201147"/>
    <b v="0"/>
    <n v="5"/>
    <b v="0"/>
    <x v="19"/>
    <n v="0.99546510341776351"/>
    <n v="18"/>
    <x v="7"/>
    <x v="19"/>
  </r>
  <r>
    <n v="2600"/>
    <s v="Help Buttz Return From the Ashes"/>
    <s v="On Sunday November 8, 2015 our food truck burned to the ground. Please help us get rebuilt."/>
    <n v="50000"/>
    <n v="3466"/>
    <x v="2"/>
    <x v="0"/>
    <s v="USD"/>
    <n v="1458938200"/>
    <n v="1453757800"/>
    <b v="0"/>
    <n v="30"/>
    <b v="0"/>
    <x v="19"/>
    <n v="6.9320000000000004"/>
    <n v="115.53333333333333"/>
    <x v="7"/>
    <x v="19"/>
  </r>
  <r>
    <n v="2601"/>
    <s v="Launch a TARDIS into SPACE!"/>
    <s v="I'll be launching a small model TARDIS into (near) SPACE and filming the ascension and descension as a mini-documentary for YouTube."/>
    <n v="500"/>
    <n v="3307"/>
    <x v="0"/>
    <x v="0"/>
    <s v="USD"/>
    <n v="1347508740"/>
    <n v="1346276349"/>
    <b v="1"/>
    <n v="151"/>
    <b v="1"/>
    <x v="36"/>
    <n v="661.4"/>
    <n v="21.900662251655628"/>
    <x v="2"/>
    <x v="36"/>
  </r>
  <r>
    <n v="2602"/>
    <s v="Historic Robotic Spacecraft Poster Series"/>
    <s v="Three screen-printed posters celebrating the most popular and most notable interplanetary robotic space missions."/>
    <n v="12000"/>
    <n v="39131"/>
    <x v="0"/>
    <x v="0"/>
    <s v="USD"/>
    <n v="1415827200"/>
    <n v="1412358968"/>
    <b v="1"/>
    <n v="489"/>
    <b v="1"/>
    <x v="36"/>
    <n v="326.09166666666664"/>
    <n v="80.022494887525568"/>
    <x v="2"/>
    <x v="36"/>
  </r>
  <r>
    <n v="2603"/>
    <s v="Manned Mock Mars Mission"/>
    <s v="I will be building a mock space station and simulate living on Mars for two weeks."/>
    <n v="1750"/>
    <n v="1776"/>
    <x v="0"/>
    <x v="0"/>
    <s v="USD"/>
    <n v="1387835654"/>
    <n v="1386626054"/>
    <b v="1"/>
    <n v="50"/>
    <b v="1"/>
    <x v="36"/>
    <n v="101.48571428571428"/>
    <n v="35.520000000000003"/>
    <x v="2"/>
    <x v="36"/>
  </r>
  <r>
    <n v="2604"/>
    <s v="Hermes Spacecraft"/>
    <s v="We're building a full size rocket motor for our Hermes Spacecraft.  Help us Kickstart the next generation of space travel!"/>
    <n v="20000"/>
    <n v="20843.599999999999"/>
    <x v="0"/>
    <x v="0"/>
    <s v="USD"/>
    <n v="1335662023"/>
    <n v="1333070023"/>
    <b v="1"/>
    <n v="321"/>
    <b v="1"/>
    <x v="36"/>
    <n v="104.21799999999999"/>
    <n v="64.933333333333323"/>
    <x v="2"/>
    <x v="36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s v="USD"/>
    <n v="1466168390"/>
    <n v="1463576390"/>
    <b v="1"/>
    <n v="1762"/>
    <b v="1"/>
    <x v="36"/>
    <n v="107.42157"/>
    <n v="60.965703745743475"/>
    <x v="2"/>
    <x v="36"/>
  </r>
  <r>
    <n v="2606"/>
    <s v="2000 Student Projects to the Edge of Space"/>
    <s v="PongSat 2 !!!!!_x000a__x000a_On September 27, 2014 we are going to send 2000 student projects to the edge of space."/>
    <n v="11000"/>
    <n v="12106"/>
    <x v="0"/>
    <x v="0"/>
    <s v="USD"/>
    <n v="1398791182"/>
    <n v="1396026382"/>
    <b v="1"/>
    <n v="385"/>
    <b v="1"/>
    <x v="36"/>
    <n v="110.05454545454545"/>
    <n v="31.444155844155844"/>
    <x v="2"/>
    <x v="36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x v="0"/>
    <s v="USD"/>
    <n v="1439344800"/>
    <n v="1435611572"/>
    <b v="1"/>
    <n v="398"/>
    <b v="1"/>
    <x v="36"/>
    <n v="407.7"/>
    <n v="81.949748743718587"/>
    <x v="2"/>
    <x v="36"/>
  </r>
  <r>
    <n v="2608"/>
    <s v="Giant Leaps in Space Poster Series"/>
    <s v="Giant Leaps featuring the historic missions of human spaceflight is the third in our series of space exploration prints"/>
    <n v="8000"/>
    <n v="17914"/>
    <x v="0"/>
    <x v="0"/>
    <s v="USD"/>
    <n v="1489536000"/>
    <n v="1485976468"/>
    <b v="1"/>
    <n v="304"/>
    <b v="1"/>
    <x v="36"/>
    <n v="223.92500000000001"/>
    <n v="58.92763157894737"/>
    <x v="2"/>
    <x v="36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x v="0"/>
    <s v="USD"/>
    <n v="1342330951"/>
    <n v="1339738951"/>
    <b v="1"/>
    <n v="676"/>
    <b v="1"/>
    <x v="36"/>
    <n v="303.80111428571428"/>
    <n v="157.29347633136095"/>
    <x v="2"/>
    <x v="36"/>
  </r>
  <r>
    <n v="2610"/>
    <s v="Restore the Pluto Discovery Telescope"/>
    <s v="Preserve the telescope that Clyde Tombaugh used to discover Pluto for generations to come!"/>
    <n v="22765"/>
    <n v="32172.66"/>
    <x v="0"/>
    <x v="0"/>
    <s v="USD"/>
    <n v="1471849140"/>
    <n v="1468444125"/>
    <b v="1"/>
    <n v="577"/>
    <b v="1"/>
    <x v="36"/>
    <n v="141.3251043268175"/>
    <n v="55.758509532062391"/>
    <x v="2"/>
    <x v="36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12"/>
    <s v="EUR"/>
    <n v="1483397940"/>
    <n v="1480493014"/>
    <b v="1"/>
    <n v="3663"/>
    <b v="1"/>
    <x v="36"/>
    <n v="2790.6363636363635"/>
    <n v="83.802893802893806"/>
    <x v="2"/>
    <x v="36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s v="USD"/>
    <n v="1420773970"/>
    <n v="1418095570"/>
    <b v="1"/>
    <n v="294"/>
    <b v="1"/>
    <x v="36"/>
    <n v="171.76130000000001"/>
    <n v="58.422210884353746"/>
    <x v="2"/>
    <x v="36"/>
  </r>
  <r>
    <n v="2613"/>
    <s v="Earth 360"/>
    <s v="Re-inventing the way we look at our planet by sending 5 cameras to near space to create the first 360 panoramic view of the earth."/>
    <n v="7500"/>
    <n v="7576"/>
    <x v="0"/>
    <x v="0"/>
    <s v="USD"/>
    <n v="1348256294"/>
    <n v="1345664294"/>
    <b v="1"/>
    <n v="28"/>
    <b v="1"/>
    <x v="36"/>
    <n v="101.01333333333334"/>
    <n v="270.57142857142856"/>
    <x v="2"/>
    <x v="36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s v="USD"/>
    <n v="1398834000"/>
    <n v="1396371612"/>
    <b v="1"/>
    <n v="100"/>
    <b v="1"/>
    <x v="36"/>
    <n v="102"/>
    <n v="107.1"/>
    <x v="2"/>
    <x v="36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x v="1"/>
    <s v="GBP"/>
    <n v="1462017600"/>
    <n v="1458820564"/>
    <b v="0"/>
    <n v="72"/>
    <b v="1"/>
    <x v="36"/>
    <n v="169.76511744127936"/>
    <n v="47.180555555555557"/>
    <x v="2"/>
    <x v="36"/>
  </r>
  <r>
    <n v="2616"/>
    <s v="James Webb Deployable Model"/>
    <s v="Production of variously-sized deployable models of NASA's James Webb Space Telescope to promote hands-on learning."/>
    <n v="25000"/>
    <n v="28633.5"/>
    <x v="0"/>
    <x v="0"/>
    <s v="USD"/>
    <n v="1440546729"/>
    <n v="1437954729"/>
    <b v="1"/>
    <n v="238"/>
    <b v="1"/>
    <x v="36"/>
    <n v="114.53400000000001"/>
    <n v="120.30882352941177"/>
    <x v="2"/>
    <x v="36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x v="0"/>
    <s v="USD"/>
    <n v="1413838751"/>
    <n v="1411246751"/>
    <b v="1"/>
    <n v="159"/>
    <b v="1"/>
    <x v="36"/>
    <n v="877.6"/>
    <n v="27.59748427672956"/>
    <x v="2"/>
    <x v="36"/>
  </r>
  <r>
    <n v="2618"/>
    <s v="SPACE ART FEATURING ASTRONAUTS #WeBelieveInAstronauts"/>
    <s v="LTD ED COLLECTIBLE SPACE ART FEAT. ASTRONAUTS"/>
    <n v="15000"/>
    <n v="15808"/>
    <x v="0"/>
    <x v="0"/>
    <s v="USD"/>
    <n v="1449000061"/>
    <n v="1443812461"/>
    <b v="1"/>
    <n v="77"/>
    <b v="1"/>
    <x v="36"/>
    <n v="105.38666666666667"/>
    <n v="205.2987012987013"/>
    <x v="2"/>
    <x v="36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x v="0"/>
    <s v="USD"/>
    <n v="1445598000"/>
    <n v="1443302004"/>
    <b v="1"/>
    <n v="53"/>
    <b v="1"/>
    <x v="36"/>
    <n v="188.4"/>
    <n v="35.547169811320757"/>
    <x v="2"/>
    <x v="36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2"/>
    <s v="AUD"/>
    <n v="1444525200"/>
    <n v="1441339242"/>
    <b v="1"/>
    <n v="1251"/>
    <b v="1"/>
    <x v="36"/>
    <n v="143.65230769230769"/>
    <n v="74.639488409272587"/>
    <x v="2"/>
    <x v="36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s v="USD"/>
    <n v="1432230988"/>
    <n v="1429638988"/>
    <b v="1"/>
    <n v="465"/>
    <b v="1"/>
    <x v="36"/>
    <n v="145.88"/>
    <n v="47.058064516129029"/>
    <x v="2"/>
    <x v="36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13"/>
    <s v="EUR"/>
    <n v="1483120216"/>
    <n v="1479232216"/>
    <b v="0"/>
    <n v="74"/>
    <b v="1"/>
    <x v="36"/>
    <n v="131.184"/>
    <n v="26.591351351351353"/>
    <x v="2"/>
    <x v="36"/>
  </r>
  <r>
    <n v="2623"/>
    <s v="Antimatter Fuel Production"/>
    <s v="We have designed an antimatter thruster capable of reaching the nearest star.  A plan for antimatter fuel production is now needed."/>
    <n v="2000"/>
    <n v="2280"/>
    <x v="0"/>
    <x v="0"/>
    <s v="USD"/>
    <n v="1480658966"/>
    <n v="1479449366"/>
    <b v="0"/>
    <n v="62"/>
    <b v="1"/>
    <x v="36"/>
    <n v="114"/>
    <n v="36.774193548387096"/>
    <x v="2"/>
    <x v="36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s v="USD"/>
    <n v="1347530822"/>
    <n v="1345716422"/>
    <b v="0"/>
    <n v="3468"/>
    <b v="1"/>
    <x v="36"/>
    <n v="1379.420625"/>
    <n v="31.820544982698959"/>
    <x v="2"/>
    <x v="36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x v="12"/>
    <s v="EUR"/>
    <n v="1478723208"/>
    <n v="1476559608"/>
    <b v="0"/>
    <n v="52"/>
    <b v="1"/>
    <x v="36"/>
    <n v="956"/>
    <n v="27.576923076923077"/>
    <x v="2"/>
    <x v="36"/>
  </r>
  <r>
    <n v="2626"/>
    <s v="SAGANet STEM Mentoring Lab Accreditation"/>
    <s v="Support the accreditation of our online STEM Mentoring Program with the International Mentoring Association"/>
    <n v="2500"/>
    <n v="2800"/>
    <x v="0"/>
    <x v="0"/>
    <s v="USD"/>
    <n v="1433343869"/>
    <n v="1430751869"/>
    <b v="0"/>
    <n v="50"/>
    <b v="1"/>
    <x v="36"/>
    <n v="112"/>
    <n v="56"/>
    <x v="2"/>
    <x v="36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s v="USD"/>
    <n v="1448571261"/>
    <n v="1445975661"/>
    <b v="0"/>
    <n v="45"/>
    <b v="1"/>
    <x v="36"/>
    <n v="646.66666666666663"/>
    <n v="21.555555555555557"/>
    <x v="2"/>
    <x v="36"/>
  </r>
  <r>
    <n v="2628"/>
    <s v="Pie In Space!"/>
    <s v="A high school freshman is sending pie into space and you can be a part of it.  GO SCIENCE!!!"/>
    <n v="839"/>
    <n v="926"/>
    <x v="0"/>
    <x v="0"/>
    <s v="USD"/>
    <n v="1417389067"/>
    <n v="1415661067"/>
    <b v="0"/>
    <n v="21"/>
    <b v="1"/>
    <x v="36"/>
    <n v="110.36948748510132"/>
    <n v="44.095238095238095"/>
    <x v="2"/>
    <x v="36"/>
  </r>
  <r>
    <n v="2629"/>
    <s v="Project Dragonfly - Sail to the Stars"/>
    <s v="The first international contest to let students shape the future of interstellar travel."/>
    <n v="5000"/>
    <n v="6387"/>
    <x v="0"/>
    <x v="1"/>
    <s v="GBP"/>
    <n v="1431608122"/>
    <n v="1429016122"/>
    <b v="0"/>
    <n v="100"/>
    <b v="1"/>
    <x v="36"/>
    <n v="127.74"/>
    <n v="63.87"/>
    <x v="2"/>
    <x v="36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x v="2"/>
    <s v="AUD"/>
    <n v="1467280800"/>
    <n v="1464921112"/>
    <b v="0"/>
    <n v="81"/>
    <b v="1"/>
    <x v="36"/>
    <n v="157.9"/>
    <n v="38.987654320987652"/>
    <x v="2"/>
    <x v="36"/>
  </r>
  <r>
    <n v="2631"/>
    <s v="Starship Congress 2015: Interstellar Hackathon"/>
    <s v="Starship Congress 2015 is a deep-space &amp; interstellar science summit staged by Icarus Interstellar."/>
    <n v="20000"/>
    <n v="22933.05"/>
    <x v="0"/>
    <x v="0"/>
    <s v="USD"/>
    <n v="1440907427"/>
    <n v="1438488227"/>
    <b v="0"/>
    <n v="286"/>
    <b v="1"/>
    <x v="36"/>
    <n v="114.66525"/>
    <n v="80.185489510489504"/>
    <x v="2"/>
    <x v="36"/>
  </r>
  <r>
    <n v="2632"/>
    <s v="University Rocket Science"/>
    <s v="Students from 3 universities are designing a dual stage rocket to test experimental rocket technology."/>
    <n v="1070"/>
    <n v="1466"/>
    <x v="0"/>
    <x v="0"/>
    <s v="USD"/>
    <n v="1464485339"/>
    <n v="1462325339"/>
    <b v="0"/>
    <n v="42"/>
    <b v="1"/>
    <x v="36"/>
    <n v="137.00934579439252"/>
    <n v="34.904761904761905"/>
    <x v="2"/>
    <x v="36"/>
  </r>
  <r>
    <n v="2633"/>
    <s v="ISS-Above"/>
    <s v="A device that lights up whenever the International Space Station is nearby (that happens more often than you might expect)"/>
    <n v="5000"/>
    <n v="17731"/>
    <x v="0"/>
    <x v="0"/>
    <s v="USD"/>
    <n v="1393542000"/>
    <n v="1390938332"/>
    <b v="0"/>
    <n v="199"/>
    <b v="1"/>
    <x v="36"/>
    <n v="354.62"/>
    <n v="89.100502512562812"/>
    <x v="2"/>
    <x v="36"/>
  </r>
  <r>
    <n v="2634"/>
    <s v="Project Stardust Part 2"/>
    <s v="After a unsuccessful recovery last time we are trying again to successfully launch and recover a weather balloon from space."/>
    <n v="930"/>
    <n v="986"/>
    <x v="0"/>
    <x v="0"/>
    <s v="USD"/>
    <n v="1475163921"/>
    <n v="1472571921"/>
    <b v="0"/>
    <n v="25"/>
    <b v="1"/>
    <x v="36"/>
    <n v="106.02150537634408"/>
    <n v="39.44"/>
    <x v="2"/>
    <x v="36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5"/>
    <s v="CAD"/>
    <n v="1425937761"/>
    <n v="1422917361"/>
    <b v="0"/>
    <n v="84"/>
    <b v="1"/>
    <x v="36"/>
    <n v="100"/>
    <n v="136.9047619047619"/>
    <x v="2"/>
    <x v="36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s v="USD"/>
    <n v="1476579600"/>
    <n v="1474641914"/>
    <b v="0"/>
    <n v="50"/>
    <b v="1"/>
    <x v="36"/>
    <n v="187.3"/>
    <n v="37.46"/>
    <x v="2"/>
    <x v="36"/>
  </r>
  <r>
    <n v="2637"/>
    <s v="SPEED OF LIGHT: Biggest Mystery of the Universe"/>
    <s v="Help us collect the data to solve the mystery of the century: Is light slowing down?"/>
    <n v="500"/>
    <n v="831"/>
    <x v="0"/>
    <x v="0"/>
    <s v="USD"/>
    <n v="1476277875"/>
    <n v="1474895475"/>
    <b v="0"/>
    <n v="26"/>
    <b v="1"/>
    <x v="36"/>
    <n v="166.2"/>
    <n v="31.96153846153846"/>
    <x v="2"/>
    <x v="36"/>
  </r>
  <r>
    <n v="2638"/>
    <s v="Pie In Space! (Round 2)"/>
    <s v="The second round of funding for the most amazing project ever where a high school freshman is sending pie into SPACE!!!"/>
    <n v="347"/>
    <n v="353"/>
    <x v="0"/>
    <x v="0"/>
    <s v="USD"/>
    <n v="1421358895"/>
    <n v="1418766895"/>
    <b v="0"/>
    <n v="14"/>
    <b v="1"/>
    <x v="36"/>
    <n v="101.72910662824208"/>
    <n v="25.214285714285715"/>
    <x v="2"/>
    <x v="36"/>
  </r>
  <r>
    <n v="2639"/>
    <s v="Mission Space"/>
    <s v="Mission Space is run by me, a teenager who has a passion for space! I will fly a weather balloon to the edge of space with your help."/>
    <n v="300"/>
    <n v="492"/>
    <x v="0"/>
    <x v="1"/>
    <s v="GBP"/>
    <n v="1424378748"/>
    <n v="1421786748"/>
    <b v="0"/>
    <n v="49"/>
    <b v="1"/>
    <x v="36"/>
    <n v="164"/>
    <n v="10.040816326530612"/>
    <x v="2"/>
    <x v="36"/>
  </r>
  <r>
    <n v="2640"/>
    <s v="Save the Astronomy Van"/>
    <s v="Hi,_x000a_My Name is David Frey and I Provide Free Public Astronomy programs in San Francisco, Mt. Tamalpias, Yosemite and Novato CA."/>
    <n v="3000"/>
    <n v="3170"/>
    <x v="0"/>
    <x v="0"/>
    <s v="USD"/>
    <n v="1433735474"/>
    <n v="1428551474"/>
    <b v="0"/>
    <n v="69"/>
    <b v="1"/>
    <x v="36"/>
    <n v="105.66666666666667"/>
    <n v="45.94202898550725"/>
    <x v="2"/>
    <x v="36"/>
  </r>
  <r>
    <n v="2641"/>
    <s v="Build Flying Saucer Artificial Intelligent from sea shell"/>
    <s v="Building a Flying saucer that has Artificial Intelligent made from sea shell."/>
    <n v="1500"/>
    <n v="15"/>
    <x v="2"/>
    <x v="0"/>
    <s v="USD"/>
    <n v="1410811740"/>
    <n v="1409341863"/>
    <b v="0"/>
    <n v="1"/>
    <b v="0"/>
    <x v="36"/>
    <n v="1"/>
    <n v="15"/>
    <x v="2"/>
    <x v="36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x v="12"/>
    <s v="EUR"/>
    <n v="1468565820"/>
    <n v="1465970108"/>
    <b v="0"/>
    <n v="0"/>
    <b v="0"/>
    <x v="36"/>
    <n v="0"/>
    <e v="#DIV/0!"/>
    <x v="2"/>
    <x v="36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x v="0"/>
    <s v="USD"/>
    <n v="1482307140"/>
    <n v="1479218315"/>
    <b v="1"/>
    <n v="1501"/>
    <b v="0"/>
    <x v="36"/>
    <n v="33.559730999999999"/>
    <n v="223.58248500999335"/>
    <x v="2"/>
    <x v="36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x v="0"/>
    <s v="USD"/>
    <n v="1489172435"/>
    <n v="1486580435"/>
    <b v="1"/>
    <n v="52"/>
    <b v="0"/>
    <x v="36"/>
    <n v="2.0529999999999999"/>
    <n v="39.480769230769234"/>
    <x v="2"/>
    <x v="36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x v="2"/>
    <s v="AUD"/>
    <n v="1415481203"/>
    <n v="1412885603"/>
    <b v="1"/>
    <n v="23"/>
    <b v="0"/>
    <x v="36"/>
    <n v="10.5"/>
    <n v="91.304347826086953"/>
    <x v="2"/>
    <x v="36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x v="0"/>
    <s v="USD"/>
    <n v="1441783869"/>
    <n v="1439191869"/>
    <b v="1"/>
    <n v="535"/>
    <b v="0"/>
    <x v="36"/>
    <n v="8.4172840000000004"/>
    <n v="78.666205607476627"/>
    <x v="2"/>
    <x v="36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x v="5"/>
    <s v="CAD"/>
    <n v="1439533019"/>
    <n v="1436941019"/>
    <b v="0"/>
    <n v="3"/>
    <b v="0"/>
    <x v="36"/>
    <n v="1.44"/>
    <n v="12"/>
    <x v="2"/>
    <x v="36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x v="0"/>
    <s v="USD"/>
    <n v="1457543360"/>
    <n v="1454951360"/>
    <b v="0"/>
    <n v="6"/>
    <b v="0"/>
    <x v="36"/>
    <n v="0.8833333333333333"/>
    <n v="17.666666666666668"/>
    <x v="2"/>
    <x v="36"/>
  </r>
  <r>
    <n v="2649"/>
    <s v="The Mission - Please Check Back Soon (Canceled)"/>
    <s v="They have launched a Kickstarter."/>
    <n v="125000"/>
    <n v="124"/>
    <x v="1"/>
    <x v="0"/>
    <s v="USD"/>
    <n v="1454370941"/>
    <n v="1449186941"/>
    <b v="0"/>
    <n v="3"/>
    <b v="0"/>
    <x v="36"/>
    <n v="9.9199999999999997E-2"/>
    <n v="41.333333333333336"/>
    <x v="2"/>
    <x v="36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x v="0"/>
    <s v="USD"/>
    <n v="1482332343"/>
    <n v="1479740343"/>
    <b v="0"/>
    <n v="5"/>
    <b v="0"/>
    <x v="36"/>
    <n v="0.59666666666666668"/>
    <n v="71.599999999999994"/>
    <x v="2"/>
    <x v="36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x v="0"/>
    <s v="USD"/>
    <n v="1450380009"/>
    <n v="1447960809"/>
    <b v="0"/>
    <n v="17"/>
    <b v="0"/>
    <x v="36"/>
    <n v="1.8689285714285715"/>
    <n v="307.8235294117647"/>
    <x v="2"/>
    <x v="36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x v="2"/>
    <s v="AUD"/>
    <n v="1418183325"/>
    <n v="1415591325"/>
    <b v="0"/>
    <n v="11"/>
    <b v="0"/>
    <x v="36"/>
    <n v="0.88500000000000001"/>
    <n v="80.454545454545453"/>
    <x v="2"/>
    <x v="36"/>
  </r>
  <r>
    <n v="2653"/>
    <s v="Dream Rocket Project (Canceled)"/>
    <s v="DREAM BIG. Explore the universe through STEAM education. (Science, Technology, Engineering, Art, Mathematics)"/>
    <n v="51000"/>
    <n v="5876"/>
    <x v="1"/>
    <x v="0"/>
    <s v="USD"/>
    <n v="1402632000"/>
    <n v="1399909127"/>
    <b v="0"/>
    <n v="70"/>
    <b v="0"/>
    <x v="36"/>
    <n v="11.52156862745098"/>
    <n v="83.942857142857136"/>
    <x v="2"/>
    <x v="36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x v="0"/>
    <s v="USD"/>
    <n v="1429622726"/>
    <n v="1424442326"/>
    <b v="0"/>
    <n v="6"/>
    <b v="0"/>
    <x v="36"/>
    <n v="5.0999999999999997E-2"/>
    <n v="8.5"/>
    <x v="2"/>
    <x v="36"/>
  </r>
  <r>
    <n v="2655"/>
    <s v="Balloons (Canceled)"/>
    <s v="Thank you for your support!"/>
    <n v="15000"/>
    <n v="3155"/>
    <x v="1"/>
    <x v="0"/>
    <s v="USD"/>
    <n v="1455048000"/>
    <n v="1452631647"/>
    <b v="0"/>
    <n v="43"/>
    <b v="0"/>
    <x v="36"/>
    <n v="21.033333333333335"/>
    <n v="73.372093023255815"/>
    <x v="2"/>
    <x v="36"/>
  </r>
  <r>
    <n v="2656"/>
    <s v="MoonWatcher: A 24/7 Live Video of the Moon for Everyone (Canceled)"/>
    <s v="MoonWatcher will be bringing the Moon closer to all of us."/>
    <n v="150000"/>
    <n v="17155"/>
    <x v="1"/>
    <x v="0"/>
    <s v="USD"/>
    <n v="1489345200"/>
    <n v="1485966688"/>
    <b v="0"/>
    <n v="152"/>
    <b v="0"/>
    <x v="36"/>
    <n v="11.436666666666667"/>
    <n v="112.86184210526316"/>
    <x v="2"/>
    <x v="36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x v="0"/>
    <s v="USD"/>
    <n v="1470187800"/>
    <n v="1467325053"/>
    <b v="0"/>
    <n v="59"/>
    <b v="0"/>
    <x v="36"/>
    <n v="18.737933333333334"/>
    <n v="95.277627118644077"/>
    <x v="2"/>
    <x v="36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x v="0"/>
    <s v="USD"/>
    <n v="1469913194"/>
    <n v="1467321194"/>
    <b v="0"/>
    <n v="4"/>
    <b v="0"/>
    <x v="36"/>
    <n v="9.285714285714286E-2"/>
    <n v="22.75"/>
    <x v="2"/>
    <x v="36"/>
  </r>
  <r>
    <n v="2659"/>
    <s v="test (Canceled)"/>
    <s v="test"/>
    <n v="49000"/>
    <n v="1333"/>
    <x v="1"/>
    <x v="0"/>
    <s v="USD"/>
    <n v="1429321210"/>
    <n v="1426729210"/>
    <b v="0"/>
    <n v="10"/>
    <b v="0"/>
    <x v="36"/>
    <n v="2.7204081632653061"/>
    <n v="133.30000000000001"/>
    <x v="2"/>
    <x v="36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x v="0"/>
    <s v="USD"/>
    <n v="1448388418"/>
    <n v="1443200818"/>
    <b v="0"/>
    <n v="5"/>
    <b v="0"/>
    <x v="36"/>
    <n v="9.5000000000000001E-2"/>
    <n v="3.8"/>
    <x v="2"/>
    <x v="36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x v="0"/>
    <s v="USD"/>
    <n v="1382742010"/>
    <n v="1380150010"/>
    <b v="0"/>
    <n v="60"/>
    <b v="1"/>
    <x v="37"/>
    <n v="102.9"/>
    <n v="85.75"/>
    <x v="2"/>
    <x v="37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x v="0"/>
    <s v="USD"/>
    <n v="1440179713"/>
    <n v="1437587713"/>
    <b v="0"/>
    <n v="80"/>
    <b v="1"/>
    <x v="37"/>
    <n v="106.8"/>
    <n v="267"/>
    <x v="2"/>
    <x v="37"/>
  </r>
  <r>
    <n v="2663"/>
    <s v="A New Life for an Old School"/>
    <s v="The Ville. A local cooperative helping communities learn, share and grow in the spirit of health, wellness and sustainability."/>
    <n v="20000"/>
    <n v="20919.25"/>
    <x v="0"/>
    <x v="5"/>
    <s v="CAD"/>
    <n v="1441378800"/>
    <n v="1438873007"/>
    <b v="0"/>
    <n v="56"/>
    <b v="1"/>
    <x v="37"/>
    <n v="104.59625"/>
    <n v="373.55803571428572"/>
    <x v="2"/>
    <x v="37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x v="0"/>
    <s v="USD"/>
    <n v="1449644340"/>
    <n v="1446683797"/>
    <b v="0"/>
    <n v="104"/>
    <b v="1"/>
    <x v="37"/>
    <n v="103.42857142857143"/>
    <n v="174.03846153846155"/>
    <x v="2"/>
    <x v="37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x v="0"/>
    <s v="USD"/>
    <n v="1430774974"/>
    <n v="1426886974"/>
    <b v="0"/>
    <n v="46"/>
    <b v="1"/>
    <x v="37"/>
    <n v="123.14285714285714"/>
    <n v="93.695652173913047"/>
    <x v="2"/>
    <x v="37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s v="USD"/>
    <n v="1443214800"/>
    <n v="1440008439"/>
    <b v="0"/>
    <n v="206"/>
    <b v="1"/>
    <x v="37"/>
    <n v="159.29509999999999"/>
    <n v="77.327718446601949"/>
    <x v="2"/>
    <x v="37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s v="USD"/>
    <n v="1455142416"/>
    <n v="1452550416"/>
    <b v="0"/>
    <n v="18"/>
    <b v="1"/>
    <x v="37"/>
    <n v="110.66666666666667"/>
    <n v="92.222222222222229"/>
    <x v="2"/>
    <x v="37"/>
  </r>
  <r>
    <n v="2668"/>
    <s v="UOttawa Makermobile"/>
    <s v="Creativity on the go! |_x000a_CrÃ©ativitÃ© en mouvement !"/>
    <n v="1000"/>
    <n v="1707"/>
    <x v="0"/>
    <x v="5"/>
    <s v="CAD"/>
    <n v="1447079520"/>
    <n v="1443449265"/>
    <b v="0"/>
    <n v="28"/>
    <b v="1"/>
    <x v="37"/>
    <n v="170.7"/>
    <n v="60.964285714285715"/>
    <x v="2"/>
    <x v="37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x v="0"/>
    <s v="USD"/>
    <n v="1452387096"/>
    <n v="1447203096"/>
    <b v="0"/>
    <n v="11"/>
    <b v="1"/>
    <x v="37"/>
    <n v="125.125"/>
    <n v="91"/>
    <x v="2"/>
    <x v="37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x v="2"/>
    <s v="AUD"/>
    <n v="1406593780"/>
    <n v="1404174580"/>
    <b v="1"/>
    <n v="60"/>
    <b v="0"/>
    <x v="37"/>
    <n v="6.415860933964205"/>
    <n v="41.583333333333336"/>
    <x v="2"/>
    <x v="37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x v="0"/>
    <s v="USD"/>
    <n v="1419017880"/>
    <n v="1416419916"/>
    <b v="1"/>
    <n v="84"/>
    <b v="0"/>
    <x v="37"/>
    <n v="11.343999999999999"/>
    <n v="33.761904761904759"/>
    <x v="2"/>
    <x v="37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x v="0"/>
    <s v="USD"/>
    <n v="1451282400"/>
    <n v="1449436390"/>
    <b v="1"/>
    <n v="47"/>
    <b v="0"/>
    <x v="37"/>
    <n v="33.19"/>
    <n v="70.61702127659575"/>
    <x v="2"/>
    <x v="37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x v="0"/>
    <s v="USD"/>
    <n v="1414622700"/>
    <n v="1412081999"/>
    <b v="1"/>
    <n v="66"/>
    <b v="0"/>
    <x v="37"/>
    <n v="27.58"/>
    <n v="167.15151515151516"/>
    <x v="2"/>
    <x v="37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x v="0"/>
    <s v="USD"/>
    <n v="1467694740"/>
    <n v="1465398670"/>
    <b v="1"/>
    <n v="171"/>
    <b v="0"/>
    <x v="37"/>
    <n v="62.84"/>
    <n v="128.61988304093566"/>
    <x v="2"/>
    <x v="37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x v="0"/>
    <s v="USD"/>
    <n v="1415655289"/>
    <n v="1413059689"/>
    <b v="1"/>
    <n v="29"/>
    <b v="0"/>
    <x v="37"/>
    <n v="7.5880000000000001"/>
    <n v="65.41379310344827"/>
    <x v="2"/>
    <x v="37"/>
  </r>
  <r>
    <n v="2676"/>
    <s v="Toronto VR Co-Op"/>
    <s v="Our aim is to provide high-end equipment and space for Toronto coders, filmmakers, and artists to develop cutting-edge VR content."/>
    <n v="2100"/>
    <n v="1058"/>
    <x v="2"/>
    <x v="5"/>
    <s v="CAD"/>
    <n v="1463929174"/>
    <n v="1461337174"/>
    <b v="0"/>
    <n v="9"/>
    <b v="0"/>
    <x v="37"/>
    <n v="50.38095238095238"/>
    <n v="117.55555555555556"/>
    <x v="2"/>
    <x v="37"/>
  </r>
  <r>
    <n v="2677"/>
    <s v="Tinkr Tech - mobile makerspace"/>
    <s v="A mobile tech lab with cutting edge maker tools that travels to schools to offer free creative workshops for school age kids."/>
    <n v="19500"/>
    <n v="3415"/>
    <x v="2"/>
    <x v="0"/>
    <s v="USD"/>
    <n v="1404348143"/>
    <n v="1401756143"/>
    <b v="0"/>
    <n v="27"/>
    <b v="0"/>
    <x v="37"/>
    <n v="17.512820512820515"/>
    <n v="126.48148148148148"/>
    <x v="2"/>
    <x v="37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x v="3"/>
    <s v="EUR"/>
    <n v="1443121765"/>
    <n v="1440529765"/>
    <b v="0"/>
    <n v="2"/>
    <b v="0"/>
    <x v="37"/>
    <n v="1.375E-2"/>
    <n v="550"/>
    <x v="2"/>
    <x v="37"/>
  </r>
  <r>
    <n v="2679"/>
    <s v="DIY Garage"/>
    <s v="A do-it-yourself auto garage in Des Moines, Iowa where people can learn how to work on cars &amp; those who know can share their knowledge."/>
    <n v="40000"/>
    <n v="132"/>
    <x v="2"/>
    <x v="0"/>
    <s v="USD"/>
    <n v="1425081694"/>
    <n v="1422489694"/>
    <b v="0"/>
    <n v="3"/>
    <b v="0"/>
    <x v="37"/>
    <n v="0.33"/>
    <n v="44"/>
    <x v="2"/>
    <x v="37"/>
  </r>
  <r>
    <n v="2680"/>
    <s v="iHeart Pillow"/>
    <s v="iHeartPillow, Connecting loved ones"/>
    <n v="32000"/>
    <n v="276"/>
    <x v="2"/>
    <x v="3"/>
    <s v="EUR"/>
    <n v="1459915491"/>
    <n v="1457327091"/>
    <b v="0"/>
    <n v="4"/>
    <b v="0"/>
    <x v="37"/>
    <n v="0.86250000000000004"/>
    <n v="69"/>
    <x v="2"/>
    <x v="37"/>
  </r>
  <r>
    <n v="2681"/>
    <s v="Jolly's Hot Dogs An All-Beef Coney Dog"/>
    <s v="Jolly's Hot Dogs: A beef hot dog topped with deliciously seasoned ground beef, mustard and minced onions."/>
    <n v="8000"/>
    <n v="55"/>
    <x v="2"/>
    <x v="0"/>
    <s v="USD"/>
    <n v="1405027750"/>
    <n v="1402867750"/>
    <b v="0"/>
    <n v="2"/>
    <b v="0"/>
    <x v="19"/>
    <n v="0.6875"/>
    <n v="27.5"/>
    <x v="7"/>
    <x v="19"/>
  </r>
  <r>
    <n v="2682"/>
    <s v="Toastie's Gourmet Toast"/>
    <s v="Gourmet Toast is the culinary combination, neigh, perfection of America's most under-utilized snack: Toast."/>
    <n v="6000"/>
    <n v="1698"/>
    <x v="2"/>
    <x v="0"/>
    <s v="USD"/>
    <n v="1416635940"/>
    <n v="1413838540"/>
    <b v="0"/>
    <n v="20"/>
    <b v="0"/>
    <x v="19"/>
    <n v="28.3"/>
    <n v="84.9"/>
    <x v="7"/>
    <x v="19"/>
  </r>
  <r>
    <n v="2683"/>
    <s v="Just Cereal - Mobile Cereal Bar"/>
    <s v="Cereal isn't only for breakfast! Help me bring cereal to the 92% of Americans who eat cereal everyday. Out of the home and to you!"/>
    <n v="15000"/>
    <n v="36"/>
    <x v="2"/>
    <x v="0"/>
    <s v="USD"/>
    <n v="1425233240"/>
    <n v="1422641240"/>
    <b v="0"/>
    <n v="3"/>
    <b v="0"/>
    <x v="19"/>
    <n v="0.24"/>
    <n v="12"/>
    <x v="7"/>
    <x v="19"/>
  </r>
  <r>
    <n v="2684"/>
    <s v="Ain't No Thang..."/>
    <s v="Not all wings are created equal. We believe ours take flight above the rest. Come judge for yourself. To us it Ain't No Thang..."/>
    <n v="70000"/>
    <n v="800"/>
    <x v="2"/>
    <x v="0"/>
    <s v="USD"/>
    <n v="1407621425"/>
    <n v="1404165425"/>
    <b v="0"/>
    <n v="4"/>
    <b v="0"/>
    <x v="19"/>
    <n v="1.1428571428571428"/>
    <n v="200"/>
    <x v="7"/>
    <x v="19"/>
  </r>
  <r>
    <n v="2685"/>
    <s v="Nana's Home Cooking on Wheels"/>
    <s v="Home cooked meals made by Nana. Indiana's famous tenderloin sandwiches, Nana's homemade cole slaw and so much more."/>
    <n v="50000"/>
    <n v="10"/>
    <x v="2"/>
    <x v="0"/>
    <s v="USD"/>
    <n v="1430149330"/>
    <n v="1424968930"/>
    <b v="0"/>
    <n v="1"/>
    <b v="0"/>
    <x v="19"/>
    <n v="0.02"/>
    <n v="10"/>
    <x v="7"/>
    <x v="19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x v="0"/>
    <s v="USD"/>
    <n v="1412119423"/>
    <n v="1410391423"/>
    <b v="0"/>
    <n v="0"/>
    <b v="0"/>
    <x v="19"/>
    <n v="0"/>
    <e v="#DIV/0!"/>
    <x v="7"/>
    <x v="19"/>
  </r>
  <r>
    <n v="2687"/>
    <s v="Munch Wagon"/>
    <s v="Your American Pizzas, Wings, Stuffed Gouda Burger, Sweet &amp; Russet Potato Fries served on a food Truck!!"/>
    <n v="15000"/>
    <n v="0"/>
    <x v="2"/>
    <x v="0"/>
    <s v="USD"/>
    <n v="1435591318"/>
    <n v="1432999318"/>
    <b v="0"/>
    <n v="0"/>
    <b v="0"/>
    <x v="19"/>
    <n v="0"/>
    <e v="#DIV/0!"/>
    <x v="7"/>
    <x v="19"/>
  </r>
  <r>
    <n v="2688"/>
    <s v="Mac N Cheez Food Truck"/>
    <s v="The amazing gourmet Mac N Cheez Food Truck Campaigne!"/>
    <n v="50000"/>
    <n v="74"/>
    <x v="2"/>
    <x v="0"/>
    <s v="USD"/>
    <n v="1424746800"/>
    <n v="1422067870"/>
    <b v="0"/>
    <n v="14"/>
    <b v="0"/>
    <x v="19"/>
    <n v="0.14799999999999999"/>
    <n v="5.2857142857142856"/>
    <x v="7"/>
    <x v="19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x v="0"/>
    <s v="USD"/>
    <n v="1469919890"/>
    <n v="1467327890"/>
    <b v="0"/>
    <n v="1"/>
    <b v="0"/>
    <x v="19"/>
    <n v="2.8571428571428571E-3"/>
    <n v="1"/>
    <x v="7"/>
    <x v="19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x v="0"/>
    <s v="USD"/>
    <n v="1433298676"/>
    <n v="1429410676"/>
    <b v="0"/>
    <n v="118"/>
    <b v="0"/>
    <x v="19"/>
    <n v="10.7325"/>
    <n v="72.762711864406782"/>
    <x v="7"/>
    <x v="19"/>
  </r>
  <r>
    <n v="2691"/>
    <s v="Cook"/>
    <s v="A Great New local Food Truck serving up ethnic fusion inspired eats in Ottawa."/>
    <n v="65000"/>
    <n v="35"/>
    <x v="2"/>
    <x v="5"/>
    <s v="CAD"/>
    <n v="1431278557"/>
    <n v="1427390557"/>
    <b v="0"/>
    <n v="2"/>
    <b v="0"/>
    <x v="19"/>
    <n v="5.3846153846153849E-2"/>
    <n v="17.5"/>
    <x v="7"/>
    <x v="19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x v="0"/>
    <s v="USD"/>
    <n v="1427266860"/>
    <n v="1424678460"/>
    <b v="0"/>
    <n v="1"/>
    <b v="0"/>
    <x v="19"/>
    <n v="0.7142857142857143"/>
    <n v="25"/>
    <x v="7"/>
    <x v="19"/>
  </r>
  <r>
    <n v="2693"/>
    <s v="Chili dog"/>
    <s v="I want to start a food truck that specializes in chili cheese dogs, using new kinds of meats, cheeses and toppings you wouldn't imagine"/>
    <n v="5000"/>
    <n v="40"/>
    <x v="2"/>
    <x v="0"/>
    <s v="USD"/>
    <n v="1407899966"/>
    <n v="1405307966"/>
    <b v="0"/>
    <n v="3"/>
    <b v="0"/>
    <x v="19"/>
    <n v="0.8"/>
    <n v="13.333333333333334"/>
    <x v="7"/>
    <x v="19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x v="0"/>
    <s v="USD"/>
    <n v="1411701739"/>
    <n v="1409109739"/>
    <b v="0"/>
    <n v="1"/>
    <b v="0"/>
    <x v="19"/>
    <n v="3.3333333333333335E-3"/>
    <n v="1"/>
    <x v="7"/>
    <x v="19"/>
  </r>
  <r>
    <n v="2695"/>
    <s v="Fat daddy mac food truck"/>
    <s v="I am creating food magic on the go! Amazing food isn't just for sitdown restaraunts anymore!"/>
    <n v="15000"/>
    <n v="71"/>
    <x v="2"/>
    <x v="0"/>
    <s v="USD"/>
    <n v="1428981718"/>
    <n v="1423801318"/>
    <b v="0"/>
    <n v="3"/>
    <b v="0"/>
    <x v="19"/>
    <n v="0.47333333333333333"/>
    <n v="23.666666666666668"/>
    <x v="7"/>
    <x v="19"/>
  </r>
  <r>
    <n v="2696"/>
    <s v="The Military Moms Food Truck"/>
    <s v="The dream to own a food truck, rolling wherever the army sends me, hiring other military spouses and veterans alike! Giving back!"/>
    <n v="60000"/>
    <n v="3390"/>
    <x v="2"/>
    <x v="0"/>
    <s v="USD"/>
    <n v="1419538560"/>
    <n v="1416600960"/>
    <b v="0"/>
    <n v="38"/>
    <b v="0"/>
    <x v="19"/>
    <n v="5.65"/>
    <n v="89.21052631578948"/>
    <x v="7"/>
    <x v="19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x v="0"/>
    <s v="USD"/>
    <n v="1438552800"/>
    <n v="1435876423"/>
    <b v="0"/>
    <n v="52"/>
    <b v="0"/>
    <x v="19"/>
    <n v="26.35217391304348"/>
    <n v="116.55769230769231"/>
    <x v="7"/>
    <x v="19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x v="0"/>
    <s v="USD"/>
    <n v="1403904808"/>
    <n v="1401312808"/>
    <b v="0"/>
    <n v="2"/>
    <b v="0"/>
    <x v="19"/>
    <n v="0.325125"/>
    <n v="13.005000000000001"/>
    <x v="7"/>
    <x v="19"/>
  </r>
  <r>
    <n v="2699"/>
    <s v="my bakery truck"/>
    <s v="Hi, I want make my first bakery. Food truck was great, but I not have a car licence. So, help me to be my dream!"/>
    <n v="2"/>
    <n v="0"/>
    <x v="2"/>
    <x v="5"/>
    <s v="CAD"/>
    <n v="1407533463"/>
    <n v="1404941463"/>
    <b v="0"/>
    <n v="0"/>
    <b v="0"/>
    <x v="19"/>
    <n v="0"/>
    <e v="#DIV/0!"/>
    <x v="7"/>
    <x v="19"/>
  </r>
  <r>
    <n v="2700"/>
    <s v="Holly's Hot Stuff"/>
    <s v="I currently own and operate a hot dog cart. I am hoping to purchase a used food truck so I can do business year round!"/>
    <n v="9999"/>
    <n v="70"/>
    <x v="2"/>
    <x v="0"/>
    <s v="USD"/>
    <n v="1411073972"/>
    <n v="1408481972"/>
    <b v="0"/>
    <n v="4"/>
    <b v="0"/>
    <x v="19"/>
    <n v="0.7000700070007001"/>
    <n v="17.5"/>
    <x v="7"/>
    <x v="19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x v="17"/>
    <s v="EUR"/>
    <n v="1491586534"/>
    <n v="1488911734"/>
    <b v="0"/>
    <n v="46"/>
    <b v="0"/>
    <x v="38"/>
    <n v="46.176470588235297"/>
    <n v="34.130434782608695"/>
    <x v="1"/>
    <x v="38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x v="0"/>
    <s v="USD"/>
    <n v="1491416077"/>
    <n v="1488827677"/>
    <b v="1"/>
    <n v="26"/>
    <b v="0"/>
    <x v="38"/>
    <n v="34.409999999999997"/>
    <n v="132.34615384615384"/>
    <x v="1"/>
    <x v="38"/>
  </r>
  <r>
    <n v="2703"/>
    <s v="Bisagra Teatro: Foro Multidisciplinario"/>
    <s v="Â¡Tu nuevo espacio cultural multidisciplinario en el centro de Pachuca, Hidalgo"/>
    <n v="40000"/>
    <n v="41500"/>
    <x v="3"/>
    <x v="14"/>
    <s v="MXN"/>
    <n v="1490196830"/>
    <n v="1485016430"/>
    <b v="0"/>
    <n v="45"/>
    <b v="0"/>
    <x v="38"/>
    <n v="103.75"/>
    <n v="922.22222222222217"/>
    <x v="1"/>
    <x v="38"/>
  </r>
  <r>
    <n v="2704"/>
    <s v="Little Red Brick House"/>
    <s v="We plan to rescue, relocate, and repurpose, a historic Little Red Brick House, to be incorporated into a riverfront amphitheater."/>
    <n v="19000"/>
    <n v="1145"/>
    <x v="3"/>
    <x v="0"/>
    <s v="USD"/>
    <n v="1491421314"/>
    <n v="1487709714"/>
    <b v="0"/>
    <n v="7"/>
    <b v="0"/>
    <x v="38"/>
    <n v="6.0263157894736841"/>
    <n v="163.57142857142858"/>
    <x v="1"/>
    <x v="38"/>
  </r>
  <r>
    <n v="2705"/>
    <s v="Fischer Theatre Marquee"/>
    <s v="Help light the lights at the historic Fischer Theatre in Danville, IL."/>
    <n v="16500"/>
    <n v="1739"/>
    <x v="3"/>
    <x v="0"/>
    <s v="USD"/>
    <n v="1490389158"/>
    <n v="1486504758"/>
    <b v="0"/>
    <n v="8"/>
    <b v="0"/>
    <x v="38"/>
    <n v="10.539393939393939"/>
    <n v="217.375"/>
    <x v="1"/>
    <x v="38"/>
  </r>
  <r>
    <n v="2706"/>
    <s v="Nordo's Culinarium: Where Food Meets Art"/>
    <s v="A place where innovation, food, creativity and performance live year round in a historic building in Pioneer Square."/>
    <n v="35000"/>
    <n v="39304"/>
    <x v="0"/>
    <x v="0"/>
    <s v="USD"/>
    <n v="1413442740"/>
    <n v="1410937483"/>
    <b v="1"/>
    <n v="263"/>
    <b v="1"/>
    <x v="38"/>
    <n v="112.29714285714286"/>
    <n v="149.44486692015209"/>
    <x v="1"/>
    <x v="38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x v="0"/>
    <s v="USD"/>
    <n v="1369637940"/>
    <n v="1367088443"/>
    <b v="1"/>
    <n v="394"/>
    <b v="1"/>
    <x v="38"/>
    <n v="350.84462500000001"/>
    <n v="71.237487309644663"/>
    <x v="1"/>
    <x v="38"/>
  </r>
  <r>
    <n v="2708"/>
    <s v="Angel Comedy Club"/>
    <s v="Angel Comedy Club: A permanent home for Londonâ€™s loveliest comedy night - a community comedy club"/>
    <n v="20000"/>
    <n v="46643.07"/>
    <x v="0"/>
    <x v="1"/>
    <s v="GBP"/>
    <n v="1469119526"/>
    <n v="1463935526"/>
    <b v="1"/>
    <n v="1049"/>
    <b v="1"/>
    <x v="38"/>
    <n v="233.21535"/>
    <n v="44.464318398474738"/>
    <x v="1"/>
    <x v="38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s v="USD"/>
    <n v="1475553540"/>
    <n v="1472528141"/>
    <b v="1"/>
    <n v="308"/>
    <b v="1"/>
    <x v="38"/>
    <n v="101.60599999999999"/>
    <n v="164.94480519480518"/>
    <x v="1"/>
    <x v="38"/>
  </r>
  <r>
    <n v="2710"/>
    <s v="House of Yes"/>
    <s v="Building Brooklyn's own creative venue for circus, theater and events of all types."/>
    <n v="60000"/>
    <n v="92340.21"/>
    <x v="0"/>
    <x v="0"/>
    <s v="USD"/>
    <n v="1407549600"/>
    <n v="1404797428"/>
    <b v="1"/>
    <n v="1088"/>
    <b v="1"/>
    <x v="38"/>
    <n v="153.90035"/>
    <n v="84.871516544117654"/>
    <x v="1"/>
    <x v="38"/>
  </r>
  <r>
    <n v="2711"/>
    <s v="The Red Shoes"/>
    <s v="We're aiming to launch a production involving circus performers, musicians and artists in a new space, creating a night of live art."/>
    <n v="3910"/>
    <n v="3938"/>
    <x v="0"/>
    <x v="1"/>
    <s v="GBP"/>
    <n v="1403301660"/>
    <n v="1400694790"/>
    <b v="1"/>
    <n v="73"/>
    <b v="1"/>
    <x v="38"/>
    <n v="100.71611253196932"/>
    <n v="53.945205479452056"/>
    <x v="1"/>
    <x v="38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s v="USD"/>
    <n v="1373738400"/>
    <n v="1370568560"/>
    <b v="1"/>
    <n v="143"/>
    <b v="1"/>
    <x v="38"/>
    <n v="131.38181818181818"/>
    <n v="50.531468531468533"/>
    <x v="1"/>
    <x v="38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s v="USD"/>
    <n v="1450971684"/>
    <n v="1447515684"/>
    <b v="1"/>
    <n v="1420"/>
    <b v="1"/>
    <x v="38"/>
    <n v="102.24133333333333"/>
    <n v="108.00140845070422"/>
    <x v="1"/>
    <x v="38"/>
  </r>
  <r>
    <n v="2714"/>
    <s v="The Crane Theater"/>
    <s v="The Crane will be the new home for independent theater in Northeast Minneapolis"/>
    <n v="25000"/>
    <n v="29089"/>
    <x v="0"/>
    <x v="0"/>
    <s v="USD"/>
    <n v="1476486000"/>
    <n v="1474040596"/>
    <b v="1"/>
    <n v="305"/>
    <b v="1"/>
    <x v="38"/>
    <n v="116.35599999999999"/>
    <n v="95.373770491803285"/>
    <x v="1"/>
    <x v="38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s v="USD"/>
    <n v="1456047228"/>
    <n v="1453109628"/>
    <b v="1"/>
    <n v="551"/>
    <b v="1"/>
    <x v="38"/>
    <n v="264.62241666666665"/>
    <n v="57.631016333938291"/>
    <x v="1"/>
    <x v="38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x v="12"/>
    <s v="EUR"/>
    <n v="1444291193"/>
    <n v="1441699193"/>
    <b v="1"/>
    <n v="187"/>
    <b v="1"/>
    <x v="38"/>
    <n v="119.98009999999999"/>
    <n v="64.160481283422456"/>
    <x v="1"/>
    <x v="38"/>
  </r>
  <r>
    <n v="2717"/>
    <s v="A Home for Comedy in Vermont!"/>
    <s v="ONLY HOURS LEFT ON THE CAMPAIGN! Our stretch goal is $35k; let's build a home for standup/improv shows &amp; classes in VT!"/>
    <n v="25000"/>
    <n v="30026"/>
    <x v="0"/>
    <x v="0"/>
    <s v="USD"/>
    <n v="1417906649"/>
    <n v="1414015049"/>
    <b v="1"/>
    <n v="325"/>
    <b v="1"/>
    <x v="38"/>
    <n v="120.104"/>
    <n v="92.387692307692305"/>
    <x v="1"/>
    <x v="38"/>
  </r>
  <r>
    <n v="2718"/>
    <s v="Bard Beyond the Big Top"/>
    <s v="The Bard has burst beyond the big top and we're reaching out to our Beloved Benefactors to help build our festival's future."/>
    <n v="18000"/>
    <n v="18645"/>
    <x v="0"/>
    <x v="0"/>
    <s v="USD"/>
    <n v="1462316400"/>
    <n v="1459865945"/>
    <b v="1"/>
    <n v="148"/>
    <b v="1"/>
    <x v="38"/>
    <n v="103.58333333333333"/>
    <n v="125.97972972972973"/>
    <x v="1"/>
    <x v="38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x v="0"/>
    <s v="USD"/>
    <n v="1460936694"/>
    <n v="1455756294"/>
    <b v="0"/>
    <n v="69"/>
    <b v="1"/>
    <x v="38"/>
    <n v="108.83333333333333"/>
    <n v="94.637681159420296"/>
    <x v="1"/>
    <x v="38"/>
  </r>
  <r>
    <n v="2720"/>
    <s v="The Comedy Project"/>
    <s v="An improv, sketch and experimental comedy and cocktail venue in downtown Grand Rapids, Michigan"/>
    <n v="25000"/>
    <n v="29531"/>
    <x v="0"/>
    <x v="0"/>
    <s v="USD"/>
    <n v="1478866253"/>
    <n v="1476270653"/>
    <b v="0"/>
    <n v="173"/>
    <b v="1"/>
    <x v="38"/>
    <n v="118.124"/>
    <n v="170.69942196531792"/>
    <x v="1"/>
    <x v="38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s v="GBP"/>
    <n v="1378494000"/>
    <n v="1375880598"/>
    <b v="0"/>
    <n v="269"/>
    <b v="1"/>
    <x v="30"/>
    <n v="1462"/>
    <n v="40.762081784386616"/>
    <x v="2"/>
    <x v="3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s v="USD"/>
    <n v="1485722053"/>
    <n v="1480538053"/>
    <b v="0"/>
    <n v="185"/>
    <b v="1"/>
    <x v="30"/>
    <n v="252.54"/>
    <n v="68.254054054054052"/>
    <x v="2"/>
    <x v="30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s v="USD"/>
    <n v="1420060088"/>
    <n v="1414872488"/>
    <b v="0"/>
    <n v="176"/>
    <b v="1"/>
    <x v="30"/>
    <n v="140.05000000000001"/>
    <n v="95.48863636363636"/>
    <x v="2"/>
    <x v="30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s v="GBP"/>
    <n v="1439625059"/>
    <n v="1436860259"/>
    <b v="0"/>
    <n v="1019"/>
    <b v="1"/>
    <x v="30"/>
    <n v="296.87520259319285"/>
    <n v="7.1902649656526005"/>
    <x v="2"/>
    <x v="30"/>
  </r>
  <r>
    <n v="2725"/>
    <s v="Digital MPPT and Solar BMS for a Net Zero energy House"/>
    <s v="Best Net Zero energy solution for new or existing house (no more heating or electricity bills)."/>
    <n v="40000"/>
    <n v="57817"/>
    <x v="0"/>
    <x v="5"/>
    <s v="CAD"/>
    <n v="1488390735"/>
    <n v="1484070735"/>
    <b v="0"/>
    <n v="113"/>
    <b v="1"/>
    <x v="30"/>
    <n v="144.54249999999999"/>
    <n v="511.65486725663715"/>
    <x v="2"/>
    <x v="30"/>
  </r>
  <r>
    <n v="2726"/>
    <s v="Krimston TWO - Dual SIM case for iPhone"/>
    <s v="Krimston TWO: iPhone Dual SIM Case"/>
    <n v="100000"/>
    <n v="105745"/>
    <x v="0"/>
    <x v="0"/>
    <s v="USD"/>
    <n v="1461333311"/>
    <n v="1458741311"/>
    <b v="0"/>
    <n v="404"/>
    <b v="1"/>
    <x v="30"/>
    <n v="105.745"/>
    <n v="261.74504950495049"/>
    <x v="2"/>
    <x v="30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x v="0"/>
    <s v="USD"/>
    <n v="1438964063"/>
    <n v="1436804063"/>
    <b v="0"/>
    <n v="707"/>
    <b v="1"/>
    <x v="30"/>
    <n v="493.21"/>
    <n v="69.760961810466767"/>
    <x v="2"/>
    <x v="30"/>
  </r>
  <r>
    <n v="2728"/>
    <s v="Multi-Function SSD Shield for the Raspberry Pi 2"/>
    <s v="SSD, WiFi, RTC w/Battery and high power USB all in one shield."/>
    <n v="15000"/>
    <n v="30274"/>
    <x v="0"/>
    <x v="0"/>
    <s v="USD"/>
    <n v="1451485434"/>
    <n v="1448461434"/>
    <b v="0"/>
    <n v="392"/>
    <b v="1"/>
    <x v="30"/>
    <n v="201.82666666666665"/>
    <n v="77.229591836734699"/>
    <x v="2"/>
    <x v="30"/>
  </r>
  <r>
    <n v="2729"/>
    <s v="McChi Luggage: It's a Luggage, USB Charger and a Table Top"/>
    <s v="A luggage that is more than a luggage! It is what you want it to be."/>
    <n v="7500"/>
    <n v="7833"/>
    <x v="0"/>
    <x v="0"/>
    <s v="USD"/>
    <n v="1430459197"/>
    <n v="1427867197"/>
    <b v="0"/>
    <n v="23"/>
    <b v="1"/>
    <x v="30"/>
    <n v="104.44"/>
    <n v="340.56521739130437"/>
    <x v="2"/>
    <x v="30"/>
  </r>
  <r>
    <n v="2730"/>
    <s v="Yaba - Portable Speaker &amp; Guitar Amp"/>
    <s v="The world's most powerful portable speaker and guitar amplifier. Turns any surface into a speaker."/>
    <n v="27000"/>
    <n v="45979.01"/>
    <x v="0"/>
    <x v="0"/>
    <s v="USD"/>
    <n v="1366635575"/>
    <n v="1363611575"/>
    <b v="0"/>
    <n v="682"/>
    <b v="1"/>
    <x v="30"/>
    <n v="170.29262962962963"/>
    <n v="67.417903225806455"/>
    <x v="2"/>
    <x v="30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s v="USD"/>
    <n v="1413604800"/>
    <n v="1408624622"/>
    <b v="0"/>
    <n v="37"/>
    <b v="1"/>
    <x v="30"/>
    <n v="104.30333333333333"/>
    <n v="845.70270270270271"/>
    <x v="2"/>
    <x v="3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s v="USD"/>
    <n v="1369699200"/>
    <n v="1366917828"/>
    <b v="0"/>
    <n v="146"/>
    <b v="1"/>
    <x v="30"/>
    <n v="118.25"/>
    <n v="97.191780821917803"/>
    <x v="2"/>
    <x v="3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s v="USD"/>
    <n v="1428643974"/>
    <n v="1423463574"/>
    <b v="0"/>
    <n v="119"/>
    <b v="1"/>
    <x v="30"/>
    <n v="107.538"/>
    <n v="451.84033613445376"/>
    <x v="2"/>
    <x v="3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s v="USD"/>
    <n v="1476395940"/>
    <n v="1473782592"/>
    <b v="0"/>
    <n v="163"/>
    <b v="1"/>
    <x v="30"/>
    <n v="2260300"/>
    <n v="138.66871165644173"/>
    <x v="2"/>
    <x v="3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s v="GBP"/>
    <n v="1363204800"/>
    <n v="1360551250"/>
    <b v="0"/>
    <n v="339"/>
    <b v="1"/>
    <x v="30"/>
    <n v="978.1346666666667"/>
    <n v="21.640147492625371"/>
    <x v="2"/>
    <x v="3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x v="5"/>
    <s v="CAD"/>
    <n v="1398268773"/>
    <n v="1395676773"/>
    <b v="0"/>
    <n v="58"/>
    <b v="1"/>
    <x v="30"/>
    <n v="122.9"/>
    <n v="169.51724137931035"/>
    <x v="2"/>
    <x v="30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n v="1386108087"/>
    <b v="0"/>
    <n v="456"/>
    <b v="1"/>
    <x v="30"/>
    <n v="246.06080000000003"/>
    <n v="161.88210526315791"/>
    <x v="2"/>
    <x v="3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s v="USD"/>
    <n v="1478402804"/>
    <n v="1473218804"/>
    <b v="0"/>
    <n v="15"/>
    <b v="1"/>
    <x v="30"/>
    <n v="147.94"/>
    <n v="493.13333333333333"/>
    <x v="2"/>
    <x v="30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s v="GBP"/>
    <n v="1399324717"/>
    <n v="1395436717"/>
    <b v="0"/>
    <n v="191"/>
    <b v="1"/>
    <x v="30"/>
    <n v="384.09090909090907"/>
    <n v="22.120418848167539"/>
    <x v="2"/>
    <x v="30"/>
  </r>
  <r>
    <n v="2740"/>
    <s v="Vertical Garden Prototype"/>
    <s v="I am interested in testing the plant yields of this vertical garden as well as some other applications"/>
    <n v="300"/>
    <n v="310"/>
    <x v="0"/>
    <x v="0"/>
    <s v="USD"/>
    <n v="1426117552"/>
    <n v="1423529152"/>
    <b v="0"/>
    <n v="17"/>
    <b v="1"/>
    <x v="30"/>
    <n v="103.33333333333333"/>
    <n v="18.235294117647058"/>
    <x v="2"/>
    <x v="30"/>
  </r>
  <r>
    <n v="2741"/>
    <s v="Mrs. Brown and Her Lost Puppy."/>
    <s v="Help me publish my 1st children's book as an aspiring author!"/>
    <n v="8000"/>
    <n v="35"/>
    <x v="2"/>
    <x v="0"/>
    <s v="USD"/>
    <n v="1413770820"/>
    <n v="1412005602"/>
    <b v="0"/>
    <n v="4"/>
    <b v="0"/>
    <x v="39"/>
    <n v="0.4375"/>
    <n v="8.75"/>
    <x v="3"/>
    <x v="39"/>
  </r>
  <r>
    <n v="2742"/>
    <s v="What a Zoo!"/>
    <s v="The pachyderms at the Denver Zoo are moving. Follow along on the convoluted journey to their new home."/>
    <n v="2500"/>
    <n v="731"/>
    <x v="2"/>
    <x v="0"/>
    <s v="USD"/>
    <n v="1337102187"/>
    <n v="1335892587"/>
    <b v="0"/>
    <n v="18"/>
    <b v="0"/>
    <x v="39"/>
    <n v="29.24"/>
    <n v="40.611111111111114"/>
    <x v="3"/>
    <x v="39"/>
  </r>
  <r>
    <n v="2743"/>
    <s v="St. Nick Jr"/>
    <s v="One Christmas every child was naughty, and Santa's son _x000a_St. Nick Jr sacrifices all his gifts over his whole life, for the children"/>
    <n v="5999"/>
    <n v="0"/>
    <x v="2"/>
    <x v="0"/>
    <s v="USD"/>
    <n v="1476863607"/>
    <n v="1474271607"/>
    <b v="0"/>
    <n v="0"/>
    <b v="0"/>
    <x v="39"/>
    <n v="0"/>
    <e v="#DIV/0!"/>
    <x v="3"/>
    <x v="39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x v="0"/>
    <s v="USD"/>
    <n v="1330478998"/>
    <n v="1327886998"/>
    <b v="0"/>
    <n v="22"/>
    <b v="0"/>
    <x v="39"/>
    <n v="5.21875"/>
    <n v="37.954545454545453"/>
    <x v="3"/>
    <x v="39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x v="0"/>
    <s v="USD"/>
    <n v="1342309368"/>
    <n v="1337125368"/>
    <b v="0"/>
    <n v="49"/>
    <b v="0"/>
    <x v="39"/>
    <n v="21.887499999999999"/>
    <n v="35.734693877551024"/>
    <x v="3"/>
    <x v="39"/>
  </r>
  <r>
    <n v="2746"/>
    <s v="How many marbles do YOU have?"/>
    <s v="An easy fun way for children to understand the physical limitations of someone with CFIDS and Fibromyalgia using marbles and a jar."/>
    <n v="3000"/>
    <n v="801"/>
    <x v="2"/>
    <x v="0"/>
    <s v="USD"/>
    <n v="1409337911"/>
    <n v="1406745911"/>
    <b v="0"/>
    <n v="19"/>
    <b v="0"/>
    <x v="39"/>
    <n v="26.7"/>
    <n v="42.157894736842103"/>
    <x v="3"/>
    <x v="39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x v="0"/>
    <s v="USD"/>
    <n v="1339816200"/>
    <n v="1337095997"/>
    <b v="0"/>
    <n v="4"/>
    <b v="0"/>
    <x v="39"/>
    <n v="28"/>
    <n v="35"/>
    <x v="3"/>
    <x v="39"/>
  </r>
  <r>
    <n v="2748"/>
    <s v="Native American Language Book for Children"/>
    <s v="Interactive Book with Audio to learn the Ojibwe Language for Children.  Website, Ebook and more!"/>
    <n v="5000"/>
    <n v="53"/>
    <x v="2"/>
    <x v="0"/>
    <s v="USD"/>
    <n v="1472835802"/>
    <n v="1470243802"/>
    <b v="0"/>
    <n v="4"/>
    <b v="0"/>
    <x v="39"/>
    <n v="1.06"/>
    <n v="13.25"/>
    <x v="3"/>
    <x v="39"/>
  </r>
  <r>
    <n v="2749"/>
    <s v="A Tree is a Tree, no matter what you see.  CHILDREN'S BOOK"/>
    <s v="Self-publishing my children's book."/>
    <n v="10000"/>
    <n v="110"/>
    <x v="2"/>
    <x v="0"/>
    <s v="USD"/>
    <n v="1428171037"/>
    <n v="1425582637"/>
    <b v="0"/>
    <n v="2"/>
    <b v="0"/>
    <x v="39"/>
    <n v="1.1000000000000001"/>
    <n v="55"/>
    <x v="3"/>
    <x v="39"/>
  </r>
  <r>
    <n v="2750"/>
    <s v="My Child, My Blessing"/>
    <s v="This is a journal where parents daily write something positive about their child.  Places for pictures, too."/>
    <n v="1999"/>
    <n v="0"/>
    <x v="2"/>
    <x v="0"/>
    <s v="USD"/>
    <n v="1341086400"/>
    <n v="1340055345"/>
    <b v="0"/>
    <n v="0"/>
    <b v="0"/>
    <x v="39"/>
    <n v="0"/>
    <e v="#DIV/0!"/>
    <x v="3"/>
    <x v="39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x v="0"/>
    <s v="USD"/>
    <n v="1403039842"/>
    <n v="1397855842"/>
    <b v="0"/>
    <n v="0"/>
    <b v="0"/>
    <x v="39"/>
    <n v="0"/>
    <e v="#DIV/0!"/>
    <x v="3"/>
    <x v="39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x v="0"/>
    <s v="USD"/>
    <n v="1324232504"/>
    <n v="1320776504"/>
    <b v="0"/>
    <n v="14"/>
    <b v="0"/>
    <x v="39"/>
    <n v="11.458333333333334"/>
    <n v="39.285714285714285"/>
    <x v="3"/>
    <x v="39"/>
  </r>
  <r>
    <n v="2753"/>
    <s v="Dust Bunnies &amp; the Carpet Rat publishing push"/>
    <s v="Written by my daughter and myself, illustrated by Jack Wiens. Everything is complete except for publishing."/>
    <n v="2000"/>
    <n v="380"/>
    <x v="2"/>
    <x v="0"/>
    <s v="USD"/>
    <n v="1346017023"/>
    <n v="1343425023"/>
    <b v="0"/>
    <n v="8"/>
    <b v="0"/>
    <x v="39"/>
    <n v="19"/>
    <n v="47.5"/>
    <x v="3"/>
    <x v="39"/>
  </r>
  <r>
    <n v="2754"/>
    <s v="From here...to there!"/>
    <s v="I have been a writer all my life. But until recently never a parent. I want to write a children book for my children, and yours!"/>
    <n v="10000"/>
    <n v="0"/>
    <x v="2"/>
    <x v="0"/>
    <s v="USD"/>
    <n v="1410448551"/>
    <n v="1407856551"/>
    <b v="0"/>
    <n v="0"/>
    <b v="0"/>
    <x v="39"/>
    <n v="0"/>
    <e v="#DIV/0!"/>
    <x v="3"/>
    <x v="39"/>
  </r>
  <r>
    <n v="2755"/>
    <s v="Children's book app: &quot;The story of Setanta&quot;"/>
    <s v="Colourful and imaginative book app for children, will be relished especially by those with Irish roots."/>
    <n v="500"/>
    <n v="260"/>
    <x v="2"/>
    <x v="17"/>
    <s v="EUR"/>
    <n v="1428519527"/>
    <n v="1425927527"/>
    <b v="0"/>
    <n v="15"/>
    <b v="0"/>
    <x v="39"/>
    <n v="52"/>
    <n v="17.333333333333332"/>
    <x v="3"/>
    <x v="39"/>
  </r>
  <r>
    <n v="2756"/>
    <s v="The Most Basic of Truths"/>
    <s v="We all pray to the same God no matter what name we might refer to Him as.  Our children deserve to know this basic truth."/>
    <n v="10000"/>
    <n v="1048"/>
    <x v="2"/>
    <x v="0"/>
    <s v="USD"/>
    <n v="1389476201"/>
    <n v="1386884201"/>
    <b v="0"/>
    <n v="33"/>
    <b v="0"/>
    <x v="39"/>
    <n v="10.48"/>
    <n v="31.757575757575758"/>
    <x v="3"/>
    <x v="39"/>
  </r>
  <r>
    <n v="2757"/>
    <s v="C is for Crooked"/>
    <s v="A children's letter book that Lampoons Hillary Clinton"/>
    <n v="1500"/>
    <n v="10"/>
    <x v="2"/>
    <x v="0"/>
    <s v="USD"/>
    <n v="1470498332"/>
    <n v="1469202332"/>
    <b v="0"/>
    <n v="2"/>
    <b v="0"/>
    <x v="39"/>
    <n v="0.66666666666666663"/>
    <n v="5"/>
    <x v="3"/>
    <x v="39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x v="2"/>
    <s v="AUD"/>
    <n v="1476095783"/>
    <n v="1474886183"/>
    <b v="0"/>
    <n v="6"/>
    <b v="0"/>
    <x v="39"/>
    <n v="11.7"/>
    <n v="39"/>
    <x v="3"/>
    <x v="39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x v="2"/>
    <s v="AUD"/>
    <n v="1468658866"/>
    <n v="1464943666"/>
    <b v="0"/>
    <n v="2"/>
    <b v="0"/>
    <x v="39"/>
    <n v="10.5"/>
    <n v="52.5"/>
    <x v="3"/>
    <x v="39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x v="1"/>
    <s v="GBP"/>
    <n v="1371726258"/>
    <n v="1369134258"/>
    <b v="0"/>
    <n v="0"/>
    <b v="0"/>
    <x v="39"/>
    <n v="0"/>
    <e v="#DIV/0!"/>
    <x v="3"/>
    <x v="39"/>
  </r>
  <r>
    <n v="2761"/>
    <s v="Learn U.S. Geography: Dreaming my way across The U.S."/>
    <s v="Help me give away 500 copies of my picture book so more kids will know US geography!"/>
    <n v="5000"/>
    <n v="36"/>
    <x v="2"/>
    <x v="0"/>
    <s v="USD"/>
    <n v="1357176693"/>
    <n v="1354584693"/>
    <b v="0"/>
    <n v="4"/>
    <b v="0"/>
    <x v="39"/>
    <n v="0.72"/>
    <n v="9"/>
    <x v="3"/>
    <x v="39"/>
  </r>
  <r>
    <n v="2762"/>
    <s v="How to Create Your Own Magic World. Toy-making guide."/>
    <s v="How-to book of toys and games constructed from materials found in nature, recyclable and easily available."/>
    <n v="3250"/>
    <n v="25"/>
    <x v="2"/>
    <x v="0"/>
    <s v="USD"/>
    <n v="1332114795"/>
    <n v="1326934395"/>
    <b v="0"/>
    <n v="1"/>
    <b v="0"/>
    <x v="39"/>
    <n v="0.76923076923076927"/>
    <n v="25"/>
    <x v="3"/>
    <x v="39"/>
  </r>
  <r>
    <n v="2763"/>
    <s v="My Christmas Star"/>
    <s v="How Santa finds childrens homes without getting lost by following certain stars."/>
    <n v="39400"/>
    <n v="90"/>
    <x v="2"/>
    <x v="0"/>
    <s v="USD"/>
    <n v="1369403684"/>
    <n v="1365515684"/>
    <b v="0"/>
    <n v="3"/>
    <b v="0"/>
    <x v="39"/>
    <n v="0.22842639593908629"/>
    <n v="30"/>
    <x v="3"/>
    <x v="39"/>
  </r>
  <r>
    <n v="2764"/>
    <s v="A Growing Adventure"/>
    <s v="My Budding Bears are four teddy bears living in an enchanted garden sharing friendship, tea parties and delightful adventures."/>
    <n v="4000"/>
    <n v="45"/>
    <x v="2"/>
    <x v="0"/>
    <s v="USD"/>
    <n v="1338404400"/>
    <n v="1335855631"/>
    <b v="0"/>
    <n v="4"/>
    <b v="0"/>
    <x v="39"/>
    <n v="1.125"/>
    <n v="11.25"/>
    <x v="3"/>
    <x v="39"/>
  </r>
  <r>
    <n v="2765"/>
    <s v="A Story Book For Kids: Technology and Everyday Life"/>
    <s v="I am writing an illustrated book for children ages 3 to 7 that meshes technology in everyday life stories."/>
    <n v="4000"/>
    <n v="0"/>
    <x v="2"/>
    <x v="0"/>
    <s v="USD"/>
    <n v="1351432428"/>
    <n v="1350050028"/>
    <b v="0"/>
    <n v="0"/>
    <b v="0"/>
    <x v="39"/>
    <n v="0"/>
    <e v="#DIV/0!"/>
    <x v="3"/>
    <x v="39"/>
  </r>
  <r>
    <n v="2766"/>
    <s v="Jambie"/>
    <s v="Jambie is a children's book geared towards kids ages 4-9 years of age. This book teaches young children about making wise decisions."/>
    <n v="5000"/>
    <n v="100"/>
    <x v="2"/>
    <x v="0"/>
    <s v="USD"/>
    <n v="1313078518"/>
    <n v="1310486518"/>
    <b v="0"/>
    <n v="4"/>
    <b v="0"/>
    <x v="39"/>
    <n v="2"/>
    <n v="25"/>
    <x v="3"/>
    <x v="39"/>
  </r>
  <r>
    <n v="2767"/>
    <s v="the Giant Turnip"/>
    <s v="An animated bedtime story with Dedka, Babka and the rest of the family working together on a BIG problem"/>
    <n v="4000"/>
    <n v="34"/>
    <x v="2"/>
    <x v="5"/>
    <s v="CAD"/>
    <n v="1439766050"/>
    <n v="1434582050"/>
    <b v="0"/>
    <n v="3"/>
    <b v="0"/>
    <x v="39"/>
    <n v="0.85"/>
    <n v="11.333333333333334"/>
    <x v="3"/>
    <x v="39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x v="0"/>
    <s v="USD"/>
    <n v="1333028723"/>
    <n v="1330440323"/>
    <b v="0"/>
    <n v="34"/>
    <b v="0"/>
    <x v="39"/>
    <n v="14.314285714285715"/>
    <n v="29.470588235294116"/>
    <x v="3"/>
    <x v="39"/>
  </r>
  <r>
    <n v="2769"/>
    <s v="Raph the Ninja Giraffe"/>
    <s v="Raph the Ninja Giraffe is a project that is my 5 year old sons idea, &amp; I am working with him to bring his idea to life."/>
    <n v="800"/>
    <n v="2"/>
    <x v="2"/>
    <x v="1"/>
    <s v="GBP"/>
    <n v="1401997790"/>
    <n v="1397677790"/>
    <b v="0"/>
    <n v="2"/>
    <b v="0"/>
    <x v="39"/>
    <n v="0.25"/>
    <n v="1"/>
    <x v="3"/>
    <x v="39"/>
  </r>
  <r>
    <n v="2770"/>
    <s v="The Story Of Circle And Square"/>
    <s v="A story about two friends who part ways because they are different, then reunite after learning they both are made of atoms."/>
    <n v="20000"/>
    <n v="2082.25"/>
    <x v="2"/>
    <x v="0"/>
    <s v="USD"/>
    <n v="1395158130"/>
    <n v="1392569730"/>
    <b v="0"/>
    <n v="33"/>
    <b v="0"/>
    <x v="39"/>
    <n v="10.411250000000001"/>
    <n v="63.098484848484851"/>
    <x v="3"/>
    <x v="39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x v="0"/>
    <s v="USD"/>
    <n v="1359738000"/>
    <n v="1355489140"/>
    <b v="0"/>
    <n v="0"/>
    <b v="0"/>
    <x v="39"/>
    <n v="0"/>
    <e v="#DIV/0!"/>
    <x v="3"/>
    <x v="39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x v="0"/>
    <s v="USD"/>
    <n v="1381006294"/>
    <n v="1379710294"/>
    <b v="0"/>
    <n v="0"/>
    <b v="0"/>
    <x v="39"/>
    <n v="0"/>
    <e v="#DIV/0!"/>
    <x v="3"/>
    <x v="39"/>
  </r>
  <r>
    <n v="2773"/>
    <s v="The Boat That Couldn't Float"/>
    <s v="Parents know the pain of rereading bad bedtime stories. I want to write stories that all ages will enjoy"/>
    <n v="530"/>
    <n v="1"/>
    <x v="2"/>
    <x v="5"/>
    <s v="CAD"/>
    <n v="1461530721"/>
    <n v="1460666721"/>
    <b v="0"/>
    <n v="1"/>
    <b v="0"/>
    <x v="39"/>
    <n v="0.18867924528301888"/>
    <n v="1"/>
    <x v="3"/>
    <x v="39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x v="0"/>
    <s v="USD"/>
    <n v="1362711728"/>
    <n v="1360119728"/>
    <b v="0"/>
    <n v="13"/>
    <b v="0"/>
    <x v="39"/>
    <n v="14.25"/>
    <n v="43.846153846153847"/>
    <x v="3"/>
    <x v="39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x v="0"/>
    <s v="USD"/>
    <n v="1323994754"/>
    <n v="1321402754"/>
    <b v="0"/>
    <n v="2"/>
    <b v="0"/>
    <x v="39"/>
    <n v="3"/>
    <n v="75"/>
    <x v="3"/>
    <x v="39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x v="0"/>
    <s v="USD"/>
    <n v="1434092876"/>
    <n v="1431414476"/>
    <b v="0"/>
    <n v="36"/>
    <b v="0"/>
    <x v="39"/>
    <n v="7.8809523809523814"/>
    <n v="45.972222222222221"/>
    <x v="3"/>
    <x v="39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x v="0"/>
    <s v="USD"/>
    <n v="1437149004"/>
    <n v="1434557004"/>
    <b v="0"/>
    <n v="1"/>
    <b v="0"/>
    <x v="39"/>
    <n v="0.33333333333333331"/>
    <n v="10"/>
    <x v="3"/>
    <x v="39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x v="0"/>
    <s v="USD"/>
    <n v="1409009306"/>
    <n v="1406417306"/>
    <b v="0"/>
    <n v="15"/>
    <b v="0"/>
    <x v="39"/>
    <n v="25.545454545454547"/>
    <n v="93.666666666666671"/>
    <x v="3"/>
    <x v="39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x v="0"/>
    <s v="USD"/>
    <n v="1448204621"/>
    <n v="1445609021"/>
    <b v="0"/>
    <n v="1"/>
    <b v="0"/>
    <x v="39"/>
    <n v="2.12"/>
    <n v="53"/>
    <x v="3"/>
    <x v="39"/>
  </r>
  <r>
    <n v="2780"/>
    <s v="Travel with baby"/>
    <s v="Turn the World with my kids, and then write a book with the advice for traveling with baby"/>
    <n v="100000"/>
    <n v="0"/>
    <x v="2"/>
    <x v="13"/>
    <s v="EUR"/>
    <n v="1489142688"/>
    <n v="1486550688"/>
    <b v="0"/>
    <n v="0"/>
    <b v="0"/>
    <x v="39"/>
    <n v="0"/>
    <e v="#DIV/0!"/>
    <x v="3"/>
    <x v="39"/>
  </r>
  <r>
    <n v="2781"/>
    <s v="University of Utah presents V-Day 2015-The Vagina Monologues"/>
    <s v="STRIKE, DANCE AND RISE with us at the University of Utah to end violence against women and girls!"/>
    <n v="1250"/>
    <n v="1316"/>
    <x v="0"/>
    <x v="0"/>
    <s v="USD"/>
    <n v="1423724400"/>
    <n v="1421274954"/>
    <b v="0"/>
    <n v="28"/>
    <b v="1"/>
    <x v="6"/>
    <n v="105.28"/>
    <n v="47"/>
    <x v="1"/>
    <x v="6"/>
  </r>
  <r>
    <n v="2782"/>
    <s v="Better Than Ever Productions presents Geezer Game"/>
    <s v="The premiere theatre troupe in SE Michigan offering acting opportunities for the 50+ actor."/>
    <n v="1000"/>
    <n v="1200"/>
    <x v="0"/>
    <x v="0"/>
    <s v="USD"/>
    <n v="1424149140"/>
    <n v="1421964718"/>
    <b v="0"/>
    <n v="18"/>
    <b v="1"/>
    <x v="6"/>
    <n v="120"/>
    <n v="66.666666666666671"/>
    <x v="1"/>
    <x v="6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s v="GBP"/>
    <n v="1429793446"/>
    <n v="1428583846"/>
    <b v="0"/>
    <n v="61"/>
    <b v="1"/>
    <x v="6"/>
    <n v="114.5"/>
    <n v="18.770491803278688"/>
    <x v="1"/>
    <x v="6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s v="USD"/>
    <n v="1414608843"/>
    <n v="1412794443"/>
    <b v="0"/>
    <n v="108"/>
    <b v="1"/>
    <x v="6"/>
    <n v="119"/>
    <n v="66.111111111111114"/>
    <x v="1"/>
    <x v="6"/>
  </r>
  <r>
    <n v="2785"/>
    <s v="Henry VI: The War of the Roses"/>
    <s v="Bare Theatre and Raleigh Little Theatre present Shakespeare's epic, set in a post-apocalyptic dystopia."/>
    <n v="5000"/>
    <n v="5234"/>
    <x v="0"/>
    <x v="0"/>
    <s v="USD"/>
    <n v="1470430800"/>
    <n v="1467865967"/>
    <b v="0"/>
    <n v="142"/>
    <b v="1"/>
    <x v="6"/>
    <n v="104.68"/>
    <n v="36.859154929577464"/>
    <x v="1"/>
    <x v="6"/>
  </r>
  <r>
    <n v="2786"/>
    <s v="Fierce"/>
    <s v="A heart-melting farce about sex, art and the lovelorn lay-abouts of London-town."/>
    <n v="2500"/>
    <n v="2946"/>
    <x v="0"/>
    <x v="1"/>
    <s v="GBP"/>
    <n v="1404913180"/>
    <n v="1403703580"/>
    <b v="0"/>
    <n v="74"/>
    <b v="1"/>
    <x v="6"/>
    <n v="117.84"/>
    <n v="39.810810810810814"/>
    <x v="1"/>
    <x v="6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s v="USD"/>
    <n v="1405658752"/>
    <n v="1403066752"/>
    <b v="0"/>
    <n v="38"/>
    <b v="1"/>
    <x v="6"/>
    <n v="119.7"/>
    <n v="31.5"/>
    <x v="1"/>
    <x v="6"/>
  </r>
  <r>
    <n v="2788"/>
    <s v="ACT Underground Theatre, TLDC"/>
    <s v="MOVING FORWARD! WE HAVE REACHED GOAL BUT HAVE MORE TIME!! PLEASE CONSIDER PLEDGING."/>
    <n v="2000"/>
    <n v="2050"/>
    <x v="0"/>
    <x v="0"/>
    <s v="USD"/>
    <n v="1469811043"/>
    <n v="1467219043"/>
    <b v="0"/>
    <n v="20"/>
    <b v="1"/>
    <x v="6"/>
    <n v="102.5"/>
    <n v="102.5"/>
    <x v="1"/>
    <x v="6"/>
  </r>
  <r>
    <n v="2789"/>
    <s v="The Adventurers Club"/>
    <s v="BNT's Biggest Adventure So Far: Our 2015 full length production!"/>
    <n v="3000"/>
    <n v="3035"/>
    <x v="0"/>
    <x v="0"/>
    <s v="USD"/>
    <n v="1426132800"/>
    <n v="1424477934"/>
    <b v="0"/>
    <n v="24"/>
    <b v="1"/>
    <x v="6"/>
    <n v="101.16666666666667"/>
    <n v="126.45833333333333"/>
    <x v="1"/>
    <x v="6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s v="USD"/>
    <n v="1423693903"/>
    <n v="1421101903"/>
    <b v="0"/>
    <n v="66"/>
    <b v="1"/>
    <x v="6"/>
    <n v="105.33333333333333"/>
    <n v="47.878787878787875"/>
    <x v="1"/>
    <x v="6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s v="USD"/>
    <n v="1473393600"/>
    <n v="1470778559"/>
    <b v="0"/>
    <n v="28"/>
    <b v="1"/>
    <x v="6"/>
    <n v="102.5"/>
    <n v="73.214285714285708"/>
    <x v="1"/>
    <x v="6"/>
  </r>
  <r>
    <n v="2792"/>
    <s v="That Still Small Voice Stage Play"/>
    <s v="Homeless and hopeless, this prequel tells the story of a Colorado youth who leans on her friends when family leaves her behind."/>
    <n v="2000"/>
    <n v="2152"/>
    <x v="0"/>
    <x v="0"/>
    <s v="USD"/>
    <n v="1439357559"/>
    <n v="1435469559"/>
    <b v="0"/>
    <n v="24"/>
    <b v="1"/>
    <x v="6"/>
    <n v="107.6"/>
    <n v="89.666666666666671"/>
    <x v="1"/>
    <x v="6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x v="2"/>
    <s v="AUD"/>
    <n v="1437473005"/>
    <n v="1434881005"/>
    <b v="0"/>
    <n v="73"/>
    <b v="1"/>
    <x v="6"/>
    <n v="110.5675"/>
    <n v="151.4623287671233"/>
    <x v="1"/>
    <x v="6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s v="GBP"/>
    <n v="1457031600"/>
    <n v="1455640559"/>
    <b v="0"/>
    <n v="3"/>
    <b v="1"/>
    <x v="6"/>
    <n v="150"/>
    <n v="25"/>
    <x v="1"/>
    <x v="6"/>
  </r>
  <r>
    <n v="2795"/>
    <s v="Good Men Wanted at ANT Fest"/>
    <s v="A new play about five bad bitches who fought in the Civil War disguised as men, premiering at Ars Nova's ANT Fest."/>
    <n v="700"/>
    <n v="730"/>
    <x v="0"/>
    <x v="0"/>
    <s v="USD"/>
    <n v="1402095600"/>
    <n v="1400675841"/>
    <b v="0"/>
    <n v="20"/>
    <b v="1"/>
    <x v="6"/>
    <n v="104.28571428571429"/>
    <n v="36.5"/>
    <x v="1"/>
    <x v="6"/>
  </r>
  <r>
    <n v="2796"/>
    <s v="Fishcakes"/>
    <s v="Fishcakes is a piece of new writing for the Camden Fringe that explores a story of love, loss, and all the â€˜little things'."/>
    <n v="800"/>
    <n v="924"/>
    <x v="0"/>
    <x v="1"/>
    <s v="GBP"/>
    <n v="1404564028"/>
    <n v="1401972028"/>
    <b v="0"/>
    <n v="21"/>
    <b v="1"/>
    <x v="6"/>
    <n v="115.5"/>
    <n v="44"/>
    <x v="1"/>
    <x v="6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n v="1402266840"/>
    <b v="0"/>
    <n v="94"/>
    <b v="1"/>
    <x v="6"/>
    <n v="102.64512499999999"/>
    <n v="87.357553191489373"/>
    <x v="1"/>
    <x v="6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s v="GBP"/>
    <n v="1438358400"/>
    <n v="1437063121"/>
    <b v="0"/>
    <n v="139"/>
    <b v="1"/>
    <x v="6"/>
    <n v="101.4"/>
    <n v="36.474820143884891"/>
    <x v="1"/>
    <x v="6"/>
  </r>
  <r>
    <n v="2799"/>
    <s v="Yuri in Edinburgh"/>
    <s v="August012 make their debut at Edinburgh Fringe with their play about the absurdity of wanting to bring children into a deranged world"/>
    <n v="5000"/>
    <n v="5831.74"/>
    <x v="0"/>
    <x v="1"/>
    <s v="GBP"/>
    <n v="1466179200"/>
    <n v="1463466070"/>
    <b v="0"/>
    <n v="130"/>
    <b v="1"/>
    <x v="6"/>
    <n v="116.6348"/>
    <n v="44.859538461538463"/>
    <x v="1"/>
    <x v="6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x v="1"/>
    <s v="GBP"/>
    <n v="1420377366"/>
    <n v="1415193366"/>
    <b v="0"/>
    <n v="31"/>
    <b v="1"/>
    <x v="6"/>
    <n v="133"/>
    <n v="42.903225806451616"/>
    <x v="1"/>
    <x v="6"/>
  </r>
  <r>
    <n v="2801"/>
    <s v="A Dream Play"/>
    <s v="Arise Theatre Company's production of August Strindberg's expressionist masterpiece 'A Dream Play'."/>
    <n v="500"/>
    <n v="666"/>
    <x v="0"/>
    <x v="2"/>
    <s v="AUD"/>
    <n v="1412938800"/>
    <n v="1411019409"/>
    <b v="0"/>
    <n v="13"/>
    <b v="1"/>
    <x v="6"/>
    <n v="133.19999999999999"/>
    <n v="51.230769230769234"/>
    <x v="1"/>
    <x v="6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s v="GBP"/>
    <n v="1438875107"/>
    <n v="1436283107"/>
    <b v="0"/>
    <n v="90"/>
    <b v="1"/>
    <x v="6"/>
    <n v="101.83333333333333"/>
    <n v="33.944444444444443"/>
    <x v="1"/>
    <x v="6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s v="USD"/>
    <n v="1437004800"/>
    <n v="1433295276"/>
    <b v="0"/>
    <n v="141"/>
    <b v="1"/>
    <x v="6"/>
    <n v="127.95"/>
    <n v="90.744680851063833"/>
    <x v="1"/>
    <x v="6"/>
  </r>
  <r>
    <n v="2804"/>
    <s v="The Piano Man"/>
    <s v="The real-life story of the mysterious 'Piano Man' who washed ashore with no memory; with no speech; but with an amazing ability..."/>
    <n v="1000"/>
    <n v="1150"/>
    <x v="0"/>
    <x v="1"/>
    <s v="GBP"/>
    <n v="1411987990"/>
    <n v="1409395990"/>
    <b v="0"/>
    <n v="23"/>
    <b v="1"/>
    <x v="6"/>
    <n v="115"/>
    <n v="50"/>
    <x v="1"/>
    <x v="6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x v="1"/>
    <s v="GBP"/>
    <n v="1440245273"/>
    <n v="1438085273"/>
    <b v="0"/>
    <n v="18"/>
    <b v="1"/>
    <x v="6"/>
    <n v="110"/>
    <n v="24.444444444444443"/>
    <x v="1"/>
    <x v="6"/>
  </r>
  <r>
    <n v="2806"/>
    <s v="And Now: The World!"/>
    <s v="A one woman show about the challenges of being a feminist in a digital age. Touring 6 UK cities. Now with Stretch Goals!"/>
    <n v="3000"/>
    <n v="3363"/>
    <x v="0"/>
    <x v="1"/>
    <s v="GBP"/>
    <n v="1438772400"/>
    <n v="1435645490"/>
    <b v="0"/>
    <n v="76"/>
    <b v="1"/>
    <x v="6"/>
    <n v="112.1"/>
    <n v="44.25"/>
    <x v="1"/>
    <x v="6"/>
  </r>
  <r>
    <n v="2807"/>
    <s v="The Commission Theatre Co."/>
    <s v="Bringing Shakespeare back to the Playwrights"/>
    <n v="5000"/>
    <n v="6300"/>
    <x v="0"/>
    <x v="0"/>
    <s v="USD"/>
    <n v="1435611438"/>
    <n v="1433019438"/>
    <b v="0"/>
    <n v="93"/>
    <b v="1"/>
    <x v="6"/>
    <n v="126"/>
    <n v="67.741935483870961"/>
    <x v="1"/>
    <x v="6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s v="USD"/>
    <n v="1440274735"/>
    <n v="1437682735"/>
    <b v="0"/>
    <n v="69"/>
    <b v="1"/>
    <x v="6"/>
    <n v="100.24444444444444"/>
    <n v="65.376811594202906"/>
    <x v="1"/>
    <x v="6"/>
  </r>
  <r>
    <n v="2809"/>
    <s v="Sugarglass Theatre"/>
    <s v="Sugarglass is a Dublin based theatre company committed to international collaboration. 2016 sees the launch of their NYC division."/>
    <n v="2500"/>
    <n v="2560"/>
    <x v="0"/>
    <x v="0"/>
    <s v="USD"/>
    <n v="1459348740"/>
    <n v="1458647725"/>
    <b v="0"/>
    <n v="21"/>
    <b v="1"/>
    <x v="6"/>
    <n v="102.4"/>
    <n v="121.9047619047619"/>
    <x v="1"/>
    <x v="6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x v="0"/>
    <s v="USD"/>
    <n v="1401595140"/>
    <n v="1398828064"/>
    <b v="0"/>
    <n v="57"/>
    <b v="1"/>
    <x v="6"/>
    <n v="108.2"/>
    <n v="47.456140350877192"/>
    <x v="1"/>
    <x v="6"/>
  </r>
  <r>
    <n v="2811"/>
    <s v="Ray Gunn and Starburst"/>
    <s v="Ray Gunn and Starburst is an audio sci-fi/comedy sending up the tropes of classic and pulp science-fiction."/>
    <n v="10000"/>
    <n v="10027"/>
    <x v="0"/>
    <x v="1"/>
    <s v="GBP"/>
    <n v="1424692503"/>
    <n v="1422100503"/>
    <b v="0"/>
    <n v="108"/>
    <b v="1"/>
    <x v="6"/>
    <n v="100.27"/>
    <n v="92.842592592592595"/>
    <x v="1"/>
    <x v="6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x v="5"/>
    <s v="CAD"/>
    <n v="1428292800"/>
    <n v="1424368298"/>
    <b v="0"/>
    <n v="83"/>
    <b v="1"/>
    <x v="6"/>
    <n v="113.3"/>
    <n v="68.253012048192772"/>
    <x v="1"/>
    <x v="6"/>
  </r>
  <r>
    <n v="2813"/>
    <s v="Hi, Are You Single? by Ryan J. Haddad"/>
    <s v="Ryan has a higher sex drive than you. He also has cerebral palsy. Join him for his hilarious and poignant new solo show!"/>
    <n v="2800"/>
    <n v="3572.12"/>
    <x v="0"/>
    <x v="0"/>
    <s v="USD"/>
    <n v="1481737761"/>
    <n v="1479577761"/>
    <b v="0"/>
    <n v="96"/>
    <b v="1"/>
    <x v="6"/>
    <n v="127.57571428571428"/>
    <n v="37.209583333333335"/>
    <x v="1"/>
    <x v="6"/>
  </r>
  <r>
    <n v="2814"/>
    <s v="Stitching by Anthony Neilson"/>
    <s v="Stitching is a play exploring how a couple cope with the loss of their child. It will run for a month at The Drayton Arms Theatre."/>
    <n v="1500"/>
    <n v="1616"/>
    <x v="0"/>
    <x v="1"/>
    <s v="GBP"/>
    <n v="1431164115"/>
    <n v="1428572115"/>
    <b v="0"/>
    <n v="64"/>
    <b v="1"/>
    <x v="6"/>
    <n v="107.73333333333333"/>
    <n v="25.25"/>
    <x v="1"/>
    <x v="6"/>
  </r>
  <r>
    <n v="2815"/>
    <s v="Widow's Wedding Dress"/>
    <s v="Set in 1950s Northern Ireland, this play tells the story of two sisters in a community of Travellers, or Irish Gypsies."/>
    <n v="250"/>
    <n v="605"/>
    <x v="0"/>
    <x v="5"/>
    <s v="CAD"/>
    <n v="1470595109"/>
    <n v="1468003109"/>
    <b v="0"/>
    <n v="14"/>
    <b v="1"/>
    <x v="6"/>
    <n v="242"/>
    <n v="43.214285714285715"/>
    <x v="1"/>
    <x v="6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x v="1"/>
    <s v="GBP"/>
    <n v="1438531200"/>
    <n v="1435921992"/>
    <b v="0"/>
    <n v="169"/>
    <b v="1"/>
    <x v="6"/>
    <n v="141.56666666666666"/>
    <n v="25.130177514792898"/>
    <x v="1"/>
    <x v="6"/>
  </r>
  <r>
    <n v="2817"/>
    <s v="After The End"/>
    <s v="Let Go Theatre Co's very first production is going ahead in June 2015. Help support a brand new theatre co as we begin our adventure"/>
    <n v="600"/>
    <n v="780"/>
    <x v="0"/>
    <x v="1"/>
    <s v="GBP"/>
    <n v="1425136462"/>
    <n v="1421680462"/>
    <b v="0"/>
    <n v="33"/>
    <b v="1"/>
    <x v="6"/>
    <n v="130"/>
    <n v="23.636363636363637"/>
    <x v="1"/>
    <x v="6"/>
  </r>
  <r>
    <n v="2818"/>
    <s v="Joe West's THEATER OF DEATH"/>
    <s v="Joe West and his wonderful theater company THEATER OF DEATH present original plays both horrific and comical."/>
    <n v="10000"/>
    <n v="10603"/>
    <x v="0"/>
    <x v="0"/>
    <s v="USD"/>
    <n v="1443018086"/>
    <n v="1441290086"/>
    <b v="0"/>
    <n v="102"/>
    <b v="1"/>
    <x v="6"/>
    <n v="106.03"/>
    <n v="103.95098039215686"/>
    <x v="1"/>
    <x v="6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x v="1"/>
    <s v="GBP"/>
    <n v="1434285409"/>
    <n v="1431693409"/>
    <b v="0"/>
    <n v="104"/>
    <b v="1"/>
    <x v="6"/>
    <n v="104.8"/>
    <n v="50.384615384615387"/>
    <x v="1"/>
    <x v="6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x v="1"/>
    <s v="GBP"/>
    <n v="1456444800"/>
    <n v="1454337589"/>
    <b v="0"/>
    <n v="20"/>
    <b v="1"/>
    <x v="6"/>
    <n v="136"/>
    <n v="13.6"/>
    <x v="1"/>
    <x v="6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s v="GBP"/>
    <n v="1411510135"/>
    <n v="1408918135"/>
    <b v="0"/>
    <n v="35"/>
    <b v="1"/>
    <x v="6"/>
    <n v="100"/>
    <n v="28.571428571428573"/>
    <x v="1"/>
    <x v="6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x v="0"/>
    <s v="USD"/>
    <n v="1427469892"/>
    <n v="1424881492"/>
    <b v="0"/>
    <n v="94"/>
    <b v="1"/>
    <x v="6"/>
    <n v="100"/>
    <n v="63.829787234042556"/>
    <x v="1"/>
    <x v="6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s v="GBP"/>
    <n v="1427842740"/>
    <n v="1425428206"/>
    <b v="0"/>
    <n v="14"/>
    <b v="1"/>
    <x v="6"/>
    <n v="124"/>
    <n v="8.8571428571428577"/>
    <x v="1"/>
    <x v="6"/>
  </r>
  <r>
    <n v="2824"/>
    <s v="The Rooftop"/>
    <s v="I wrote a One Act play called The Rooftop for a Female Playwright's festival. Every little bit helps!"/>
    <n v="650"/>
    <n v="760"/>
    <x v="0"/>
    <x v="0"/>
    <s v="USD"/>
    <n v="1434159780"/>
    <n v="1431412196"/>
    <b v="0"/>
    <n v="15"/>
    <b v="1"/>
    <x v="6"/>
    <n v="116.92307692307692"/>
    <n v="50.666666666666664"/>
    <x v="1"/>
    <x v="6"/>
  </r>
  <r>
    <n v="2825"/>
    <s v="The Night Before Christmas"/>
    <s v="Help Saltmine Theatre Company tell the exciting story of St Nicholas and the importance of gratefulness in their new Christmas show."/>
    <n v="3000"/>
    <n v="3100"/>
    <x v="0"/>
    <x v="1"/>
    <s v="GBP"/>
    <n v="1449255686"/>
    <n v="1446663686"/>
    <b v="0"/>
    <n v="51"/>
    <b v="1"/>
    <x v="6"/>
    <n v="103.33333333333333"/>
    <n v="60.784313725490193"/>
    <x v="1"/>
    <x v="6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x v="0"/>
    <s v="USD"/>
    <n v="1436511600"/>
    <n v="1434415812"/>
    <b v="0"/>
    <n v="19"/>
    <b v="1"/>
    <x v="6"/>
    <n v="107.75"/>
    <n v="113.42105263157895"/>
    <x v="1"/>
    <x v="6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s v="USD"/>
    <n v="1464971400"/>
    <n v="1462379066"/>
    <b v="0"/>
    <n v="23"/>
    <b v="1"/>
    <x v="6"/>
    <n v="120.25"/>
    <n v="104.56521739130434"/>
    <x v="1"/>
    <x v="6"/>
  </r>
  <r>
    <n v="2828"/>
    <s v="Peace In Our Time"/>
    <s v="The Battle of Britain has been lost; London is occupied, who can you trust? Help produce this classic piece of theatre. Drama for now."/>
    <n v="9500"/>
    <n v="9536"/>
    <x v="0"/>
    <x v="1"/>
    <s v="GBP"/>
    <n v="1443826800"/>
    <n v="1441606869"/>
    <b v="0"/>
    <n v="97"/>
    <b v="1"/>
    <x v="6"/>
    <n v="100.37894736842105"/>
    <n v="98.30927835051547"/>
    <x v="1"/>
    <x v="6"/>
  </r>
  <r>
    <n v="2829"/>
    <s v="MUMBURGER by Sarah Kosar"/>
    <s v="In a visceral new play about family, grief and red meat, Sarah Kosar (Royal Court) asks how far we'd go to connect with those we love."/>
    <n v="2500"/>
    <n v="2663"/>
    <x v="0"/>
    <x v="1"/>
    <s v="GBP"/>
    <n v="1464863118"/>
    <n v="1462443918"/>
    <b v="0"/>
    <n v="76"/>
    <b v="1"/>
    <x v="6"/>
    <n v="106.52"/>
    <n v="35.039473684210527"/>
    <x v="1"/>
    <x v="6"/>
  </r>
  <r>
    <n v="2830"/>
    <s v="Nakhtik and Avalon"/>
    <s v="Avalon is a new South African Township play and Nakhtik is a  danced political lecture."/>
    <n v="3000"/>
    <n v="3000"/>
    <x v="0"/>
    <x v="0"/>
    <s v="USD"/>
    <n v="1399867140"/>
    <n v="1398802148"/>
    <b v="0"/>
    <n v="11"/>
    <b v="1"/>
    <x v="6"/>
    <n v="100"/>
    <n v="272.72727272727275"/>
    <x v="1"/>
    <x v="6"/>
  </r>
  <r>
    <n v="2831"/>
    <s v="Tackett &amp; Pyke put on a Play"/>
    <s v="We each wrote a play and would like to produce them for you for nothing more than art's sake!"/>
    <n v="3000"/>
    <n v="3320"/>
    <x v="0"/>
    <x v="0"/>
    <s v="USD"/>
    <n v="1437076070"/>
    <n v="1434484070"/>
    <b v="0"/>
    <n v="52"/>
    <b v="1"/>
    <x v="6"/>
    <n v="110.66666666666667"/>
    <n v="63.846153846153847"/>
    <x v="1"/>
    <x v="6"/>
  </r>
  <r>
    <n v="2832"/>
    <s v="Secret Diaries"/>
    <s v="Charting the big stuff in life from dance routines to coming out; exploring homophobia, family, friendship &amp; finding your own voice."/>
    <n v="2500"/>
    <n v="2867.99"/>
    <x v="0"/>
    <x v="1"/>
    <s v="GBP"/>
    <n v="1416780000"/>
    <n v="1414342894"/>
    <b v="0"/>
    <n v="95"/>
    <b v="1"/>
    <x v="6"/>
    <n v="114.7196"/>
    <n v="30.189368421052631"/>
    <x v="1"/>
    <x v="6"/>
  </r>
  <r>
    <n v="2833"/>
    <s v="Star Man Rocket Man"/>
    <s v="A new play about exploring outer space"/>
    <n v="2700"/>
    <n v="2923"/>
    <x v="0"/>
    <x v="0"/>
    <s v="USD"/>
    <n v="1444528800"/>
    <n v="1442804633"/>
    <b v="0"/>
    <n v="35"/>
    <b v="1"/>
    <x v="6"/>
    <n v="108.25925925925925"/>
    <n v="83.51428571428572"/>
    <x v="1"/>
    <x v="6"/>
  </r>
  <r>
    <n v="2834"/>
    <s v="Thank You For Smoking"/>
    <s v="Thank You For Smoking. A play about love, 5 trillion cigarettes and how the Flintstones earned the tobacco industry millions."/>
    <n v="800"/>
    <n v="1360"/>
    <x v="0"/>
    <x v="1"/>
    <s v="GBP"/>
    <n v="1422658930"/>
    <n v="1421362930"/>
    <b v="0"/>
    <n v="21"/>
    <b v="1"/>
    <x v="6"/>
    <n v="170"/>
    <n v="64.761904761904759"/>
    <x v="1"/>
    <x v="6"/>
  </r>
  <r>
    <n v="2835"/>
    <s v="Land of the Three Towers"/>
    <s v="A celebratory community theatre project about the Focus E15 Occupation of empty council homes on Carpenters Estate."/>
    <n v="1000"/>
    <n v="1870.99"/>
    <x v="0"/>
    <x v="1"/>
    <s v="GBP"/>
    <n v="1449273600"/>
    <n v="1446742417"/>
    <b v="0"/>
    <n v="93"/>
    <b v="1"/>
    <x v="6"/>
    <n v="187.09899999999999"/>
    <n v="20.118172043010752"/>
    <x v="1"/>
    <x v="6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s v="USD"/>
    <n v="1487393940"/>
    <n v="1484115418"/>
    <b v="0"/>
    <n v="11"/>
    <b v="1"/>
    <x v="6"/>
    <n v="107.77777777777777"/>
    <n v="44.090909090909093"/>
    <x v="1"/>
    <x v="6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5"/>
    <s v="CAD"/>
    <n v="1449701284"/>
    <n v="1446241684"/>
    <b v="0"/>
    <n v="21"/>
    <b v="1"/>
    <x v="6"/>
    <n v="100"/>
    <n v="40.476190476190474"/>
    <x v="1"/>
    <x v="6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s v="USD"/>
    <n v="1407967200"/>
    <n v="1406039696"/>
    <b v="0"/>
    <n v="54"/>
    <b v="1"/>
    <x v="6"/>
    <n v="120.25"/>
    <n v="44.537037037037038"/>
    <x v="1"/>
    <x v="6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s v="USD"/>
    <n v="1408942740"/>
    <n v="1406958354"/>
    <b v="0"/>
    <n v="31"/>
    <b v="1"/>
    <x v="6"/>
    <n v="111.42857142857143"/>
    <n v="125.80645161290323"/>
    <x v="1"/>
    <x v="6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s v="GBP"/>
    <n v="1426698000"/>
    <n v="1424825479"/>
    <b v="0"/>
    <n v="132"/>
    <b v="1"/>
    <x v="6"/>
    <n v="104"/>
    <n v="19.696969696969695"/>
    <x v="1"/>
    <x v="6"/>
  </r>
  <r>
    <n v="2841"/>
    <s v="The Dead Loss"/>
    <s v="1920's London; two brothers try to make a name for themselves in the underground crime world but encounter a ruthless Irish mob boss."/>
    <n v="1000"/>
    <n v="10"/>
    <x v="2"/>
    <x v="1"/>
    <s v="GBP"/>
    <n v="1450032297"/>
    <n v="1444844697"/>
    <b v="0"/>
    <n v="1"/>
    <b v="0"/>
    <x v="6"/>
    <n v="1"/>
    <n v="10"/>
    <x v="1"/>
    <x v="6"/>
  </r>
  <r>
    <n v="2842"/>
    <s v="HIDDEN: The FCO Plays"/>
    <s v="A play performed at the FCO Global Summit on the Preventing Sexual Violence Initiative, hosted by William Hague and Angelina Jolie"/>
    <n v="1500"/>
    <n v="0"/>
    <x v="2"/>
    <x v="1"/>
    <s v="GBP"/>
    <n v="1403348400"/>
    <n v="1401058295"/>
    <b v="0"/>
    <n v="0"/>
    <b v="0"/>
    <x v="6"/>
    <n v="0"/>
    <e v="#DIV/0!"/>
    <x v="1"/>
    <x v="6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x v="0"/>
    <s v="USD"/>
    <n v="1465790400"/>
    <n v="1462210950"/>
    <b v="0"/>
    <n v="0"/>
    <b v="0"/>
    <x v="6"/>
    <n v="0"/>
    <e v="#DIV/0!"/>
    <x v="1"/>
    <x v="6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x v="15"/>
    <s v="EUR"/>
    <n v="1483535180"/>
    <n v="1480943180"/>
    <b v="0"/>
    <n v="1"/>
    <b v="0"/>
    <x v="6"/>
    <n v="5.4545454545454541"/>
    <n v="30"/>
    <x v="1"/>
    <x v="6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x v="0"/>
    <s v="USD"/>
    <n v="1433723033"/>
    <n v="1428539033"/>
    <b v="0"/>
    <n v="39"/>
    <b v="0"/>
    <x v="6"/>
    <n v="31.546666666666667"/>
    <n v="60.666666666666664"/>
    <x v="1"/>
    <x v="6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x v="0"/>
    <s v="USD"/>
    <n v="1432917394"/>
    <n v="1429029394"/>
    <b v="0"/>
    <n v="0"/>
    <b v="0"/>
    <x v="6"/>
    <n v="0"/>
    <e v="#DIV/0!"/>
    <x v="1"/>
    <x v="6"/>
  </r>
  <r>
    <n v="2847"/>
    <s v="COLOR ME"/>
    <s v="Dark secrets come to light when Mariah meets Stella. They find a way to face the south's largest elephant in the room: RACISM."/>
    <n v="2000"/>
    <n v="0"/>
    <x v="2"/>
    <x v="0"/>
    <s v="USD"/>
    <n v="1464031265"/>
    <n v="1458847265"/>
    <b v="0"/>
    <n v="0"/>
    <b v="0"/>
    <x v="6"/>
    <n v="0"/>
    <e v="#DIV/0!"/>
    <x v="1"/>
    <x v="6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x v="0"/>
    <s v="USD"/>
    <n v="1432913659"/>
    <n v="1430321659"/>
    <b v="0"/>
    <n v="3"/>
    <b v="0"/>
    <x v="6"/>
    <n v="0.2"/>
    <n v="23.333333333333332"/>
    <x v="1"/>
    <x v="6"/>
  </r>
  <r>
    <n v="2849"/>
    <s v="100, Acre Wood"/>
    <s v="NonSens!cal tackles the struggles of four people with mental health issues/disorders inspired by A.A Milne's Winnie the Pooh"/>
    <n v="500"/>
    <n v="5"/>
    <x v="2"/>
    <x v="1"/>
    <s v="GBP"/>
    <n v="1461406600"/>
    <n v="1458814600"/>
    <b v="0"/>
    <n v="1"/>
    <b v="0"/>
    <x v="6"/>
    <n v="1"/>
    <n v="5"/>
    <x v="1"/>
    <x v="6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x v="0"/>
    <s v="USD"/>
    <n v="1409962211"/>
    <n v="1407370211"/>
    <b v="0"/>
    <n v="13"/>
    <b v="0"/>
    <x v="6"/>
    <n v="3.8875000000000002"/>
    <n v="23.923076923076923"/>
    <x v="1"/>
    <x v="6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x v="17"/>
    <s v="EUR"/>
    <n v="1454109420"/>
    <n v="1453334629"/>
    <b v="0"/>
    <n v="0"/>
    <b v="0"/>
    <x v="6"/>
    <n v="0"/>
    <e v="#DIV/0!"/>
    <x v="1"/>
    <x v="6"/>
  </r>
  <r>
    <n v="2852"/>
    <s v="Freedom Train"/>
    <s v="Just one time back to the past on the Freedom Train will open your eyes and your lives will never ever be the same!"/>
    <n v="5000"/>
    <n v="95"/>
    <x v="2"/>
    <x v="0"/>
    <s v="USD"/>
    <n v="1403312703"/>
    <n v="1400720703"/>
    <b v="0"/>
    <n v="6"/>
    <b v="0"/>
    <x v="6"/>
    <n v="1.9"/>
    <n v="15.833333333333334"/>
    <x v="1"/>
    <x v="6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x v="5"/>
    <s v="CAD"/>
    <n v="1410669297"/>
    <n v="1405485297"/>
    <b v="0"/>
    <n v="0"/>
    <b v="0"/>
    <x v="6"/>
    <n v="0"/>
    <e v="#DIV/0!"/>
    <x v="1"/>
    <x v="6"/>
  </r>
  <r>
    <n v="2854"/>
    <s v="Ultimate Political Selfie!"/>
    <s v="Almost Random Theatre's play about a candidate - with no policies - who is seeking election in May 2015"/>
    <n v="1000"/>
    <n v="417"/>
    <x v="2"/>
    <x v="1"/>
    <s v="GBP"/>
    <n v="1431018719"/>
    <n v="1429290719"/>
    <b v="0"/>
    <n v="14"/>
    <b v="0"/>
    <x v="6"/>
    <n v="41.7"/>
    <n v="29.785714285714285"/>
    <x v="1"/>
    <x v="6"/>
  </r>
  <r>
    <n v="2855"/>
    <s v="STAGE READING for TETCNY"/>
    <s v="Raising funds to have a private stage reading for an upcoming play from THE ENSEMBLE THEATRE COMPANY OF NEW YORK (www.tetcny.org)"/>
    <n v="600"/>
    <n v="300"/>
    <x v="2"/>
    <x v="0"/>
    <s v="USD"/>
    <n v="1454110440"/>
    <n v="1451607071"/>
    <b v="0"/>
    <n v="5"/>
    <b v="0"/>
    <x v="6"/>
    <n v="50"/>
    <n v="60"/>
    <x v="1"/>
    <x v="6"/>
  </r>
  <r>
    <n v="2856"/>
    <s v="The JOkeress Going Live"/>
    <s v="This will be the fifth play of The Jokeress, based on the ebook/paperback novelette series. It is scifi, suspense, terror, and noir."/>
    <n v="3000"/>
    <n v="146"/>
    <x v="2"/>
    <x v="0"/>
    <s v="USD"/>
    <n v="1439069640"/>
    <n v="1433897647"/>
    <b v="0"/>
    <n v="6"/>
    <b v="0"/>
    <x v="6"/>
    <n v="4.8666666666666663"/>
    <n v="24.333333333333332"/>
    <x v="1"/>
    <x v="6"/>
  </r>
  <r>
    <n v="2857"/>
    <s v="Los Tradicionales"/>
    <s v="Somos una compaÃ±Ã­a de teatro independiente. Y en el 2017 queremos arrancar con el montaje de 3 obras._x000a_3 elencos, 3 espacios."/>
    <n v="38000"/>
    <n v="7500"/>
    <x v="2"/>
    <x v="14"/>
    <s v="MXN"/>
    <n v="1487613600"/>
    <n v="1482444295"/>
    <b v="0"/>
    <n v="15"/>
    <b v="0"/>
    <x v="6"/>
    <n v="19.736842105263158"/>
    <n v="500"/>
    <x v="1"/>
    <x v="6"/>
  </r>
  <r>
    <n v="2858"/>
    <s v="Gay Party Superposh 'Winter Wonderland'"/>
    <s v="Een Gay Party in het centrum van Amersfoort. _x000a_Een geweldige avond uit, met een show, optredens en DJ's."/>
    <n v="1000"/>
    <n v="0"/>
    <x v="2"/>
    <x v="9"/>
    <s v="EUR"/>
    <n v="1417778880"/>
    <n v="1415711095"/>
    <b v="0"/>
    <n v="0"/>
    <b v="0"/>
    <x v="6"/>
    <n v="0"/>
    <e v="#DIV/0!"/>
    <x v="1"/>
    <x v="6"/>
  </r>
  <r>
    <n v="2859"/>
    <s v="Grover Theatre Company (GTC)"/>
    <s v="A theatre company that will create works to inspire young people and get everyone involved."/>
    <n v="2000"/>
    <n v="35"/>
    <x v="2"/>
    <x v="2"/>
    <s v="AUD"/>
    <n v="1444984904"/>
    <n v="1439800904"/>
    <b v="0"/>
    <n v="1"/>
    <b v="0"/>
    <x v="6"/>
    <n v="1.75"/>
    <n v="35"/>
    <x v="1"/>
    <x v="6"/>
  </r>
  <r>
    <n v="2860"/>
    <s v="Macbeth For President 2016"/>
    <s v="The Bard's classic tale set in the 2016 Presidential Campaign. Power, corruption, greed, and conspiracy. How far are you willing to go?"/>
    <n v="4000"/>
    <n v="266"/>
    <x v="2"/>
    <x v="0"/>
    <s v="USD"/>
    <n v="1466363576"/>
    <n v="1461179576"/>
    <b v="0"/>
    <n v="9"/>
    <b v="0"/>
    <x v="6"/>
    <n v="6.65"/>
    <n v="29.555555555555557"/>
    <x v="1"/>
    <x v="6"/>
  </r>
  <r>
    <n v="2861"/>
    <s v="Julius Caesar"/>
    <s v="The University of Queensland Drama Production Course is putting on an adaptation of William Shakespeares Julius Caesar"/>
    <n v="250"/>
    <n v="80"/>
    <x v="2"/>
    <x v="2"/>
    <s v="AUD"/>
    <n v="1443103848"/>
    <n v="1441894248"/>
    <b v="0"/>
    <n v="3"/>
    <b v="0"/>
    <x v="6"/>
    <n v="32"/>
    <n v="26.666666666666668"/>
    <x v="1"/>
    <x v="6"/>
  </r>
  <r>
    <n v="2862"/>
    <s v="Get Your Life Back"/>
    <s v="&quot;Get Your Life Back&quot; is a dynamic stage play that deals with true issues of life that reign in the lives of many people everyday."/>
    <n v="12700"/>
    <n v="55"/>
    <x v="2"/>
    <x v="0"/>
    <s v="USD"/>
    <n v="1403636229"/>
    <n v="1401044229"/>
    <b v="0"/>
    <n v="3"/>
    <b v="0"/>
    <x v="6"/>
    <n v="0.43307086614173229"/>
    <n v="18.333333333333332"/>
    <x v="1"/>
    <x v="6"/>
  </r>
  <r>
    <n v="2863"/>
    <s v="Equality Theatre"/>
    <s v="I would like to start a Acting Company that supports and includes LGBTQ youth and young adults in very conservative North Texas"/>
    <n v="50000"/>
    <n v="20"/>
    <x v="2"/>
    <x v="0"/>
    <s v="USD"/>
    <n v="1410279123"/>
    <n v="1405095123"/>
    <b v="0"/>
    <n v="1"/>
    <b v="0"/>
    <x v="6"/>
    <n v="0.04"/>
    <n v="20"/>
    <x v="1"/>
    <x v="6"/>
  </r>
  <r>
    <n v="2864"/>
    <s v="'Haunting Julia' by Alan Ayckbourn"/>
    <s v="Accessible, original theatre for all!"/>
    <n v="2500"/>
    <n v="40"/>
    <x v="2"/>
    <x v="1"/>
    <s v="GBP"/>
    <n v="1437139080"/>
    <n v="1434552207"/>
    <b v="0"/>
    <n v="3"/>
    <b v="0"/>
    <x v="6"/>
    <n v="1.6"/>
    <n v="13.333333333333334"/>
    <x v="1"/>
    <x v="6"/>
  </r>
  <r>
    <n v="2865"/>
    <s v="FRINGE 2015 by YER Productions"/>
    <s v="Prepare to be Swept Away. Three short plays from three master playwrights; LANDFALL, SNIPER and DANGERS of TOBACCO!"/>
    <n v="2888"/>
    <n v="0"/>
    <x v="2"/>
    <x v="0"/>
    <s v="USD"/>
    <n v="1420512259"/>
    <n v="1415328259"/>
    <b v="0"/>
    <n v="0"/>
    <b v="0"/>
    <x v="6"/>
    <n v="0"/>
    <e v="#DIV/0!"/>
    <x v="1"/>
    <x v="6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x v="0"/>
    <s v="USD"/>
    <n v="1476482400"/>
    <n v="1473893721"/>
    <b v="0"/>
    <n v="2"/>
    <b v="0"/>
    <x v="6"/>
    <n v="0.9"/>
    <n v="22.5"/>
    <x v="1"/>
    <x v="6"/>
  </r>
  <r>
    <n v="2867"/>
    <s v="A Midsummer Night's Dream"/>
    <s v="This production is being put together by Wilson's newest professional theater company, the Wyldepine Players in conjunction w/ Taiplab"/>
    <n v="2500"/>
    <n v="504"/>
    <x v="2"/>
    <x v="0"/>
    <s v="USD"/>
    <n v="1467604800"/>
    <n v="1465533672"/>
    <b v="0"/>
    <n v="10"/>
    <b v="0"/>
    <x v="6"/>
    <n v="20.16"/>
    <n v="50.4"/>
    <x v="1"/>
    <x v="6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x v="0"/>
    <s v="USD"/>
    <n v="1475697054"/>
    <n v="1473105054"/>
    <b v="0"/>
    <n v="60"/>
    <b v="0"/>
    <x v="6"/>
    <n v="42.011733333333332"/>
    <n v="105.02933333333334"/>
    <x v="1"/>
    <x v="6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x v="0"/>
    <s v="USD"/>
    <n v="1468937681"/>
    <n v="1466345681"/>
    <b v="0"/>
    <n v="5"/>
    <b v="0"/>
    <x v="6"/>
    <n v="0.88500000000000001"/>
    <n v="35.4"/>
    <x v="1"/>
    <x v="6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x v="0"/>
    <s v="USD"/>
    <n v="1400301165"/>
    <n v="1397709165"/>
    <b v="0"/>
    <n v="9"/>
    <b v="0"/>
    <x v="6"/>
    <n v="15"/>
    <n v="83.333333333333329"/>
    <x v="1"/>
    <x v="6"/>
  </r>
  <r>
    <n v="2871"/>
    <s v="The Bill Cosby Assault, a play"/>
    <s v="America's dad or serial rapist? Or both? The stories of the Bill Cosby accusers and the society so skeptical of them."/>
    <n v="10000"/>
    <n v="467"/>
    <x v="2"/>
    <x v="0"/>
    <s v="USD"/>
    <n v="1419183813"/>
    <n v="1417455813"/>
    <b v="0"/>
    <n v="13"/>
    <b v="0"/>
    <x v="6"/>
    <n v="4.67"/>
    <n v="35.92307692307692"/>
    <x v="1"/>
    <x v="6"/>
  </r>
  <r>
    <n v="2872"/>
    <s v="Loud Arts"/>
    <s v="Local Theatre group in Loudoun County, Virginia. Looking for funds to start producing shows!"/>
    <n v="3000"/>
    <n v="0"/>
    <x v="2"/>
    <x v="0"/>
    <s v="USD"/>
    <n v="1434768438"/>
    <n v="1429584438"/>
    <b v="0"/>
    <n v="0"/>
    <b v="0"/>
    <x v="6"/>
    <n v="0"/>
    <e v="#DIV/0!"/>
    <x v="1"/>
    <x v="6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x v="0"/>
    <s v="USD"/>
    <n v="1422473831"/>
    <n v="1419881831"/>
    <b v="0"/>
    <n v="8"/>
    <b v="0"/>
    <x v="6"/>
    <n v="38.119999999999997"/>
    <n v="119.125"/>
    <x v="1"/>
    <x v="6"/>
  </r>
  <r>
    <n v="2874"/>
    <s v="Lead Players Theatre Company"/>
    <s v="We present Classics made for the 21st Century and we need a space! Please help us rent a space for The Importance of Being Earnest!"/>
    <n v="5000"/>
    <n v="271"/>
    <x v="2"/>
    <x v="0"/>
    <s v="USD"/>
    <n v="1484684186"/>
    <n v="1482092186"/>
    <b v="0"/>
    <n v="3"/>
    <b v="0"/>
    <x v="6"/>
    <n v="5.42"/>
    <n v="90.333333333333329"/>
    <x v="1"/>
    <x v="6"/>
  </r>
  <r>
    <n v="2875"/>
    <s v="Right Tracey!"/>
    <s v="Play about Tracey a gay man trapped in his room by his Bible thumping mother. He finds love but the room can not keep the love alive."/>
    <n v="20000"/>
    <n v="7"/>
    <x v="2"/>
    <x v="0"/>
    <s v="USD"/>
    <n v="1462417493"/>
    <n v="1459825493"/>
    <b v="0"/>
    <n v="3"/>
    <b v="0"/>
    <x v="6"/>
    <n v="3.5000000000000003E-2"/>
    <n v="2.3333333333333335"/>
    <x v="1"/>
    <x v="6"/>
  </r>
  <r>
    <n v="2876"/>
    <s v="The Sins of Bad People  Urban Stage Play"/>
    <s v="Charlotte NC playwright looking to showcase a series of three stage plays.  Plays are funny, completed and ready to run!"/>
    <n v="150000"/>
    <n v="0"/>
    <x v="2"/>
    <x v="0"/>
    <s v="USD"/>
    <n v="1437069079"/>
    <n v="1434477079"/>
    <b v="0"/>
    <n v="0"/>
    <b v="0"/>
    <x v="6"/>
    <n v="0"/>
    <e v="#DIV/0!"/>
    <x v="1"/>
    <x v="6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x v="0"/>
    <s v="USD"/>
    <n v="1480525200"/>
    <n v="1477781724"/>
    <b v="0"/>
    <n v="6"/>
    <b v="0"/>
    <x v="6"/>
    <n v="10.833333333333334"/>
    <n v="108.33333333333333"/>
    <x v="1"/>
    <x v="6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x v="1"/>
    <s v="GBP"/>
    <n v="1435934795"/>
    <n v="1430750795"/>
    <b v="0"/>
    <n v="4"/>
    <b v="0"/>
    <x v="6"/>
    <n v="2.1"/>
    <n v="15.75"/>
    <x v="1"/>
    <x v="6"/>
  </r>
  <r>
    <n v="2879"/>
    <s v="Girls, Ladies and Women - A Gospel Drama"/>
    <s v="She that fines a husband? Wait, is that right? Girl... you better check yourself, before you wreck yourself!"/>
    <n v="11200"/>
    <n v="29"/>
    <x v="2"/>
    <x v="0"/>
    <s v="USD"/>
    <n v="1453310661"/>
    <n v="1450718661"/>
    <b v="0"/>
    <n v="1"/>
    <b v="0"/>
    <x v="6"/>
    <n v="0.25892857142857145"/>
    <n v="29"/>
    <x v="1"/>
    <x v="6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x v="0"/>
    <s v="USD"/>
    <n v="1440090300"/>
    <n v="1436305452"/>
    <b v="0"/>
    <n v="29"/>
    <b v="0"/>
    <x v="6"/>
    <n v="23.333333333333332"/>
    <n v="96.551724137931032"/>
    <x v="1"/>
    <x v="6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x v="0"/>
    <s v="USD"/>
    <n v="1417620036"/>
    <n v="1412432436"/>
    <b v="0"/>
    <n v="0"/>
    <b v="0"/>
    <x v="6"/>
    <n v="0"/>
    <e v="#DIV/0!"/>
    <x v="1"/>
    <x v="6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x v="0"/>
    <s v="USD"/>
    <n v="1462112318"/>
    <n v="1459520318"/>
    <b v="0"/>
    <n v="4"/>
    <b v="0"/>
    <x v="6"/>
    <n v="33.6"/>
    <n v="63"/>
    <x v="1"/>
    <x v="6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x v="0"/>
    <s v="USD"/>
    <n v="1454734740"/>
    <n v="1451684437"/>
    <b v="0"/>
    <n v="5"/>
    <b v="0"/>
    <x v="6"/>
    <n v="19.079999999999998"/>
    <n v="381.6"/>
    <x v="1"/>
    <x v="6"/>
  </r>
  <r>
    <n v="2884"/>
    <s v="The Lizard King, a play by Jay Jeff Jones"/>
    <s v="Come explore the dream world of Jim Morrison, rock singer, mystic, poet, shaman."/>
    <n v="45000"/>
    <n v="185"/>
    <x v="2"/>
    <x v="0"/>
    <s v="USD"/>
    <n v="1417800435"/>
    <n v="1415208435"/>
    <b v="0"/>
    <n v="4"/>
    <b v="0"/>
    <x v="6"/>
    <n v="0.41111111111111109"/>
    <n v="46.25"/>
    <x v="1"/>
    <x v="6"/>
  </r>
  <r>
    <n v="2885"/>
    <s v="The Wedding"/>
    <s v="An historic and proud work of Polish nationalistic literature performed on stage."/>
    <n v="400"/>
    <n v="130"/>
    <x v="2"/>
    <x v="0"/>
    <s v="USD"/>
    <n v="1426294201"/>
    <n v="1423705801"/>
    <b v="0"/>
    <n v="5"/>
    <b v="0"/>
    <x v="6"/>
    <n v="32.5"/>
    <n v="26"/>
    <x v="1"/>
    <x v="6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x v="0"/>
    <s v="USD"/>
    <n v="1442635140"/>
    <n v="1442243484"/>
    <b v="0"/>
    <n v="1"/>
    <b v="0"/>
    <x v="6"/>
    <n v="5"/>
    <n v="10"/>
    <x v="1"/>
    <x v="6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x v="0"/>
    <s v="USD"/>
    <n v="1420971324"/>
    <n v="1418379324"/>
    <b v="0"/>
    <n v="1"/>
    <b v="0"/>
    <x v="6"/>
    <n v="0.16666666666666666"/>
    <n v="5"/>
    <x v="1"/>
    <x v="6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x v="0"/>
    <s v="USD"/>
    <n v="1413608340"/>
    <n v="1412945440"/>
    <b v="0"/>
    <n v="0"/>
    <b v="0"/>
    <x v="6"/>
    <n v="0"/>
    <e v="#DIV/0!"/>
    <x v="1"/>
    <x v="6"/>
  </r>
  <r>
    <n v="2889"/>
    <s v="Halfway, Nebraska"/>
    <s v="Halfway, Nebraska explores the limits of hope and what it means to love someone who may be too far damaged to save."/>
    <n v="3000"/>
    <n v="1142"/>
    <x v="2"/>
    <x v="0"/>
    <s v="USD"/>
    <n v="1409344985"/>
    <n v="1406752985"/>
    <b v="0"/>
    <n v="14"/>
    <b v="0"/>
    <x v="6"/>
    <n v="38.06666666666667"/>
    <n v="81.571428571428569"/>
    <x v="1"/>
    <x v="6"/>
  </r>
  <r>
    <n v="2890"/>
    <s v="the Savannah Disputation"/>
    <s v="This Theological Comedy tells a story of when seemingly similar beliefs are discovered to be worlds apart; Damnation-Southern Style."/>
    <n v="2000"/>
    <n v="21"/>
    <x v="2"/>
    <x v="0"/>
    <s v="USD"/>
    <n v="1407553200"/>
    <n v="1405100992"/>
    <b v="0"/>
    <n v="3"/>
    <b v="0"/>
    <x v="6"/>
    <n v="1.05"/>
    <n v="7"/>
    <x v="1"/>
    <x v="6"/>
  </r>
  <r>
    <n v="2891"/>
    <s v="Literacy for Brooklyn Kids"/>
    <s v="Did you know that we are enriching the lives of Brooklyn kids through literacy and educational theater? We just need a little help."/>
    <n v="10000"/>
    <n v="273"/>
    <x v="2"/>
    <x v="0"/>
    <s v="USD"/>
    <n v="1460751128"/>
    <n v="1455570728"/>
    <b v="0"/>
    <n v="10"/>
    <b v="0"/>
    <x v="6"/>
    <n v="2.73"/>
    <n v="27.3"/>
    <x v="1"/>
    <x v="6"/>
  </r>
  <r>
    <n v="2892"/>
    <s v="Something Precious"/>
    <s v="Something Precious is the world's first musical to alert folks to the harmful effects of technology on the human spirit."/>
    <n v="5500"/>
    <n v="500"/>
    <x v="2"/>
    <x v="0"/>
    <s v="USD"/>
    <n v="1409000400"/>
    <n v="1408381704"/>
    <b v="0"/>
    <n v="17"/>
    <b v="0"/>
    <x v="6"/>
    <n v="9.0909090909090917"/>
    <n v="29.411764705882351"/>
    <x v="1"/>
    <x v="6"/>
  </r>
  <r>
    <n v="2893"/>
    <s v="REDISCOVERING KIA THE PLAY"/>
    <s v="Fundraising for REDISCOVERING KIA THE PLAY"/>
    <n v="5000"/>
    <n v="25"/>
    <x v="2"/>
    <x v="0"/>
    <s v="USD"/>
    <n v="1420768800"/>
    <n v="1415644395"/>
    <b v="0"/>
    <n v="2"/>
    <b v="0"/>
    <x v="6"/>
    <n v="0.5"/>
    <n v="12.5"/>
    <x v="1"/>
    <x v="6"/>
  </r>
  <r>
    <n v="2894"/>
    <s v="How Could You Do This To Me (The Stage Play)"/>
    <s v="This Is A Story About A Woman A Man And A Woman"/>
    <n v="50000"/>
    <n v="0"/>
    <x v="2"/>
    <x v="0"/>
    <s v="USD"/>
    <n v="1428100815"/>
    <n v="1422920415"/>
    <b v="0"/>
    <n v="0"/>
    <b v="0"/>
    <x v="6"/>
    <n v="0"/>
    <e v="#DIV/0!"/>
    <x v="1"/>
    <x v="6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x v="0"/>
    <s v="USD"/>
    <n v="1403470800"/>
    <n v="1403356792"/>
    <b v="0"/>
    <n v="4"/>
    <b v="0"/>
    <x v="6"/>
    <n v="4.5999999999999996"/>
    <n v="5.75"/>
    <x v="1"/>
    <x v="6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x v="0"/>
    <s v="USD"/>
    <n v="1481522400"/>
    <n v="1480283321"/>
    <b v="0"/>
    <n v="12"/>
    <b v="0"/>
    <x v="6"/>
    <n v="20.833333333333332"/>
    <n v="52.083333333333336"/>
    <x v="1"/>
    <x v="6"/>
  </r>
  <r>
    <n v="2897"/>
    <s v="CAYCE"/>
    <s v="A unique stage play about the epic struggle of psychic Edgar Cayce to deal with his extraordinary abilities and find his place in life."/>
    <n v="12000"/>
    <n v="550"/>
    <x v="2"/>
    <x v="0"/>
    <s v="USD"/>
    <n v="1444577345"/>
    <n v="1441985458"/>
    <b v="0"/>
    <n v="3"/>
    <b v="0"/>
    <x v="6"/>
    <n v="4.583333333333333"/>
    <n v="183.33333333333334"/>
    <x v="1"/>
    <x v="6"/>
  </r>
  <r>
    <n v="2898"/>
    <s v="Galaxy Express - The Play"/>
    <s v="This is an action packed Sci-Fi stage play, using foam latex creature puppets, projected video footage, and audience participation."/>
    <n v="7500"/>
    <n v="316"/>
    <x v="2"/>
    <x v="0"/>
    <s v="USD"/>
    <n v="1446307053"/>
    <n v="1443715053"/>
    <b v="0"/>
    <n v="12"/>
    <b v="0"/>
    <x v="6"/>
    <n v="4.2133333333333329"/>
    <n v="26.333333333333332"/>
    <x v="1"/>
    <x v="6"/>
  </r>
  <r>
    <n v="2899"/>
    <s v="The Esoteric Camgirl"/>
    <s v="Sex, intrigue, lust, &amp; love; follow the lives of two individuals as their romance turns from innocent online flirting to something more"/>
    <n v="10000"/>
    <n v="0"/>
    <x v="2"/>
    <x v="0"/>
    <s v="USD"/>
    <n v="1469325158"/>
    <n v="1464141158"/>
    <b v="0"/>
    <n v="0"/>
    <b v="0"/>
    <x v="6"/>
    <n v="0"/>
    <e v="#DIV/0!"/>
    <x v="1"/>
    <x v="6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x v="0"/>
    <s v="USD"/>
    <n v="1407562632"/>
    <n v="1404970632"/>
    <b v="0"/>
    <n v="7"/>
    <b v="0"/>
    <x v="6"/>
    <n v="61.909090909090907"/>
    <n v="486.42857142857144"/>
    <x v="1"/>
    <x v="6"/>
  </r>
  <r>
    <n v="2901"/>
    <s v="Avarimor Series (Audio Plays)"/>
    <s v="How can the visual age appreciate something that cant see? With these Audio Plays I will show you, if your willing to listen."/>
    <n v="750"/>
    <n v="6"/>
    <x v="2"/>
    <x v="0"/>
    <s v="USD"/>
    <n v="1423345339"/>
    <n v="1418161339"/>
    <b v="0"/>
    <n v="2"/>
    <b v="0"/>
    <x v="6"/>
    <n v="0.8"/>
    <n v="3"/>
    <x v="1"/>
    <x v="6"/>
  </r>
  <r>
    <n v="2902"/>
    <s v="Bring the iconic story of Leontyne Price to the stage."/>
    <s v="Help me honor and bring &quot;The American Soprano&quot; Leontyne Price back to the stage one more time."/>
    <n v="150000"/>
    <n v="25"/>
    <x v="2"/>
    <x v="0"/>
    <s v="USD"/>
    <n v="1440412396"/>
    <n v="1437820396"/>
    <b v="0"/>
    <n v="1"/>
    <b v="0"/>
    <x v="6"/>
    <n v="1.6666666666666666E-2"/>
    <n v="25"/>
    <x v="1"/>
    <x v="6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x v="0"/>
    <s v="USD"/>
    <n v="1441771218"/>
    <n v="1436587218"/>
    <b v="0"/>
    <n v="4"/>
    <b v="0"/>
    <x v="6"/>
    <n v="0.78"/>
    <n v="9.75"/>
    <x v="1"/>
    <x v="6"/>
  </r>
  <r>
    <n v="2904"/>
    <s v="The Love Shack"/>
    <s v="A Tequila slammer with a slice of Tarantino, a line of the London Fringe scene and a shot of â€œBreaking Badâ€. New Writing."/>
    <n v="1500"/>
    <n v="75"/>
    <x v="2"/>
    <x v="1"/>
    <s v="GBP"/>
    <n v="1415534400"/>
    <n v="1414538031"/>
    <b v="0"/>
    <n v="4"/>
    <b v="0"/>
    <x v="6"/>
    <n v="5"/>
    <n v="18.75"/>
    <x v="1"/>
    <x v="6"/>
  </r>
  <r>
    <n v="2905"/>
    <s v="DIANA's &quot;Late: A Cowboy Song&quot; by Sarah Ruhl"/>
    <s v="Philly-based feminist theatre's inaugural production about a woman's friendship with an awesome lady cowboy."/>
    <n v="3500"/>
    <n v="622"/>
    <x v="2"/>
    <x v="0"/>
    <s v="USD"/>
    <n v="1473211313"/>
    <n v="1472001713"/>
    <b v="0"/>
    <n v="17"/>
    <b v="0"/>
    <x v="6"/>
    <n v="17.771428571428572"/>
    <n v="36.588235294117645"/>
    <x v="1"/>
    <x v="6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x v="0"/>
    <s v="USD"/>
    <n v="1438390800"/>
    <n v="1436888066"/>
    <b v="0"/>
    <n v="7"/>
    <b v="0"/>
    <x v="6"/>
    <n v="9.4166666666666661"/>
    <n v="80.714285714285708"/>
    <x v="1"/>
    <x v="6"/>
  </r>
  <r>
    <n v="2907"/>
    <s v="Little Nell's - a play"/>
    <s v="Spend an evening in the afterlife with some of the greatest women who ever lived. LITTLE NELL's,by Jill Hughes, Los Angeles- June, 2016"/>
    <n v="2500"/>
    <n v="2"/>
    <x v="2"/>
    <x v="0"/>
    <s v="USD"/>
    <n v="1463259837"/>
    <n v="1458075837"/>
    <b v="0"/>
    <n v="2"/>
    <b v="0"/>
    <x v="6"/>
    <n v="0.08"/>
    <n v="1"/>
    <x v="1"/>
    <x v="6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x v="0"/>
    <s v="USD"/>
    <n v="1465407219"/>
    <n v="1462815219"/>
    <b v="0"/>
    <n v="5"/>
    <b v="0"/>
    <x v="6"/>
    <n v="2.75"/>
    <n v="52.8"/>
    <x v="1"/>
    <x v="6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x v="0"/>
    <s v="USD"/>
    <n v="1416944760"/>
    <n v="1413527001"/>
    <b v="0"/>
    <n v="1"/>
    <b v="0"/>
    <x v="6"/>
    <n v="1.1111111111111112E-2"/>
    <n v="20"/>
    <x v="1"/>
    <x v="6"/>
  </r>
  <r>
    <n v="2910"/>
    <s v="Strive"/>
    <s v="Free drama, dance and singing workshops for disadvantaged young people to inspire, create and help them follow their dreams."/>
    <n v="30000"/>
    <n v="1"/>
    <x v="2"/>
    <x v="1"/>
    <s v="GBP"/>
    <n v="1434139887"/>
    <n v="1428955887"/>
    <b v="0"/>
    <n v="1"/>
    <b v="0"/>
    <x v="6"/>
    <n v="3.3333333333333335E-3"/>
    <n v="1"/>
    <x v="1"/>
    <x v="6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x v="0"/>
    <s v="USD"/>
    <n v="1435429626"/>
    <n v="1431973626"/>
    <b v="0"/>
    <n v="14"/>
    <b v="0"/>
    <x v="6"/>
    <n v="36.5"/>
    <n v="46.928571428571431"/>
    <x v="1"/>
    <x v="6"/>
  </r>
  <r>
    <n v="2912"/>
    <s v="Fair Play"/>
    <s v="Set in Iceland, Fair Play is a a dark comedy- a play within a play. An extravaganza, fueled by Absinthe, and touched by the Surreal."/>
    <n v="14440"/>
    <n v="2030"/>
    <x v="2"/>
    <x v="0"/>
    <s v="USD"/>
    <n v="1452827374"/>
    <n v="1450235374"/>
    <b v="0"/>
    <n v="26"/>
    <b v="0"/>
    <x v="6"/>
    <n v="14.058171745152354"/>
    <n v="78.07692307692308"/>
    <x v="1"/>
    <x v="6"/>
  </r>
  <r>
    <n v="2913"/>
    <s v="The Salem Haunted Magic Show"/>
    <s v="A LIVE history infused, frightening magic and mind reading show in the heart of the Halloween capital of the world, Salem, MA!!"/>
    <n v="10000"/>
    <n v="2"/>
    <x v="2"/>
    <x v="0"/>
    <s v="USD"/>
    <n v="1410041339"/>
    <n v="1404857339"/>
    <b v="0"/>
    <n v="2"/>
    <b v="0"/>
    <x v="6"/>
    <n v="0.02"/>
    <n v="1"/>
    <x v="1"/>
    <x v="6"/>
  </r>
  <r>
    <n v="2914"/>
    <s v="Hercules the Panto"/>
    <s v="Hercules must complete four challenges in order to meet the father he never knew"/>
    <n v="25000"/>
    <n v="1"/>
    <x v="2"/>
    <x v="1"/>
    <s v="GBP"/>
    <n v="1426365994"/>
    <n v="1421185594"/>
    <b v="0"/>
    <n v="1"/>
    <b v="0"/>
    <x v="6"/>
    <n v="4.0000000000000001E-3"/>
    <n v="1"/>
    <x v="1"/>
    <x v="6"/>
  </r>
  <r>
    <n v="2915"/>
    <s v="A Grimm Night for Hans Christian Anderson"/>
    <s v="An inclusive, cross community, multi-cultural theatre production for children aged 3 to 16 and their families"/>
    <n v="1000"/>
    <n v="611"/>
    <x v="2"/>
    <x v="1"/>
    <s v="GBP"/>
    <n v="1458117190"/>
    <n v="1455528790"/>
    <b v="0"/>
    <n v="3"/>
    <b v="0"/>
    <x v="6"/>
    <n v="61.1"/>
    <n v="203.66666666666666"/>
    <x v="1"/>
    <x v="6"/>
  </r>
  <r>
    <n v="2916"/>
    <s v="An Interview With Gaddafi - The Stage Play"/>
    <s v="The moving dramatisation of one man's journey to find the truth behind the Libyan regime change."/>
    <n v="1850"/>
    <n v="145"/>
    <x v="2"/>
    <x v="1"/>
    <s v="GBP"/>
    <n v="1400498789"/>
    <n v="1398511589"/>
    <b v="0"/>
    <n v="7"/>
    <b v="0"/>
    <x v="6"/>
    <n v="7.8378378378378377"/>
    <n v="20.714285714285715"/>
    <x v="1"/>
    <x v="6"/>
  </r>
  <r>
    <n v="2917"/>
    <s v="Elevation Twelfth Night"/>
    <s v="Cross dressing, cross gartering, crossed swords. Cross a bridge and come see this fantastically fun rendition of Twelfth Night"/>
    <n v="2000"/>
    <n v="437"/>
    <x v="2"/>
    <x v="0"/>
    <s v="USD"/>
    <n v="1442381847"/>
    <n v="1440826647"/>
    <b v="0"/>
    <n v="9"/>
    <b v="0"/>
    <x v="6"/>
    <n v="21.85"/>
    <n v="48.555555555555557"/>
    <x v="1"/>
    <x v="6"/>
  </r>
  <r>
    <n v="2918"/>
    <s v="When Johnny Comes Marching Home"/>
    <s v="A meta-theatrical retelling of Chekhov's Three Sisters, framed with Civil War Hymns, Dance, and wild theatricality."/>
    <n v="5000"/>
    <n v="1362"/>
    <x v="2"/>
    <x v="0"/>
    <s v="USD"/>
    <n v="1446131207"/>
    <n v="1443712007"/>
    <b v="0"/>
    <n v="20"/>
    <b v="0"/>
    <x v="6"/>
    <n v="27.24"/>
    <n v="68.099999999999994"/>
    <x v="1"/>
    <x v="6"/>
  </r>
  <r>
    <n v="2919"/>
    <s v="While the Stars Fall"/>
    <s v="A full staged reading of a new play about a boy who learns how to be happy from the most unexpected person."/>
    <n v="600"/>
    <n v="51"/>
    <x v="2"/>
    <x v="0"/>
    <s v="USD"/>
    <n v="1407250329"/>
    <n v="1404658329"/>
    <b v="0"/>
    <n v="6"/>
    <b v="0"/>
    <x v="6"/>
    <n v="8.5"/>
    <n v="8.5"/>
    <x v="1"/>
    <x v="6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x v="5"/>
    <s v="CAD"/>
    <n v="1427306470"/>
    <n v="1424718070"/>
    <b v="0"/>
    <n v="13"/>
    <b v="0"/>
    <x v="6"/>
    <n v="26.84"/>
    <n v="51.615384615384613"/>
    <x v="1"/>
    <x v="6"/>
  </r>
  <r>
    <n v="2921"/>
    <s v="Fools Rush In: A Cabaret Benefiting BC/EFA Kickstarter"/>
    <s v="I'm creating a cabaret in which all donations go directly to Broadway Cares/Equity Fights AIDS."/>
    <n v="100"/>
    <n v="129"/>
    <x v="0"/>
    <x v="0"/>
    <s v="USD"/>
    <n v="1411679804"/>
    <n v="1409087804"/>
    <b v="0"/>
    <n v="3"/>
    <b v="1"/>
    <x v="40"/>
    <n v="129"/>
    <n v="43"/>
    <x v="1"/>
    <x v="40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x v="1"/>
    <s v="GBP"/>
    <n v="1431982727"/>
    <n v="1428094727"/>
    <b v="0"/>
    <n v="6"/>
    <b v="1"/>
    <x v="40"/>
    <n v="100"/>
    <n v="83.333333333333329"/>
    <x v="1"/>
    <x v="40"/>
  </r>
  <r>
    <n v="2923"/>
    <s v="Kaylee's Senior Project"/>
    <s v="Spreading the love of theatre, one step at a time. I would like to produce a reading of one of my favorite musicals"/>
    <n v="300"/>
    <n v="300"/>
    <x v="0"/>
    <x v="0"/>
    <s v="USD"/>
    <n v="1422068400"/>
    <n v="1420774779"/>
    <b v="0"/>
    <n v="10"/>
    <b v="1"/>
    <x v="40"/>
    <n v="100"/>
    <n v="30"/>
    <x v="1"/>
    <x v="40"/>
  </r>
  <r>
    <n v="2924"/>
    <s v="There's No Place Like Home!"/>
    <s v="Theatre is home and there's no place like home!  So, click your heels three times, and come home to the magic we create for you!"/>
    <n v="25000"/>
    <n v="25800"/>
    <x v="0"/>
    <x v="0"/>
    <s v="USD"/>
    <n v="1431143940"/>
    <n v="1428585710"/>
    <b v="0"/>
    <n v="147"/>
    <b v="1"/>
    <x v="40"/>
    <n v="103.2"/>
    <n v="175.51020408163265"/>
    <x v="1"/>
    <x v="4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x v="0"/>
    <s v="USD"/>
    <n v="1410444068"/>
    <n v="1407852068"/>
    <b v="0"/>
    <n v="199"/>
    <b v="1"/>
    <x v="40"/>
    <n v="102.44597777777778"/>
    <n v="231.66175879396985"/>
    <x v="1"/>
    <x v="40"/>
  </r>
  <r>
    <n v="2926"/>
    <s v="Mirror Image - An Original Musical"/>
    <s v="A musical, by Louis Lagalante and Patty Hamilton, that explores loss and the different ways we can choose to move on from it."/>
    <n v="3000"/>
    <n v="3750"/>
    <x v="0"/>
    <x v="0"/>
    <s v="USD"/>
    <n v="1424715779"/>
    <n v="1423506179"/>
    <b v="0"/>
    <n v="50"/>
    <b v="1"/>
    <x v="40"/>
    <n v="125"/>
    <n v="75"/>
    <x v="1"/>
    <x v="4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x v="0"/>
    <s v="USD"/>
    <n v="1405400400"/>
    <n v="1402934629"/>
    <b v="0"/>
    <n v="21"/>
    <b v="1"/>
    <x v="40"/>
    <n v="130.83333333333334"/>
    <n v="112.14285714285714"/>
    <x v="1"/>
    <x v="40"/>
  </r>
  <r>
    <n v="2928"/>
    <s v="Music Theatre of Idaho Presents &quot;A Year with Frog and Toad"/>
    <s v="This is a touring production for schools in the Treasure Valley!"/>
    <n v="1000"/>
    <n v="1000"/>
    <x v="0"/>
    <x v="0"/>
    <s v="USD"/>
    <n v="1457135846"/>
    <n v="1454543846"/>
    <b v="0"/>
    <n v="24"/>
    <b v="1"/>
    <x v="40"/>
    <n v="100"/>
    <n v="41.666666666666664"/>
    <x v="1"/>
    <x v="40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s v="USD"/>
    <n v="1401024758"/>
    <n v="1398432758"/>
    <b v="0"/>
    <n v="32"/>
    <b v="1"/>
    <x v="40"/>
    <n v="102.06937499999999"/>
    <n v="255.17343750000001"/>
    <x v="1"/>
    <x v="40"/>
  </r>
  <r>
    <n v="2930"/>
    <s v="Forbear! Theatre"/>
    <s v="Forbear! is a new theatre company aiming to produce exciting and innovative theatre using performers from a variety of disciplines."/>
    <n v="10000"/>
    <n v="10092"/>
    <x v="0"/>
    <x v="1"/>
    <s v="GBP"/>
    <n v="1431007264"/>
    <n v="1428415264"/>
    <b v="0"/>
    <n v="62"/>
    <b v="1"/>
    <x v="40"/>
    <n v="100.92"/>
    <n v="162.7741935483871"/>
    <x v="1"/>
    <x v="4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x v="5"/>
    <s v="CAD"/>
    <n v="1410761280"/>
    <n v="1408604363"/>
    <b v="0"/>
    <n v="9"/>
    <b v="1"/>
    <x v="40"/>
    <n v="106"/>
    <n v="88.333333333333329"/>
    <x v="1"/>
    <x v="4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x v="2"/>
    <s v="AUD"/>
    <n v="1424516400"/>
    <n v="1421812637"/>
    <b v="0"/>
    <n v="38"/>
    <b v="1"/>
    <x v="40"/>
    <n v="105.09677419354838"/>
    <n v="85.736842105263165"/>
    <x v="1"/>
    <x v="4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x v="0"/>
    <s v="USD"/>
    <n v="1465081053"/>
    <n v="1462489053"/>
    <b v="0"/>
    <n v="54"/>
    <b v="1"/>
    <x v="40"/>
    <n v="102.76"/>
    <n v="47.574074074074076"/>
    <x v="1"/>
    <x v="40"/>
  </r>
  <r>
    <n v="2934"/>
    <s v="Songs for a New World"/>
    <s v="Powerful community theatre production of Jason Robert Brown's &quot;Songs for a New World&quot; in London, Ontario."/>
    <n v="2500"/>
    <n v="2700"/>
    <x v="0"/>
    <x v="5"/>
    <s v="CAD"/>
    <n v="1402845364"/>
    <n v="1400253364"/>
    <b v="0"/>
    <n v="37"/>
    <b v="1"/>
    <x v="40"/>
    <n v="108"/>
    <n v="72.972972972972968"/>
    <x v="1"/>
    <x v="40"/>
  </r>
  <r>
    <n v="2935"/>
    <s v="Fresco presents SNOW WHITE - GARAGE OPERA!"/>
    <s v="Fresco brings a full scale operatic production to your neighborhood - SNOW WHITE, set to the world's greatest music!"/>
    <n v="3500"/>
    <n v="3531"/>
    <x v="0"/>
    <x v="0"/>
    <s v="USD"/>
    <n v="1472490000"/>
    <n v="1467468008"/>
    <b v="0"/>
    <n v="39"/>
    <b v="1"/>
    <x v="40"/>
    <n v="100.88571428571429"/>
    <n v="90.538461538461533"/>
    <x v="1"/>
    <x v="40"/>
  </r>
  <r>
    <n v="2936"/>
    <s v="Put Music in our Musical: Rosetown Playhouse"/>
    <s v="We need your help to complete our musical! Help us add two more original songs to our winter show, Babes in Toyland."/>
    <n v="1000"/>
    <n v="1280"/>
    <x v="0"/>
    <x v="0"/>
    <s v="USD"/>
    <n v="1413176340"/>
    <n v="1412091423"/>
    <b v="0"/>
    <n v="34"/>
    <b v="1"/>
    <x v="40"/>
    <n v="128"/>
    <n v="37.647058823529413"/>
    <x v="1"/>
    <x v="40"/>
  </r>
  <r>
    <n v="2937"/>
    <s v="UCAS"/>
    <s v="UCAS is a new British musical premiering at the Edinburgh Fringe Festival 2014."/>
    <n v="1500"/>
    <n v="2000"/>
    <x v="0"/>
    <x v="1"/>
    <s v="GBP"/>
    <n v="1405249113"/>
    <n v="1402657113"/>
    <b v="0"/>
    <n v="55"/>
    <b v="1"/>
    <x v="40"/>
    <n v="133.33333333333334"/>
    <n v="36.363636363636367"/>
    <x v="1"/>
    <x v="40"/>
  </r>
  <r>
    <n v="2938"/>
    <s v="Keep It Spinning."/>
    <s v="Keep It Spinning! Is an after-school, six week workshop, during which students create an musical based on on an overarching theme."/>
    <n v="4000"/>
    <n v="4055"/>
    <x v="0"/>
    <x v="0"/>
    <s v="USD"/>
    <n v="1422636814"/>
    <n v="1420044814"/>
    <b v="0"/>
    <n v="32"/>
    <b v="1"/>
    <x v="40"/>
    <n v="101.375"/>
    <n v="126.71875"/>
    <x v="1"/>
    <x v="40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s v="USD"/>
    <n v="1409187600"/>
    <n v="1406316312"/>
    <b v="0"/>
    <n v="25"/>
    <b v="1"/>
    <x v="40"/>
    <n v="102.875"/>
    <n v="329.2"/>
    <x v="1"/>
    <x v="4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x v="0"/>
    <s v="USD"/>
    <n v="1421606018"/>
    <n v="1418150018"/>
    <b v="0"/>
    <n v="33"/>
    <b v="1"/>
    <x v="40"/>
    <n v="107.24"/>
    <n v="81.242424242424249"/>
    <x v="1"/>
    <x v="40"/>
  </r>
  <r>
    <n v="2941"/>
    <s v="Help Us Help Artists"/>
    <s v="Ovations wants to buy property to open a variety club to become the 1st minority owned club in Cincy, focusing on artists on the rise."/>
    <n v="25000"/>
    <n v="1"/>
    <x v="2"/>
    <x v="0"/>
    <s v="USD"/>
    <n v="1425250955"/>
    <n v="1422658955"/>
    <b v="0"/>
    <n v="1"/>
    <b v="0"/>
    <x v="38"/>
    <n v="4.0000000000000001E-3"/>
    <n v="1"/>
    <x v="1"/>
    <x v="38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x v="5"/>
    <s v="CAD"/>
    <n v="1450297080"/>
    <n v="1448565459"/>
    <b v="0"/>
    <n v="202"/>
    <b v="0"/>
    <x v="38"/>
    <n v="20.425000000000001"/>
    <n v="202.22772277227722"/>
    <x v="1"/>
    <x v="38"/>
  </r>
  <r>
    <n v="2943"/>
    <s v="BlackSpace: Urban Performance Arts Collective"/>
    <s v="Building a Resource Network and Funding Capacity to support, empower and promote Afrocentric Arts in Metro Columbus"/>
    <n v="3000"/>
    <n v="0"/>
    <x v="2"/>
    <x v="0"/>
    <s v="USD"/>
    <n v="1428894380"/>
    <n v="1426302380"/>
    <b v="0"/>
    <n v="0"/>
    <b v="0"/>
    <x v="38"/>
    <n v="0"/>
    <e v="#DIV/0!"/>
    <x v="1"/>
    <x v="38"/>
  </r>
  <r>
    <n v="2944"/>
    <s v="Guardian Theatre, Arts in Education Theatre"/>
    <s v="Our vision: build and operate a Theater Arts Center for south-central Washington state in Goldendale."/>
    <n v="10000"/>
    <n v="100"/>
    <x v="2"/>
    <x v="0"/>
    <s v="USD"/>
    <n v="1433714198"/>
    <n v="1431122198"/>
    <b v="0"/>
    <n v="1"/>
    <b v="0"/>
    <x v="38"/>
    <n v="1"/>
    <n v="100"/>
    <x v="1"/>
    <x v="38"/>
  </r>
  <r>
    <n v="2945"/>
    <s v="A Midsummer Night's Pub"/>
    <s v="Where people that enjoy theater, or just something new can go to have fun and experience varying types of theater in Albuquerque."/>
    <n v="50000"/>
    <n v="0"/>
    <x v="2"/>
    <x v="0"/>
    <s v="USD"/>
    <n v="1432437660"/>
    <n v="1429845660"/>
    <b v="0"/>
    <n v="0"/>
    <b v="0"/>
    <x v="38"/>
    <n v="0"/>
    <e v="#DIV/0!"/>
    <x v="1"/>
    <x v="38"/>
  </r>
  <r>
    <n v="2946"/>
    <s v="Create The Twisted Tree Theatre"/>
    <s v="I have set up a new theatre company, and am looking to raise funds to purchase a venue with a difference to a standard theatre."/>
    <n v="2000"/>
    <n v="2"/>
    <x v="2"/>
    <x v="1"/>
    <s v="GBP"/>
    <n v="1471265092"/>
    <n v="1468673092"/>
    <b v="0"/>
    <n v="2"/>
    <b v="0"/>
    <x v="38"/>
    <n v="0.1"/>
    <n v="1"/>
    <x v="1"/>
    <x v="38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x v="0"/>
    <s v="USD"/>
    <n v="1480007460"/>
    <n v="1475760567"/>
    <b v="0"/>
    <n v="13"/>
    <b v="0"/>
    <x v="38"/>
    <n v="4.2880000000000003"/>
    <n v="82.461538461538467"/>
    <x v="1"/>
    <x v="38"/>
  </r>
  <r>
    <n v="2948"/>
    <s v="Xenu's Space Opera"/>
    <s v="The Space Opera is an action packed reenactment of Xenu's story, a sacred teaching thats considered a secret of the Scientology church"/>
    <n v="500000"/>
    <n v="24"/>
    <x v="2"/>
    <x v="0"/>
    <s v="USD"/>
    <n v="1433259293"/>
    <n v="1428075293"/>
    <b v="0"/>
    <n v="9"/>
    <b v="0"/>
    <x v="38"/>
    <n v="4.7999999999999996E-3"/>
    <n v="2.6666666666666665"/>
    <x v="1"/>
    <x v="38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x v="0"/>
    <s v="USD"/>
    <n v="1447965917"/>
    <n v="1445370317"/>
    <b v="0"/>
    <n v="2"/>
    <b v="0"/>
    <x v="38"/>
    <n v="2.5"/>
    <n v="12.5"/>
    <x v="1"/>
    <x v="38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x v="0"/>
    <s v="USD"/>
    <n v="1453538752"/>
    <n v="1450946752"/>
    <b v="0"/>
    <n v="0"/>
    <b v="0"/>
    <x v="38"/>
    <n v="0"/>
    <e v="#DIV/0!"/>
    <x v="1"/>
    <x v="38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x v="0"/>
    <s v="USD"/>
    <n v="1412536573"/>
    <n v="1408648573"/>
    <b v="0"/>
    <n v="58"/>
    <b v="0"/>
    <x v="38"/>
    <n v="2.1920000000000002"/>
    <n v="18.896551724137932"/>
    <x v="1"/>
    <x v="38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x v="0"/>
    <s v="USD"/>
    <n v="1476676800"/>
    <n v="1473957239"/>
    <b v="0"/>
    <n v="8"/>
    <b v="0"/>
    <x v="38"/>
    <n v="8.0250000000000004"/>
    <n v="200.625"/>
    <x v="1"/>
    <x v="38"/>
  </r>
  <r>
    <n v="2953"/>
    <s v="Pueblo Underground Theater (Canceled)"/>
    <s v="I want to purchase the former Bread Of Life Church and convert it into a multipurpose theater space for local talent."/>
    <n v="400000"/>
    <n v="605"/>
    <x v="1"/>
    <x v="0"/>
    <s v="USD"/>
    <n v="1444330821"/>
    <n v="1441738821"/>
    <b v="0"/>
    <n v="3"/>
    <b v="0"/>
    <x v="38"/>
    <n v="0.15125"/>
    <n v="201.66666666666666"/>
    <x v="1"/>
    <x v="38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x v="0"/>
    <s v="USD"/>
    <n v="1489669203"/>
    <n v="1487944803"/>
    <b v="0"/>
    <n v="0"/>
    <b v="0"/>
    <x v="38"/>
    <n v="0"/>
    <e v="#DIV/0!"/>
    <x v="1"/>
    <x v="38"/>
  </r>
  <r>
    <n v="2955"/>
    <s v="A Stage for Stage Door Theater Company (Canceled)"/>
    <s v="Stage Door Theater needs a stage for its current and future productions. Can you help?"/>
    <n v="1200"/>
    <n v="715"/>
    <x v="1"/>
    <x v="0"/>
    <s v="USD"/>
    <n v="1434476849"/>
    <n v="1431884849"/>
    <b v="0"/>
    <n v="11"/>
    <b v="0"/>
    <x v="38"/>
    <n v="59.583333333333336"/>
    <n v="65"/>
    <x v="1"/>
    <x v="38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x v="0"/>
    <s v="USD"/>
    <n v="1462402850"/>
    <n v="1459810850"/>
    <b v="0"/>
    <n v="20"/>
    <b v="0"/>
    <x v="38"/>
    <n v="16.734177215189874"/>
    <n v="66.099999999999994"/>
    <x v="1"/>
    <x v="38"/>
  </r>
  <r>
    <n v="2957"/>
    <s v="BAMA Theatre Headset Campaign (Canceled)"/>
    <s v="Theatre in Tuscaloosa, AL built in the 1930s.  The headsets seem about that old. They are almost unusable."/>
    <n v="15000"/>
    <n v="280"/>
    <x v="1"/>
    <x v="0"/>
    <s v="USD"/>
    <n v="1427498172"/>
    <n v="1422317772"/>
    <b v="0"/>
    <n v="3"/>
    <b v="0"/>
    <x v="38"/>
    <n v="1.8666666666666667"/>
    <n v="93.333333333333329"/>
    <x v="1"/>
    <x v="38"/>
  </r>
  <r>
    <n v="2958"/>
    <s v="Uprising Theater (Canceled)"/>
    <s v="Chicago Based Theater Company and Venue Dedicated to Social Justice and Mainstreaming the Palestinian Narrative"/>
    <n v="80000"/>
    <n v="0"/>
    <x v="1"/>
    <x v="0"/>
    <s v="USD"/>
    <n v="1462729317"/>
    <n v="1457548917"/>
    <b v="0"/>
    <n v="0"/>
    <b v="0"/>
    <x v="38"/>
    <n v="0"/>
    <e v="#DIV/0!"/>
    <x v="1"/>
    <x v="38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x v="1"/>
    <s v="GBP"/>
    <n v="1465258325"/>
    <n v="1462666325"/>
    <b v="0"/>
    <n v="0"/>
    <b v="0"/>
    <x v="38"/>
    <n v="0"/>
    <e v="#DIV/0!"/>
    <x v="1"/>
    <x v="38"/>
  </r>
  <r>
    <n v="2960"/>
    <s v="Lynnewood Hall Restoration (Canceled)"/>
    <s v="Built in the late 1800's, this 70K sq. feet estate has fallen into disrepair.  Seeking to buy and convert to useful space"/>
    <n v="30000000"/>
    <n v="0"/>
    <x v="1"/>
    <x v="0"/>
    <s v="USD"/>
    <n v="1410459023"/>
    <n v="1407867023"/>
    <b v="0"/>
    <n v="0"/>
    <b v="0"/>
    <x v="38"/>
    <n v="0"/>
    <e v="#DIV/0!"/>
    <x v="1"/>
    <x v="38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x v="0"/>
    <s v="USD"/>
    <n v="1427342400"/>
    <n v="1424927159"/>
    <b v="0"/>
    <n v="108"/>
    <b v="1"/>
    <x v="6"/>
    <n v="109.62"/>
    <n v="50.75"/>
    <x v="1"/>
    <x v="6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x v="0"/>
    <s v="USD"/>
    <n v="1425193140"/>
    <n v="1422769906"/>
    <b v="0"/>
    <n v="20"/>
    <b v="1"/>
    <x v="6"/>
    <n v="121.8"/>
    <n v="60.9"/>
    <x v="1"/>
    <x v="6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x v="0"/>
    <s v="USD"/>
    <n v="1435835824"/>
    <n v="1433243824"/>
    <b v="0"/>
    <n v="98"/>
    <b v="1"/>
    <x v="6"/>
    <n v="106.85"/>
    <n v="109.03061224489795"/>
    <x v="1"/>
    <x v="6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n v="1404769819"/>
    <b v="0"/>
    <n v="196"/>
    <b v="1"/>
    <x v="6"/>
    <n v="100.71379999999999"/>
    <n v="25.692295918367346"/>
    <x v="1"/>
    <x v="6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s v="USD"/>
    <n v="1436290233"/>
    <n v="1433698233"/>
    <b v="0"/>
    <n v="39"/>
    <b v="1"/>
    <x v="6"/>
    <n v="109"/>
    <n v="41.92307692307692"/>
    <x v="1"/>
    <x v="6"/>
  </r>
  <r>
    <n v="2966"/>
    <s v="Fat Pig, The Play!"/>
    <s v="Bringing one of Neil LaBute's incredibly witty and viciously honest plays, about body image and the effect it has on us, to life!"/>
    <n v="10000"/>
    <n v="11363"/>
    <x v="0"/>
    <x v="0"/>
    <s v="USD"/>
    <n v="1442425412"/>
    <n v="1439833412"/>
    <b v="0"/>
    <n v="128"/>
    <b v="1"/>
    <x v="6"/>
    <n v="113.63"/>
    <n v="88.7734375"/>
    <x v="1"/>
    <x v="6"/>
  </r>
  <r>
    <n v="2967"/>
    <s v="Scissortail: A play about the Oklahoma City Bombing"/>
    <s v="Scissortail is a story of loss, grief, and recovery based on the events of the 1995 Oklahoma City Bombing."/>
    <n v="5000"/>
    <n v="5696"/>
    <x v="0"/>
    <x v="0"/>
    <s v="USD"/>
    <n v="1425872692"/>
    <n v="1423284292"/>
    <b v="0"/>
    <n v="71"/>
    <b v="1"/>
    <x v="6"/>
    <n v="113.92"/>
    <n v="80.225352112676063"/>
    <x v="1"/>
    <x v="6"/>
  </r>
  <r>
    <n v="2968"/>
    <s v="The Curse of the Babywoman @ FringeNYC"/>
    <s v="The Curse of the Babywoman is real â€” and it is coming to FringeNYC this August."/>
    <n v="3500"/>
    <n v="3710"/>
    <x v="0"/>
    <x v="0"/>
    <s v="USD"/>
    <n v="1471406340"/>
    <n v="1470227660"/>
    <b v="0"/>
    <n v="47"/>
    <b v="1"/>
    <x v="6"/>
    <n v="106"/>
    <n v="78.936170212765958"/>
    <x v="1"/>
    <x v="6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x v="5"/>
    <s v="CAD"/>
    <n v="1430693460"/>
    <n v="1428087153"/>
    <b v="0"/>
    <n v="17"/>
    <b v="1"/>
    <x v="6"/>
    <n v="162.5"/>
    <n v="95.588235294117652"/>
    <x v="1"/>
    <x v="6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x v="0"/>
    <s v="USD"/>
    <n v="1405699451"/>
    <n v="1403107451"/>
    <b v="0"/>
    <n v="91"/>
    <b v="1"/>
    <x v="6"/>
    <n v="106"/>
    <n v="69.890109890109883"/>
    <x v="1"/>
    <x v="6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x v="0"/>
    <s v="USD"/>
    <n v="1409500078"/>
    <n v="1406908078"/>
    <b v="0"/>
    <n v="43"/>
    <b v="1"/>
    <x v="6"/>
    <n v="100.15625"/>
    <n v="74.534883720930239"/>
    <x v="1"/>
    <x v="6"/>
  </r>
  <r>
    <n v="2972"/>
    <s v="A Bad Plan"/>
    <s v="A group of artists. A mythical art piece. A harrowing quest. And some margaritas."/>
    <n v="2000"/>
    <n v="2107"/>
    <x v="0"/>
    <x v="0"/>
    <s v="USD"/>
    <n v="1480899600"/>
    <n v="1479609520"/>
    <b v="0"/>
    <n v="17"/>
    <b v="1"/>
    <x v="6"/>
    <n v="105.35"/>
    <n v="123.94117647058823"/>
    <x v="1"/>
    <x v="6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x v="0"/>
    <s v="USD"/>
    <n v="1451620800"/>
    <n v="1449171508"/>
    <b v="0"/>
    <n v="33"/>
    <b v="1"/>
    <x v="6"/>
    <n v="174.8"/>
    <n v="264.84848484848487"/>
    <x v="1"/>
    <x v="6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s v="USD"/>
    <n v="1411695300"/>
    <n v="1409275671"/>
    <b v="0"/>
    <n v="87"/>
    <b v="1"/>
    <x v="6"/>
    <n v="102"/>
    <n v="58.620689655172413"/>
    <x v="1"/>
    <x v="6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s v="USD"/>
    <n v="1417057200"/>
    <n v="1414599886"/>
    <b v="0"/>
    <n v="113"/>
    <b v="1"/>
    <x v="6"/>
    <n v="100.125"/>
    <n v="70.884955752212392"/>
    <x v="1"/>
    <x v="6"/>
  </r>
  <r>
    <n v="2976"/>
    <s v="Pizza Delique"/>
    <s v="A play that addresses an important social issue, brought to light by members of the UoM Drama Society."/>
    <n v="70"/>
    <n v="120"/>
    <x v="0"/>
    <x v="1"/>
    <s v="GBP"/>
    <n v="1457870400"/>
    <n v="1456421530"/>
    <b v="0"/>
    <n v="14"/>
    <b v="1"/>
    <x v="6"/>
    <n v="171.42857142857142"/>
    <n v="8.5714285714285712"/>
    <x v="1"/>
    <x v="6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s v="USD"/>
    <n v="1427076840"/>
    <n v="1421960934"/>
    <b v="0"/>
    <n v="30"/>
    <b v="1"/>
    <x v="6"/>
    <n v="113.56666666666666"/>
    <n v="113.56666666666666"/>
    <x v="1"/>
    <x v="6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s v="USD"/>
    <n v="1413784740"/>
    <n v="1412954547"/>
    <b v="0"/>
    <n v="16"/>
    <b v="1"/>
    <x v="6"/>
    <n v="129.46666666666667"/>
    <n v="60.6875"/>
    <x v="1"/>
    <x v="6"/>
  </r>
  <r>
    <n v="2979"/>
    <s v="'ART'"/>
    <s v="Dear Stone returns with Yasmina Reza's 'ART', a compelling, clever exploration of friendship under duress. Thanks for watching!"/>
    <n v="5000"/>
    <n v="5070"/>
    <x v="0"/>
    <x v="0"/>
    <s v="USD"/>
    <n v="1420524000"/>
    <n v="1419104823"/>
    <b v="0"/>
    <n v="46"/>
    <b v="1"/>
    <x v="6"/>
    <n v="101.4"/>
    <n v="110.21739130434783"/>
    <x v="1"/>
    <x v="6"/>
  </r>
  <r>
    <n v="2980"/>
    <s v="INDEPENDENCE NYC"/>
    <s v="1 director, 4 actors, and a whole lotta determination. Help us bring this brilliant story to the heart of NYC!"/>
    <n v="3000"/>
    <n v="3275"/>
    <x v="0"/>
    <x v="0"/>
    <s v="USD"/>
    <n v="1440381600"/>
    <n v="1438639130"/>
    <b v="0"/>
    <n v="24"/>
    <b v="1"/>
    <x v="6"/>
    <n v="109.16666666666667"/>
    <n v="136.45833333333334"/>
    <x v="1"/>
    <x v="6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x v="17"/>
    <s v="EUR"/>
    <n v="1443014756"/>
    <n v="1439126756"/>
    <b v="1"/>
    <n v="97"/>
    <b v="1"/>
    <x v="38"/>
    <n v="128.92500000000001"/>
    <n v="53.164948453608247"/>
    <x v="1"/>
    <x v="38"/>
  </r>
  <r>
    <n v="2982"/>
    <s v="Railway Playhouse: Setting up a community arts space"/>
    <s v="Renovating this historical landmark, into an arts venue and theatre space for the community."/>
    <n v="5000"/>
    <n v="5103"/>
    <x v="0"/>
    <x v="1"/>
    <s v="GBP"/>
    <n v="1455208143"/>
    <n v="1452616143"/>
    <b v="1"/>
    <n v="59"/>
    <b v="1"/>
    <x v="38"/>
    <n v="102.06"/>
    <n v="86.491525423728817"/>
    <x v="1"/>
    <x v="38"/>
  </r>
  <r>
    <n v="2983"/>
    <s v="Build the House of Dad's!"/>
    <s v="Dad's Garage Theatre Company needs your help buying our new, forever home by hitting our $150,000 STRETCH GOAL!"/>
    <n v="116000"/>
    <n v="169985.91"/>
    <x v="0"/>
    <x v="0"/>
    <s v="USD"/>
    <n v="1415722236"/>
    <n v="1410534636"/>
    <b v="1"/>
    <n v="1095"/>
    <b v="1"/>
    <x v="38"/>
    <n v="146.53957758620689"/>
    <n v="155.23827397260274"/>
    <x v="1"/>
    <x v="38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s v="USD"/>
    <n v="1472020881"/>
    <n v="1469428881"/>
    <b v="1"/>
    <n v="218"/>
    <b v="1"/>
    <x v="38"/>
    <n v="100.352"/>
    <n v="115.08256880733946"/>
    <x v="1"/>
    <x v="38"/>
  </r>
  <r>
    <n v="2985"/>
    <s v="React Aerial Studio"/>
    <s v="From the moment we flew in to the world of The Circus, we have dreamed of opening our own studio. Help us get our dream off the ground!"/>
    <n v="10000"/>
    <n v="12165"/>
    <x v="0"/>
    <x v="4"/>
    <s v="NZD"/>
    <n v="1477886400"/>
    <n v="1476228128"/>
    <b v="0"/>
    <n v="111"/>
    <b v="1"/>
    <x v="38"/>
    <n v="121.65"/>
    <n v="109.5945945945946"/>
    <x v="1"/>
    <x v="38"/>
  </r>
  <r>
    <n v="2986"/>
    <s v="Higher Education"/>
    <s v="Support the circus arts and help our aerial students work with more height. With your support, we will install beams at 19ft!"/>
    <n v="2400"/>
    <n v="2532"/>
    <x v="0"/>
    <x v="1"/>
    <s v="GBP"/>
    <n v="1462100406"/>
    <n v="1456920006"/>
    <b v="0"/>
    <n v="56"/>
    <b v="1"/>
    <x v="38"/>
    <n v="105.5"/>
    <n v="45.214285714285715"/>
    <x v="1"/>
    <x v="38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s v="USD"/>
    <n v="1476316800"/>
    <n v="1473837751"/>
    <b v="0"/>
    <n v="265"/>
    <b v="1"/>
    <x v="38"/>
    <n v="110.4008"/>
    <n v="104.15169811320754"/>
    <x v="1"/>
    <x v="38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x v="1"/>
    <s v="GBP"/>
    <n v="1466412081"/>
    <n v="1463820081"/>
    <b v="0"/>
    <n v="28"/>
    <b v="1"/>
    <x v="38"/>
    <n v="100"/>
    <n v="35.714285714285715"/>
    <x v="1"/>
    <x v="38"/>
  </r>
  <r>
    <n v="2989"/>
    <s v="Let's Light Up The Gem!"/>
    <s v="Bring the movies back to Bethel, Maine."/>
    <n v="20000"/>
    <n v="35307"/>
    <x v="0"/>
    <x v="0"/>
    <s v="USD"/>
    <n v="1450673940"/>
    <n v="1448756962"/>
    <b v="0"/>
    <n v="364"/>
    <b v="1"/>
    <x v="38"/>
    <n v="176.535"/>
    <n v="96.997252747252745"/>
    <x v="1"/>
    <x v="38"/>
  </r>
  <r>
    <n v="2990"/>
    <s v="The Gloria Theatre Project"/>
    <s v="We are a non-profit revitalizing the Gloria Theatre - our gift to the community - and we need your help #arts #community #theater"/>
    <n v="10000"/>
    <n v="10000"/>
    <x v="0"/>
    <x v="0"/>
    <s v="USD"/>
    <n v="1452174420"/>
    <n v="1449150420"/>
    <b v="0"/>
    <n v="27"/>
    <b v="1"/>
    <x v="38"/>
    <n v="100"/>
    <n v="370.37037037037038"/>
    <x v="1"/>
    <x v="38"/>
  </r>
  <r>
    <n v="2991"/>
    <s v="gimmeLIVE @ 9 Wallis"/>
    <s v="A new intimate listening room with tables &amp; theatre seating where artist &amp; fans connect through music, comedy &amp; performing arts."/>
    <n v="8500"/>
    <n v="8780"/>
    <x v="0"/>
    <x v="0"/>
    <s v="USD"/>
    <n v="1485547530"/>
    <n v="1483646730"/>
    <b v="0"/>
    <n v="93"/>
    <b v="1"/>
    <x v="38"/>
    <n v="103.29411764705883"/>
    <n v="94.408602150537632"/>
    <x v="1"/>
    <x v="38"/>
  </r>
  <r>
    <n v="2992"/>
    <s v="Th'underGrounds"/>
    <s v="Creating a non-profit CAFE &amp; VILLAGE COMMONS in SE Portland, in service to Neighbors, Kids, Artists &amp; the Underserved"/>
    <n v="3000"/>
    <n v="3135"/>
    <x v="0"/>
    <x v="0"/>
    <s v="USD"/>
    <n v="1476037510"/>
    <n v="1473445510"/>
    <b v="0"/>
    <n v="64"/>
    <b v="1"/>
    <x v="38"/>
    <n v="104.5"/>
    <n v="48.984375"/>
    <x v="1"/>
    <x v="38"/>
  </r>
  <r>
    <n v="2993"/>
    <s v="TRUE WEST: Think, Dog! Productions"/>
    <s v="Help us build the Kitchen from Hell!"/>
    <n v="1000"/>
    <n v="1003"/>
    <x v="0"/>
    <x v="0"/>
    <s v="USD"/>
    <n v="1455998867"/>
    <n v="1453406867"/>
    <b v="0"/>
    <n v="22"/>
    <b v="1"/>
    <x v="38"/>
    <n v="100.3"/>
    <n v="45.590909090909093"/>
    <x v="1"/>
    <x v="38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x v="1"/>
    <s v="GBP"/>
    <n v="1412335772"/>
    <n v="1409743772"/>
    <b v="0"/>
    <n v="59"/>
    <b v="1"/>
    <x v="38"/>
    <n v="457.74666666666667"/>
    <n v="23.275254237288134"/>
    <x v="1"/>
    <x v="38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x v="0"/>
    <s v="USD"/>
    <n v="1484841471"/>
    <n v="1482249471"/>
    <b v="0"/>
    <n v="249"/>
    <b v="1"/>
    <x v="38"/>
    <n v="104.96"/>
    <n v="63.2289156626506"/>
    <x v="1"/>
    <x v="38"/>
  </r>
  <r>
    <n v="2996"/>
    <s v="Sea Tea Improv's Comedy Theater in Hartford, CT"/>
    <s v="A permanent home for comedy in Connecticut in the heart of downtown Hartford."/>
    <n v="35000"/>
    <n v="60180"/>
    <x v="0"/>
    <x v="0"/>
    <s v="USD"/>
    <n v="1432677240"/>
    <n v="1427493240"/>
    <b v="0"/>
    <n v="392"/>
    <b v="1"/>
    <x v="38"/>
    <n v="171.94285714285715"/>
    <n v="153.5204081632653"/>
    <x v="1"/>
    <x v="38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x v="0"/>
    <s v="USD"/>
    <n v="1488171540"/>
    <n v="1486661793"/>
    <b v="0"/>
    <n v="115"/>
    <b v="1"/>
    <x v="38"/>
    <n v="103.73"/>
    <n v="90.2"/>
    <x v="1"/>
    <x v="38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s v="USD"/>
    <n v="1402892700"/>
    <n v="1400474329"/>
    <b v="0"/>
    <n v="433"/>
    <b v="1"/>
    <x v="38"/>
    <n v="103.029"/>
    <n v="118.97113163972287"/>
    <x v="1"/>
    <x v="38"/>
  </r>
  <r>
    <n v="2999"/>
    <s v="RAT Fund-Riser"/>
    <s v="Restless Artists' Theatre is building risers and installing better lighting for our patrons.  We need to purchase raw materials."/>
    <n v="1350"/>
    <n v="1605"/>
    <x v="0"/>
    <x v="0"/>
    <s v="USD"/>
    <n v="1488333600"/>
    <n v="1487094360"/>
    <b v="0"/>
    <n v="20"/>
    <b v="1"/>
    <x v="38"/>
    <n v="118.88888888888889"/>
    <n v="80.25"/>
    <x v="1"/>
    <x v="38"/>
  </r>
  <r>
    <n v="3000"/>
    <s v="Voices From The Future"/>
    <s v="A benefit show featuring musicians, dancers &amp; poets all under age 30 to raise money in support of LGBTQ rights and programs."/>
    <n v="500"/>
    <n v="500"/>
    <x v="0"/>
    <x v="0"/>
    <s v="USD"/>
    <n v="1485885600"/>
    <n v="1484682670"/>
    <b v="0"/>
    <n v="8"/>
    <b v="1"/>
    <x v="38"/>
    <n v="100"/>
    <n v="62.5"/>
    <x v="1"/>
    <x v="38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x v="0"/>
    <s v="USD"/>
    <n v="1468445382"/>
    <n v="1465853382"/>
    <b v="0"/>
    <n v="175"/>
    <b v="1"/>
    <x v="38"/>
    <n v="318.699889104519"/>
    <n v="131.37719999999999"/>
    <x v="1"/>
    <x v="38"/>
  </r>
  <r>
    <n v="3002"/>
    <s v="Help Fund the &quot;Back Room&quot; Arts Space at Jimmy's No 43!"/>
    <s v="Make the workshop/ small stage space at Jimmy's No 43 even better than before!"/>
    <n v="7000"/>
    <n v="7595.43"/>
    <x v="0"/>
    <x v="0"/>
    <s v="USD"/>
    <n v="1356552252"/>
    <n v="1353960252"/>
    <b v="0"/>
    <n v="104"/>
    <b v="1"/>
    <x v="38"/>
    <n v="108.50614285714286"/>
    <n v="73.032980769230775"/>
    <x v="1"/>
    <x v="38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x v="0"/>
    <s v="USD"/>
    <n v="1456811940"/>
    <n v="1454098976"/>
    <b v="0"/>
    <n v="17"/>
    <b v="1"/>
    <x v="38"/>
    <n v="101.16666666666667"/>
    <n v="178.52941176470588"/>
    <x v="1"/>
    <x v="38"/>
  </r>
  <r>
    <n v="3004"/>
    <s v="Save the Agawam Cinemas"/>
    <s v="The Agawam Cinemas is to be successfully reopened by new ownership and the twin theaters must be converted to digital projection."/>
    <n v="40000"/>
    <n v="45126"/>
    <x v="0"/>
    <x v="0"/>
    <s v="USD"/>
    <n v="1416089324"/>
    <n v="1413493724"/>
    <b v="0"/>
    <n v="277"/>
    <b v="1"/>
    <x v="38"/>
    <n v="112.815"/>
    <n v="162.90974729241879"/>
    <x v="1"/>
    <x v="38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x v="0"/>
    <s v="USD"/>
    <n v="1412611905"/>
    <n v="1410019905"/>
    <b v="0"/>
    <n v="118"/>
    <b v="1"/>
    <x v="38"/>
    <n v="120.49622641509434"/>
    <n v="108.24237288135593"/>
    <x v="1"/>
    <x v="38"/>
  </r>
  <r>
    <n v="3006"/>
    <s v="ONTARIO STREET THEATRE in Port Hope."/>
    <s v="We're an affordable theatre and rental space that can be molded into anything by anyone."/>
    <n v="8000"/>
    <n v="8620"/>
    <x v="0"/>
    <x v="5"/>
    <s v="CAD"/>
    <n v="1418580591"/>
    <n v="1415988591"/>
    <b v="0"/>
    <n v="97"/>
    <b v="1"/>
    <x v="38"/>
    <n v="107.75"/>
    <n v="88.865979381443296"/>
    <x v="1"/>
    <x v="38"/>
  </r>
  <r>
    <n v="3007"/>
    <s v="Bethlem"/>
    <s v="Consuite for 2015 CoreCon.  An adventure into insanity."/>
    <n v="600"/>
    <n v="1080"/>
    <x v="0"/>
    <x v="0"/>
    <s v="USD"/>
    <n v="1429938683"/>
    <n v="1428124283"/>
    <b v="0"/>
    <n v="20"/>
    <b v="1"/>
    <x v="38"/>
    <n v="180"/>
    <n v="54"/>
    <x v="1"/>
    <x v="38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x v="0"/>
    <s v="USD"/>
    <n v="1453352719"/>
    <n v="1450760719"/>
    <b v="0"/>
    <n v="26"/>
    <b v="1"/>
    <x v="38"/>
    <n v="101.16666666666667"/>
    <n v="116.73076923076923"/>
    <x v="1"/>
    <x v="38"/>
  </r>
  <r>
    <n v="3009"/>
    <s v="Montauk Surf Museum"/>
    <s v="The Montauk Surf Museum will present ocean science, as well as the art and history of surfing to visitors and schools in creative ways."/>
    <n v="25000"/>
    <n v="29939"/>
    <x v="0"/>
    <x v="0"/>
    <s v="USD"/>
    <n v="1417012840"/>
    <n v="1414417240"/>
    <b v="0"/>
    <n v="128"/>
    <b v="1"/>
    <x v="38"/>
    <n v="119.756"/>
    <n v="233.8984375"/>
    <x v="1"/>
    <x v="38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x v="0"/>
    <s v="USD"/>
    <n v="1424548719"/>
    <n v="1419364719"/>
    <b v="0"/>
    <n v="15"/>
    <b v="1"/>
    <x v="38"/>
    <n v="158"/>
    <n v="158"/>
    <x v="1"/>
    <x v="38"/>
  </r>
  <r>
    <n v="3011"/>
    <s v="Katharsis Teatro en Navidad"/>
    <s v="Necesitamos tu ayuda para poder llevar la magia del teatro universitario al Teatro Lagrada de Madrid el 23 de diciembre :)"/>
    <n v="300"/>
    <n v="371"/>
    <x v="0"/>
    <x v="3"/>
    <s v="EUR"/>
    <n v="1450911540"/>
    <n v="1448536516"/>
    <b v="0"/>
    <n v="25"/>
    <b v="1"/>
    <x v="38"/>
    <n v="123.66666666666667"/>
    <n v="14.84"/>
    <x v="1"/>
    <x v="38"/>
  </r>
  <r>
    <n v="3012"/>
    <s v="Up-lifting Up-Fit!"/>
    <s v="Spring Theatre has recently found a new home in the heart of Winston Salem. We need your help for an up-lifting up-fit!"/>
    <n v="4000"/>
    <n v="4685"/>
    <x v="0"/>
    <x v="0"/>
    <s v="USD"/>
    <n v="1423587130"/>
    <n v="1421772730"/>
    <b v="0"/>
    <n v="55"/>
    <b v="1"/>
    <x v="38"/>
    <n v="117.125"/>
    <n v="85.181818181818187"/>
    <x v="1"/>
    <x v="38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x v="0"/>
    <s v="USD"/>
    <n v="1434917049"/>
    <n v="1432325049"/>
    <b v="0"/>
    <n v="107"/>
    <b v="1"/>
    <x v="38"/>
    <n v="156.96"/>
    <n v="146.69158878504672"/>
    <x v="1"/>
    <x v="38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s v="USD"/>
    <n v="1415163600"/>
    <n v="1412737080"/>
    <b v="0"/>
    <n v="557"/>
    <b v="1"/>
    <x v="38"/>
    <n v="113.104"/>
    <n v="50.764811490125673"/>
    <x v="1"/>
    <x v="38"/>
  </r>
  <r>
    <n v="3015"/>
    <s v="A Sign for 34 West"/>
    <s v="We're turning an old yogurt shop into a live theater in downtown Charleston.   Please help us hang our sign!"/>
    <n v="3400"/>
    <n v="3508"/>
    <x v="0"/>
    <x v="0"/>
    <s v="USD"/>
    <n v="1402459200"/>
    <n v="1401125238"/>
    <b v="0"/>
    <n v="40"/>
    <b v="1"/>
    <x v="38"/>
    <n v="103.17647058823529"/>
    <n v="87.7"/>
    <x v="1"/>
    <x v="38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s v="USD"/>
    <n v="1405688952"/>
    <n v="1400504952"/>
    <b v="0"/>
    <n v="36"/>
    <b v="1"/>
    <x v="38"/>
    <n v="102.61176470588235"/>
    <n v="242.27777777777777"/>
    <x v="1"/>
    <x v="38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s v="USD"/>
    <n v="1408566243"/>
    <n v="1405974243"/>
    <b v="0"/>
    <n v="159"/>
    <b v="1"/>
    <x v="38"/>
    <n v="105.84090909090909"/>
    <n v="146.44654088050314"/>
    <x v="1"/>
    <x v="38"/>
  </r>
  <r>
    <n v="3018"/>
    <s v="Why Theatre"/>
    <s v="Le projet vise la crÃ©ation dâ€™un lieu de rÃ©sidence, recherche et formation dÃ©diÃ© Ã  l'art vivant, l'image et la narration."/>
    <n v="4200"/>
    <n v="4230"/>
    <x v="0"/>
    <x v="6"/>
    <s v="EUR"/>
    <n v="1437429600"/>
    <n v="1433747376"/>
    <b v="0"/>
    <n v="41"/>
    <b v="1"/>
    <x v="38"/>
    <n v="100.71428571428571"/>
    <n v="103.17073170731707"/>
    <x v="1"/>
    <x v="38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s v="USD"/>
    <n v="1401159600"/>
    <n v="1398801620"/>
    <b v="0"/>
    <n v="226"/>
    <b v="1"/>
    <x v="38"/>
    <n v="121.23333333333333"/>
    <n v="80.464601769911511"/>
    <x v="1"/>
    <x v="38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x v="0"/>
    <s v="USD"/>
    <n v="1439583533"/>
    <n v="1434399533"/>
    <b v="0"/>
    <n v="30"/>
    <b v="1"/>
    <x v="38"/>
    <n v="100.57142857142857"/>
    <n v="234.66666666666666"/>
    <x v="1"/>
    <x v="38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x v="0"/>
    <s v="USD"/>
    <n v="1479794340"/>
    <n v="1476715869"/>
    <b v="0"/>
    <n v="103"/>
    <b v="1"/>
    <x v="38"/>
    <n v="116.02222222222223"/>
    <n v="50.689320388349515"/>
    <x v="1"/>
    <x v="38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s v="USD"/>
    <n v="1472338409"/>
    <n v="1468450409"/>
    <b v="0"/>
    <n v="62"/>
    <b v="1"/>
    <x v="38"/>
    <n v="100.88"/>
    <n v="162.70967741935485"/>
    <x v="1"/>
    <x v="38"/>
  </r>
  <r>
    <n v="3023"/>
    <s v="The Night Watch"/>
    <s v="Antonia Goddard Productions in association with Jethro Compton Productions presents THE NIGHT WATCH, an exciting new historical drama."/>
    <n v="700"/>
    <n v="721"/>
    <x v="0"/>
    <x v="1"/>
    <s v="GBP"/>
    <n v="1434039186"/>
    <n v="1430151186"/>
    <b v="0"/>
    <n v="6"/>
    <b v="1"/>
    <x v="38"/>
    <n v="103"/>
    <n v="120.16666666666667"/>
    <x v="1"/>
    <x v="38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s v="USD"/>
    <n v="1349567475"/>
    <n v="1346975475"/>
    <b v="0"/>
    <n v="182"/>
    <b v="1"/>
    <x v="38"/>
    <n v="246.42"/>
    <n v="67.697802197802204"/>
    <x v="1"/>
    <x v="38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x v="1"/>
    <s v="GBP"/>
    <n v="1401465600"/>
    <n v="1399032813"/>
    <b v="0"/>
    <n v="145"/>
    <b v="1"/>
    <x v="38"/>
    <n v="302.2"/>
    <n v="52.103448275862071"/>
    <x v="1"/>
    <x v="38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s v="GBP"/>
    <n v="1488538892"/>
    <n v="1487329292"/>
    <b v="0"/>
    <n v="25"/>
    <b v="1"/>
    <x v="38"/>
    <n v="143.33333333333334"/>
    <n v="51.6"/>
    <x v="1"/>
    <x v="38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x v="0"/>
    <s v="USD"/>
    <n v="1426866851"/>
    <n v="1424278451"/>
    <b v="0"/>
    <n v="320"/>
    <b v="1"/>
    <x v="38"/>
    <n v="131.44"/>
    <n v="164.3"/>
    <x v="1"/>
    <x v="38"/>
  </r>
  <r>
    <n v="3028"/>
    <s v="A Home for Vegas Theatre Hub"/>
    <s v="We have a space! Help us fill it with a stage, chairs, gear and audiences' laughter!"/>
    <n v="5000"/>
    <n v="8401"/>
    <x v="0"/>
    <x v="0"/>
    <s v="USD"/>
    <n v="1471242025"/>
    <n v="1468650025"/>
    <b v="0"/>
    <n v="99"/>
    <b v="1"/>
    <x v="38"/>
    <n v="168.02"/>
    <n v="84.858585858585855"/>
    <x v="1"/>
    <x v="38"/>
  </r>
  <r>
    <n v="3029"/>
    <s v="Ground Floor Theatre"/>
    <s v="We're building a new theatre venue in Austin! Austin is growing, but we are losing space for artists- help us keep local theatre alive!"/>
    <n v="30000"/>
    <n v="32903"/>
    <x v="0"/>
    <x v="0"/>
    <s v="USD"/>
    <n v="1416285300"/>
    <n v="1413824447"/>
    <b v="0"/>
    <n v="348"/>
    <b v="1"/>
    <x v="38"/>
    <n v="109.67666666666666"/>
    <n v="94.548850574712645"/>
    <x v="1"/>
    <x v="38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x v="0"/>
    <s v="USD"/>
    <n v="1442426171"/>
    <n v="1439834171"/>
    <b v="0"/>
    <n v="41"/>
    <b v="1"/>
    <x v="38"/>
    <n v="106.68571428571428"/>
    <n v="45.536585365853661"/>
    <x v="1"/>
    <x v="38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x v="0"/>
    <s v="USD"/>
    <n v="1476479447"/>
    <n v="1471295447"/>
    <b v="0"/>
    <n v="29"/>
    <b v="1"/>
    <x v="38"/>
    <n v="100"/>
    <n v="51.724137931034484"/>
    <x v="1"/>
    <x v="38"/>
  </r>
  <r>
    <n v="3032"/>
    <s v="Silent Valley : A Haunting"/>
    <s v="One night only, not-for-profit, neighborhood haunted attraction that will scare your mask off! Coming this Halloween."/>
    <n v="1000"/>
    <n v="1272"/>
    <x v="0"/>
    <x v="0"/>
    <s v="USD"/>
    <n v="1441933459"/>
    <n v="1439341459"/>
    <b v="0"/>
    <n v="25"/>
    <b v="1"/>
    <x v="38"/>
    <n v="127.2"/>
    <n v="50.88"/>
    <x v="1"/>
    <x v="38"/>
  </r>
  <r>
    <n v="3033"/>
    <s v="Stagelights Studio by Pam Kinter, Greensboro"/>
    <s v="Finally Stagelights will have a space of our very own!  Be a part of this exciting new adventure in Greensboro!!"/>
    <n v="3000"/>
    <n v="4396"/>
    <x v="0"/>
    <x v="0"/>
    <s v="USD"/>
    <n v="1471487925"/>
    <n v="1468895925"/>
    <b v="0"/>
    <n v="23"/>
    <b v="1"/>
    <x v="38"/>
    <n v="146.53333333333333"/>
    <n v="191.13043478260869"/>
    <x v="1"/>
    <x v="38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x v="0"/>
    <s v="USD"/>
    <n v="1477972740"/>
    <n v="1475326255"/>
    <b v="0"/>
    <n v="1260"/>
    <b v="1"/>
    <x v="38"/>
    <n v="112.536"/>
    <n v="89.314285714285717"/>
    <x v="1"/>
    <x v="38"/>
  </r>
  <r>
    <n v="3035"/>
    <s v="The Coalition Theater"/>
    <s v="Help create a permanent home for live comedy shows and classes in Downtown RVA."/>
    <n v="25000"/>
    <n v="27196.71"/>
    <x v="0"/>
    <x v="0"/>
    <s v="USD"/>
    <n v="1367674009"/>
    <n v="1365082009"/>
    <b v="0"/>
    <n v="307"/>
    <b v="1"/>
    <x v="38"/>
    <n v="108.78684"/>
    <n v="88.588631921824103"/>
    <x v="1"/>
    <x v="38"/>
  </r>
  <r>
    <n v="3036"/>
    <s v="Save the Studio!"/>
    <s v="Help Synetic Theater create a new Studio to produce amazing  shows in the 2013/14 season and train awesome artists of all ages!"/>
    <n v="25000"/>
    <n v="31683"/>
    <x v="0"/>
    <x v="0"/>
    <s v="USD"/>
    <n v="1376654340"/>
    <n v="1373568644"/>
    <b v="0"/>
    <n v="329"/>
    <b v="1"/>
    <x v="38"/>
    <n v="126.732"/>
    <n v="96.300911854103347"/>
    <x v="1"/>
    <x v="38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n v="1279574773"/>
    <b v="0"/>
    <n v="32"/>
    <b v="1"/>
    <x v="38"/>
    <n v="213.2"/>
    <n v="33.3125"/>
    <x v="1"/>
    <x v="38"/>
  </r>
  <r>
    <n v="3038"/>
    <s v="Overtime Theater Spruce Up"/>
    <s v="Our little theater needs some love. We took over a lab and need to make our space look more inviting and well, like a theater!"/>
    <n v="1000"/>
    <n v="1005"/>
    <x v="0"/>
    <x v="0"/>
    <s v="USD"/>
    <n v="1457071397"/>
    <n v="1451887397"/>
    <b v="0"/>
    <n v="27"/>
    <b v="1"/>
    <x v="38"/>
    <n v="100.5"/>
    <n v="37.222222222222221"/>
    <x v="1"/>
    <x v="38"/>
  </r>
  <r>
    <n v="3039"/>
    <s v="Shelter the Schmee"/>
    <s v="After 22 yrs downstairs we are &quot;getting out of  our parents basement&quot; and building a new 50 seat theater in a new location."/>
    <n v="20000"/>
    <n v="21742.78"/>
    <x v="0"/>
    <x v="0"/>
    <s v="USD"/>
    <n v="1388303940"/>
    <n v="1386011038"/>
    <b v="0"/>
    <n v="236"/>
    <b v="1"/>
    <x v="38"/>
    <n v="108.7139"/>
    <n v="92.130423728813554"/>
    <x v="1"/>
    <x v="38"/>
  </r>
  <r>
    <n v="3040"/>
    <s v="Jayhawk Makeover"/>
    <s v="48 hours of deck screws, dry wall, hard hats and needed renovation to help the Jayhawk rise from the ashes."/>
    <n v="3000"/>
    <n v="3225"/>
    <x v="0"/>
    <x v="0"/>
    <s v="USD"/>
    <n v="1435359600"/>
    <n v="1434999621"/>
    <b v="0"/>
    <n v="42"/>
    <b v="1"/>
    <x v="38"/>
    <n v="107.5"/>
    <n v="76.785714285714292"/>
    <x v="1"/>
    <x v="38"/>
  </r>
  <r>
    <n v="3041"/>
    <s v="Lend a Hand in Our Home"/>
    <s v="Privet! Hello! Bon Jour! We are the Arlekin Players Theatre and we need a home."/>
    <n v="8300"/>
    <n v="9170"/>
    <x v="0"/>
    <x v="0"/>
    <s v="USD"/>
    <n v="1453323048"/>
    <n v="1450731048"/>
    <b v="0"/>
    <n v="95"/>
    <b v="1"/>
    <x v="38"/>
    <n v="110.48192771084338"/>
    <n v="96.526315789473685"/>
    <x v="1"/>
    <x v="38"/>
  </r>
  <r>
    <n v="3042"/>
    <s v="HOPE MILL THEATRE - CHAIR FUND"/>
    <s v="Hope Mill Theatre is a brand new Fringe Theatre in the heart of Manchester city - bringing a diverse programme of entertainment!"/>
    <n v="1500"/>
    <n v="1920"/>
    <x v="0"/>
    <x v="1"/>
    <s v="GBP"/>
    <n v="1444149047"/>
    <n v="1441557047"/>
    <b v="0"/>
    <n v="37"/>
    <b v="1"/>
    <x v="38"/>
    <n v="128"/>
    <n v="51.891891891891895"/>
    <x v="1"/>
    <x v="38"/>
  </r>
  <r>
    <n v="3043"/>
    <s v="Like This Post (The Post at 750)"/>
    <s v="Introducing The Post at 750! Join us in the creation of Vancouver's most exciting new cultural space in the heart of downtown."/>
    <n v="15000"/>
    <n v="16501"/>
    <x v="0"/>
    <x v="5"/>
    <s v="CAD"/>
    <n v="1429152600"/>
    <n v="1426815699"/>
    <b v="0"/>
    <n v="128"/>
    <b v="1"/>
    <x v="38"/>
    <n v="110.00666666666666"/>
    <n v="128.9140625"/>
    <x v="1"/>
    <x v="38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s v="USD"/>
    <n v="1454433998"/>
    <n v="1453137998"/>
    <b v="0"/>
    <n v="156"/>
    <b v="1"/>
    <x v="38"/>
    <n v="109.34166666666667"/>
    <n v="84.108974358974365"/>
    <x v="1"/>
    <x v="38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x v="0"/>
    <s v="USD"/>
    <n v="1408679055"/>
    <n v="1406087055"/>
    <b v="0"/>
    <n v="64"/>
    <b v="1"/>
    <x v="38"/>
    <n v="132.70650000000001"/>
    <n v="82.941562500000003"/>
    <x v="1"/>
    <x v="38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s v="USD"/>
    <n v="1410324720"/>
    <n v="1407784586"/>
    <b v="0"/>
    <n v="58"/>
    <b v="1"/>
    <x v="38"/>
    <n v="190.84810126582278"/>
    <n v="259.94827586206895"/>
    <x v="1"/>
    <x v="38"/>
  </r>
  <r>
    <n v="3047"/>
    <s v="Acting V Senior Showcase"/>
    <s v="Hi! We're the Graduating Seniors Acting V Seniors at Temple University! Welcome to our Kick starter Page!"/>
    <n v="500"/>
    <n v="745"/>
    <x v="0"/>
    <x v="0"/>
    <s v="USD"/>
    <n v="1461762960"/>
    <n v="1457999054"/>
    <b v="0"/>
    <n v="20"/>
    <b v="1"/>
    <x v="38"/>
    <n v="149"/>
    <n v="37.25"/>
    <x v="1"/>
    <x v="38"/>
  </r>
  <r>
    <n v="3048"/>
    <s v="December Match Campaign"/>
    <s v="By matching donations up to $5000, Jack Kesler and Maurice Richards have challenged YOU to help Urbanite outfit their brand new space."/>
    <n v="5000"/>
    <n v="8320"/>
    <x v="0"/>
    <x v="0"/>
    <s v="USD"/>
    <n v="1420060920"/>
    <n v="1417556262"/>
    <b v="0"/>
    <n v="47"/>
    <b v="1"/>
    <x v="38"/>
    <n v="166.4"/>
    <n v="177.02127659574469"/>
    <x v="1"/>
    <x v="38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s v="USD"/>
    <n v="1434241255"/>
    <n v="1431649255"/>
    <b v="0"/>
    <n v="54"/>
    <b v="1"/>
    <x v="38"/>
    <n v="106.66666666666667"/>
    <n v="74.074074074074076"/>
    <x v="1"/>
    <x v="38"/>
  </r>
  <r>
    <n v="3050"/>
    <s v="The Black Pearl Consuite at CoreCon VIII: On Ancient Seas"/>
    <s v="Help fund The Black Pearl Consuite at CoreCon VIII: On Ancient Seas!"/>
    <n v="600"/>
    <n v="636"/>
    <x v="0"/>
    <x v="0"/>
    <s v="USD"/>
    <n v="1462420960"/>
    <n v="1459828960"/>
    <b v="0"/>
    <n v="9"/>
    <b v="1"/>
    <x v="38"/>
    <n v="106"/>
    <n v="70.666666666666671"/>
    <x v="1"/>
    <x v="38"/>
  </r>
  <r>
    <n v="3051"/>
    <s v="Jon Udry's ABC Tour"/>
    <s v="The ABC tour: 26 comedy-juggling shows in 26 different venues - chosen by YOU - each beginning with a different letter of the alphabet."/>
    <n v="3500"/>
    <n v="827"/>
    <x v="2"/>
    <x v="1"/>
    <s v="GBP"/>
    <n v="1486547945"/>
    <n v="1483955945"/>
    <b v="1"/>
    <n v="35"/>
    <b v="0"/>
    <x v="38"/>
    <n v="23.62857142857143"/>
    <n v="23.62857142857143"/>
    <x v="1"/>
    <x v="38"/>
  </r>
  <r>
    <n v="3052"/>
    <s v="Funding for a new theater facility in Walker Minnesota"/>
    <s v="To let the arts continue in Walker Minnesota We need a performing arts space and art gallery"/>
    <n v="50000"/>
    <n v="75"/>
    <x v="2"/>
    <x v="0"/>
    <s v="USD"/>
    <n v="1432828740"/>
    <n v="1430237094"/>
    <b v="0"/>
    <n v="2"/>
    <b v="0"/>
    <x v="38"/>
    <n v="0.15"/>
    <n v="37.5"/>
    <x v="1"/>
    <x v="38"/>
  </r>
  <r>
    <n v="3053"/>
    <s v="Showroom"/>
    <s v="Showroom is a multi-disciplinary space providing unorthodox concerts, events &amp; a platform creatives can express their creative vision"/>
    <n v="10000"/>
    <n v="40"/>
    <x v="2"/>
    <x v="0"/>
    <s v="USD"/>
    <n v="1412222340"/>
    <n v="1407781013"/>
    <b v="0"/>
    <n v="3"/>
    <b v="0"/>
    <x v="38"/>
    <n v="0.4"/>
    <n v="13.333333333333334"/>
    <x v="1"/>
    <x v="38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x v="0"/>
    <s v="USD"/>
    <n v="1425258240"/>
    <n v="1422043154"/>
    <b v="0"/>
    <n v="0"/>
    <b v="0"/>
    <x v="38"/>
    <n v="0"/>
    <e v="#DIV/0!"/>
    <x v="1"/>
    <x v="38"/>
  </r>
  <r>
    <n v="3055"/>
    <s v="Bungers surfing Museum"/>
    <s v="I have been in the Surfing business since 1962 have a collection of surfing memorabilia I would like to open a surfing museum"/>
    <n v="20000"/>
    <n v="1"/>
    <x v="2"/>
    <x v="0"/>
    <s v="USD"/>
    <n v="1420844390"/>
    <n v="1415660390"/>
    <b v="0"/>
    <n v="1"/>
    <b v="0"/>
    <x v="38"/>
    <n v="5.0000000000000001E-3"/>
    <n v="1"/>
    <x v="1"/>
    <x v="38"/>
  </r>
  <r>
    <n v="3056"/>
    <s v="Palace Flophouse Theater"/>
    <s v="Looking to establish a communal space for art shows, bands, farmer's markets, environmental education, and traditional skills."/>
    <n v="25000"/>
    <n v="0"/>
    <x v="2"/>
    <x v="0"/>
    <s v="USD"/>
    <n v="1412003784"/>
    <n v="1406819784"/>
    <b v="0"/>
    <n v="0"/>
    <b v="0"/>
    <x v="38"/>
    <n v="0"/>
    <e v="#DIV/0!"/>
    <x v="1"/>
    <x v="38"/>
  </r>
  <r>
    <n v="3057"/>
    <s v="1 World Educational Theme Parks"/>
    <s v="A series of 6 educational theme parks. This project is to fund the plans and 3D designs required to build the first park."/>
    <n v="50000"/>
    <n v="0"/>
    <x v="2"/>
    <x v="1"/>
    <s v="GBP"/>
    <n v="1459694211"/>
    <n v="1457105811"/>
    <b v="0"/>
    <n v="0"/>
    <b v="0"/>
    <x v="38"/>
    <n v="0"/>
    <e v="#DIV/0!"/>
    <x v="1"/>
    <x v="38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x v="13"/>
    <s v="EUR"/>
    <n v="1463734740"/>
    <n v="1459414740"/>
    <b v="0"/>
    <n v="3"/>
    <b v="0"/>
    <x v="38"/>
    <n v="1.6666666666666666E-2"/>
    <n v="1"/>
    <x v="1"/>
    <x v="38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x v="0"/>
    <s v="USD"/>
    <n v="1407536846"/>
    <n v="1404944846"/>
    <b v="0"/>
    <n v="11"/>
    <b v="0"/>
    <x v="38"/>
    <n v="3.0066666666666668"/>
    <n v="41"/>
    <x v="1"/>
    <x v="38"/>
  </r>
  <r>
    <n v="3060"/>
    <s v="Save the Roxy Theatre in Bremerton WA"/>
    <s v="Save the historic Roxy theatre in Bremerton WA from being repurposed as office space."/>
    <n v="220000"/>
    <n v="335"/>
    <x v="2"/>
    <x v="0"/>
    <s v="USD"/>
    <n v="1443422134"/>
    <n v="1440830134"/>
    <b v="0"/>
    <n v="6"/>
    <b v="0"/>
    <x v="38"/>
    <n v="0.15227272727272728"/>
    <n v="55.833333333333336"/>
    <x v="1"/>
    <x v="38"/>
  </r>
  <r>
    <n v="3061"/>
    <s v="Help Save Parkway Cinemas!"/>
    <s v="Save a historic Local theater."/>
    <n v="1000000"/>
    <n v="0"/>
    <x v="2"/>
    <x v="0"/>
    <s v="USD"/>
    <n v="1407955748"/>
    <n v="1405363748"/>
    <b v="0"/>
    <n v="0"/>
    <b v="0"/>
    <x v="38"/>
    <n v="0"/>
    <e v="#DIV/0!"/>
    <x v="1"/>
    <x v="38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x v="0"/>
    <s v="USD"/>
    <n v="1443636000"/>
    <n v="1441111892"/>
    <b v="0"/>
    <n v="67"/>
    <b v="0"/>
    <x v="38"/>
    <n v="66.84"/>
    <n v="99.761194029850742"/>
    <x v="1"/>
    <x v="38"/>
  </r>
  <r>
    <n v="3063"/>
    <s v="Spec Haus"/>
    <s v="Members of the local Miami music scene are putting together a venue/creative space in Kendall!"/>
    <n v="3000"/>
    <n v="587"/>
    <x v="2"/>
    <x v="0"/>
    <s v="USD"/>
    <n v="1477174138"/>
    <n v="1474150138"/>
    <b v="0"/>
    <n v="23"/>
    <b v="0"/>
    <x v="38"/>
    <n v="19.566666666666666"/>
    <n v="25.521739130434781"/>
    <x v="1"/>
    <x v="38"/>
  </r>
  <r>
    <n v="3064"/>
    <s v="Kickstart the Crossroads Community"/>
    <s v="An epicenter for connection, creation and expression of the community."/>
    <n v="75000"/>
    <n v="8471"/>
    <x v="2"/>
    <x v="0"/>
    <s v="USD"/>
    <n v="1448175540"/>
    <n v="1445483246"/>
    <b v="0"/>
    <n v="72"/>
    <b v="0"/>
    <x v="38"/>
    <n v="11.294666666666666"/>
    <n v="117.65277777777777"/>
    <x v="1"/>
    <x v="38"/>
  </r>
  <r>
    <n v="3065"/>
    <s v="The Castle Project"/>
    <s v="A castle themed events center with large and small spaces to support a variety of arts i.e. performing, visual, music, theater, dance"/>
    <n v="25000"/>
    <n v="10"/>
    <x v="2"/>
    <x v="0"/>
    <s v="USD"/>
    <n v="1406683172"/>
    <n v="1404523172"/>
    <b v="0"/>
    <n v="2"/>
    <b v="0"/>
    <x v="38"/>
    <n v="0.04"/>
    <n v="5"/>
    <x v="1"/>
    <x v="38"/>
  </r>
  <r>
    <n v="3066"/>
    <s v="Gold Coast Wake Park"/>
    <s v="Our mission is to offer an innovative family watersports attraction that is fun, safe, economical and a leader in its field."/>
    <n v="350000"/>
    <n v="41950"/>
    <x v="2"/>
    <x v="2"/>
    <s v="AUD"/>
    <n v="1468128537"/>
    <n v="1465536537"/>
    <b v="0"/>
    <n v="15"/>
    <b v="0"/>
    <x v="38"/>
    <n v="11.985714285714286"/>
    <n v="2796.6666666666665"/>
    <x v="1"/>
    <x v="38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x v="4"/>
    <s v="NZD"/>
    <n v="1441837879"/>
    <n v="1439245879"/>
    <b v="0"/>
    <n v="1"/>
    <b v="0"/>
    <x v="38"/>
    <n v="2.5"/>
    <n v="200"/>
    <x v="1"/>
    <x v="38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x v="0"/>
    <s v="USD"/>
    <n v="1445013352"/>
    <n v="1442421352"/>
    <b v="0"/>
    <n v="2"/>
    <b v="0"/>
    <x v="38"/>
    <n v="7.0000000000000007E-2"/>
    <n v="87.5"/>
    <x v="1"/>
    <x v="38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x v="0"/>
    <s v="USD"/>
    <n v="1418587234"/>
    <n v="1415995234"/>
    <b v="0"/>
    <n v="7"/>
    <b v="0"/>
    <x v="38"/>
    <n v="14.1"/>
    <n v="20.142857142857142"/>
    <x v="1"/>
    <x v="38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x v="1"/>
    <s v="GBP"/>
    <n v="1481132169"/>
    <n v="1479317769"/>
    <b v="0"/>
    <n v="16"/>
    <b v="0"/>
    <x v="38"/>
    <n v="3.34"/>
    <n v="20.875"/>
    <x v="1"/>
    <x v="38"/>
  </r>
  <r>
    <n v="3071"/>
    <s v="The Echo Theatre 2015"/>
    <s v="Anyone can create. They just need a place and an opportunity. The Echo Theatre (Provo) provides that opportunity."/>
    <n v="12000"/>
    <n v="7173"/>
    <x v="2"/>
    <x v="0"/>
    <s v="USD"/>
    <n v="1429595940"/>
    <n v="1428082481"/>
    <b v="0"/>
    <n v="117"/>
    <b v="0"/>
    <x v="38"/>
    <n v="59.774999999999999"/>
    <n v="61.307692307692307"/>
    <x v="1"/>
    <x v="38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x v="0"/>
    <s v="USD"/>
    <n v="1477791960"/>
    <n v="1476549262"/>
    <b v="0"/>
    <n v="2"/>
    <b v="0"/>
    <x v="38"/>
    <n v="1.6666666666666666E-2"/>
    <n v="1"/>
    <x v="1"/>
    <x v="38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x v="0"/>
    <s v="USD"/>
    <n v="1434309540"/>
    <n v="1429287900"/>
    <b v="0"/>
    <n v="7"/>
    <b v="0"/>
    <x v="38"/>
    <n v="2.3035714285714284E-2"/>
    <n v="92.142857142857139"/>
    <x v="1"/>
    <x v="38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x v="6"/>
    <s v="EUR"/>
    <n v="1457617359"/>
    <n v="1455025359"/>
    <b v="0"/>
    <n v="3"/>
    <b v="0"/>
    <x v="38"/>
    <n v="8.7999999999999995E-2"/>
    <n v="7.333333333333333"/>
    <x v="1"/>
    <x v="38"/>
  </r>
  <r>
    <n v="3075"/>
    <s v="The Little MAGIC Theatre"/>
    <s v="Magic Morgan &amp; Liliana are raising funds to expand their famed traveling magic show to a theater of magic."/>
    <n v="15000"/>
    <n v="1296"/>
    <x v="2"/>
    <x v="0"/>
    <s v="USD"/>
    <n v="1471573640"/>
    <n v="1467253640"/>
    <b v="0"/>
    <n v="20"/>
    <b v="0"/>
    <x v="38"/>
    <n v="8.64"/>
    <n v="64.8"/>
    <x v="1"/>
    <x v="38"/>
  </r>
  <r>
    <n v="3076"/>
    <s v="10,000 Hours"/>
    <s v="Helping female comedians get in their 10,000 Hours of practice!"/>
    <n v="10000"/>
    <n v="1506"/>
    <x v="2"/>
    <x v="0"/>
    <s v="USD"/>
    <n v="1444405123"/>
    <n v="1439221123"/>
    <b v="0"/>
    <n v="50"/>
    <b v="0"/>
    <x v="38"/>
    <n v="15.06"/>
    <n v="30.12"/>
    <x v="1"/>
    <x v="38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x v="5"/>
    <s v="CAD"/>
    <n v="1488495478"/>
    <n v="1485903478"/>
    <b v="0"/>
    <n v="2"/>
    <b v="0"/>
    <x v="38"/>
    <n v="0.47727272727272729"/>
    <n v="52.5"/>
    <x v="1"/>
    <x v="38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x v="0"/>
    <s v="USD"/>
    <n v="1424920795"/>
    <n v="1422328795"/>
    <b v="0"/>
    <n v="3"/>
    <b v="0"/>
    <x v="38"/>
    <n v="0.11833333333333333"/>
    <n v="23.666666666666668"/>
    <x v="1"/>
    <x v="38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x v="0"/>
    <s v="USD"/>
    <n v="1427040435"/>
    <n v="1424452035"/>
    <b v="0"/>
    <n v="27"/>
    <b v="0"/>
    <x v="38"/>
    <n v="0.84173998587352461"/>
    <n v="415.77777777777777"/>
    <x v="1"/>
    <x v="38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x v="0"/>
    <s v="USD"/>
    <n v="1419644444"/>
    <n v="1414456844"/>
    <b v="0"/>
    <n v="7"/>
    <b v="0"/>
    <x v="38"/>
    <n v="1.8800000000000001E-2"/>
    <n v="53.714285714285715"/>
    <x v="1"/>
    <x v="38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x v="0"/>
    <s v="USD"/>
    <n v="1442722891"/>
    <n v="1440130891"/>
    <b v="0"/>
    <n v="5"/>
    <b v="0"/>
    <x v="38"/>
    <n v="0.21029999999999999"/>
    <n v="420.6"/>
    <x v="1"/>
    <x v="38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x v="0"/>
    <s v="USD"/>
    <n v="1447628946"/>
    <n v="1445033346"/>
    <b v="0"/>
    <n v="0"/>
    <b v="0"/>
    <x v="38"/>
    <n v="0"/>
    <e v="#DIV/0!"/>
    <x v="1"/>
    <x v="38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x v="0"/>
    <s v="USD"/>
    <n v="1409547600"/>
    <n v="1406986278"/>
    <b v="0"/>
    <n v="3"/>
    <b v="0"/>
    <x v="38"/>
    <n v="0.28000000000000003"/>
    <n v="18.666666666666668"/>
    <x v="1"/>
    <x v="38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x v="0"/>
    <s v="USD"/>
    <n v="1430851680"/>
    <n v="1428340931"/>
    <b v="0"/>
    <n v="6"/>
    <b v="0"/>
    <x v="38"/>
    <n v="11.57920670115792"/>
    <n v="78.333333333333329"/>
    <x v="1"/>
    <x v="38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x v="0"/>
    <s v="USD"/>
    <n v="1443561159"/>
    <n v="1440969159"/>
    <b v="0"/>
    <n v="9"/>
    <b v="0"/>
    <x v="38"/>
    <n v="2.44"/>
    <n v="67.777777777777771"/>
    <x v="1"/>
    <x v="38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x v="13"/>
    <s v="EUR"/>
    <n v="1439827559"/>
    <n v="1434643559"/>
    <b v="0"/>
    <n v="3"/>
    <b v="0"/>
    <x v="38"/>
    <n v="0.25"/>
    <n v="16.666666666666668"/>
    <x v="1"/>
    <x v="38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x v="0"/>
    <s v="USD"/>
    <n v="1482294990"/>
    <n v="1477107390"/>
    <b v="0"/>
    <n v="2"/>
    <b v="0"/>
    <x v="38"/>
    <n v="0.625"/>
    <n v="62.5"/>
    <x v="1"/>
    <x v="38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x v="0"/>
    <s v="USD"/>
    <n v="1420724460"/>
    <n v="1418046247"/>
    <b v="0"/>
    <n v="3"/>
    <b v="0"/>
    <x v="38"/>
    <n v="0.19384615384615383"/>
    <n v="42"/>
    <x v="1"/>
    <x v="38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x v="0"/>
    <s v="USD"/>
    <n v="1468029540"/>
    <n v="1465304483"/>
    <b v="0"/>
    <n v="45"/>
    <b v="0"/>
    <x v="38"/>
    <n v="23.416"/>
    <n v="130.0888888888889"/>
    <x v="1"/>
    <x v="38"/>
  </r>
  <r>
    <n v="3090"/>
    <s v="Save the Stage"/>
    <s v="To create a space by restoring a historic church in Burlington, Ky where community theater, dance and music and art can be performed."/>
    <n v="225000"/>
    <n v="11432"/>
    <x v="2"/>
    <x v="0"/>
    <s v="USD"/>
    <n v="1430505545"/>
    <n v="1425325145"/>
    <b v="0"/>
    <n v="9"/>
    <b v="0"/>
    <x v="38"/>
    <n v="5.0808888888888886"/>
    <n v="1270.2222222222222"/>
    <x v="1"/>
    <x v="38"/>
  </r>
  <r>
    <n v="3091"/>
    <s v="Bustduck Theatre"/>
    <s v="Roanoke, Virginia's first long-form improv theatre company. Producing improv and scripted theatre, with a dynamic training program."/>
    <n v="5000"/>
    <n v="796"/>
    <x v="2"/>
    <x v="0"/>
    <s v="USD"/>
    <n v="1471214743"/>
    <n v="1468622743"/>
    <b v="0"/>
    <n v="9"/>
    <b v="0"/>
    <x v="38"/>
    <n v="15.92"/>
    <n v="88.444444444444443"/>
    <x v="1"/>
    <x v="38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x v="0"/>
    <s v="USD"/>
    <n v="1444946400"/>
    <n v="1441723912"/>
    <b v="0"/>
    <n v="21"/>
    <b v="0"/>
    <x v="38"/>
    <n v="1.18319"/>
    <n v="56.342380952380957"/>
    <x v="1"/>
    <x v="38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x v="5"/>
    <s v="CAD"/>
    <n v="1401595140"/>
    <n v="1398980941"/>
    <b v="0"/>
    <n v="17"/>
    <b v="0"/>
    <x v="38"/>
    <n v="22.75"/>
    <n v="53.529411764705884"/>
    <x v="1"/>
    <x v="38"/>
  </r>
  <r>
    <n v="3094"/>
    <s v="Nothing Up My Sleeves Tour: Summer 2016"/>
    <s v="This is a Kickstarter to help with the start up costs for Illusionist, Chris Lengyel's Summer 2016 Tour!"/>
    <n v="100000"/>
    <n v="25"/>
    <x v="2"/>
    <x v="0"/>
    <s v="USD"/>
    <n v="1442775956"/>
    <n v="1437591956"/>
    <b v="0"/>
    <n v="1"/>
    <b v="0"/>
    <x v="38"/>
    <n v="2.5000000000000001E-2"/>
    <n v="25"/>
    <x v="1"/>
    <x v="38"/>
  </r>
  <r>
    <n v="3095"/>
    <s v="The Old Howard Theatre Company"/>
    <s v="We are a small theatre company looking to provide world class theatre to the working class in the Greater New York area."/>
    <n v="14920"/>
    <n v="50"/>
    <x v="2"/>
    <x v="0"/>
    <s v="USD"/>
    <n v="1470011780"/>
    <n v="1464827780"/>
    <b v="0"/>
    <n v="1"/>
    <b v="0"/>
    <x v="38"/>
    <n v="0.33512064343163539"/>
    <n v="50"/>
    <x v="1"/>
    <x v="38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x v="0"/>
    <s v="USD"/>
    <n v="1432151326"/>
    <n v="1429559326"/>
    <b v="0"/>
    <n v="14"/>
    <b v="0"/>
    <x v="38"/>
    <n v="3.9750000000000001"/>
    <n v="56.785714285714285"/>
    <x v="1"/>
    <x v="38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x v="1"/>
    <s v="GBP"/>
    <n v="1475848800"/>
    <n v="1474027501"/>
    <b v="0"/>
    <n v="42"/>
    <b v="0"/>
    <x v="38"/>
    <n v="17.149999999999999"/>
    <n v="40.833333333333336"/>
    <x v="1"/>
    <x v="38"/>
  </r>
  <r>
    <n v="3098"/>
    <s v="The Enchanted Cottage"/>
    <s v="A magical space, full of fairytale favorites, designed to make each individual have a unique experience; children's dreams made real."/>
    <n v="48725"/>
    <n v="1758"/>
    <x v="2"/>
    <x v="0"/>
    <s v="USD"/>
    <n v="1454890620"/>
    <n v="1450724449"/>
    <b v="0"/>
    <n v="27"/>
    <b v="0"/>
    <x v="38"/>
    <n v="3.6080041046690612"/>
    <n v="65.111111111111114"/>
    <x v="1"/>
    <x v="38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x v="0"/>
    <s v="USD"/>
    <n v="1455251591"/>
    <n v="1452659591"/>
    <b v="0"/>
    <n v="5"/>
    <b v="0"/>
    <x v="38"/>
    <n v="13.9"/>
    <n v="55.6"/>
    <x v="1"/>
    <x v="38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x v="0"/>
    <s v="USD"/>
    <n v="1413816975"/>
    <n v="1411224975"/>
    <b v="0"/>
    <n v="13"/>
    <b v="0"/>
    <x v="38"/>
    <n v="15.225"/>
    <n v="140.53846153846155"/>
    <x v="1"/>
    <x v="38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x v="6"/>
    <s v="EUR"/>
    <n v="1437033360"/>
    <n v="1434445937"/>
    <b v="0"/>
    <n v="12"/>
    <b v="0"/>
    <x v="38"/>
    <n v="12"/>
    <n v="25"/>
    <x v="1"/>
    <x v="38"/>
  </r>
  <r>
    <n v="3102"/>
    <s v="Theatre Bath Bus"/>
    <s v="Imagine being able to take a performance anywhere! Meet the Theatre Bath Bus - a magical performance space where anything is possible."/>
    <n v="16000"/>
    <n v="6258"/>
    <x v="2"/>
    <x v="1"/>
    <s v="GBP"/>
    <n v="1471939818"/>
    <n v="1467619818"/>
    <b v="0"/>
    <n v="90"/>
    <b v="0"/>
    <x v="38"/>
    <n v="39.112499999999997"/>
    <n v="69.533333333333331"/>
    <x v="1"/>
    <x v="38"/>
  </r>
  <r>
    <n v="3103"/>
    <s v="Professional Venue for local artists!!"/>
    <s v="Creating a place for local artists to perform, at substantially less cost for them"/>
    <n v="4100"/>
    <n v="11"/>
    <x v="2"/>
    <x v="0"/>
    <s v="USD"/>
    <n v="1434080706"/>
    <n v="1428896706"/>
    <b v="0"/>
    <n v="2"/>
    <b v="0"/>
    <x v="38"/>
    <n v="0.26829268292682928"/>
    <n v="5.5"/>
    <x v="1"/>
    <x v="38"/>
  </r>
  <r>
    <n v="3104"/>
    <s v="CQ EAP Performing Arts 'THE LOFT'"/>
    <s v="The Loft is CQEAP's latest studio. Located in Rockhampton's CBD we'll be running performing arts workshops for 5yrs to adults."/>
    <n v="4000"/>
    <n v="1185"/>
    <x v="2"/>
    <x v="2"/>
    <s v="AUD"/>
    <n v="1422928800"/>
    <n v="1420235311"/>
    <b v="0"/>
    <n v="5"/>
    <b v="0"/>
    <x v="38"/>
    <n v="29.625"/>
    <n v="237"/>
    <x v="1"/>
    <x v="38"/>
  </r>
  <r>
    <n v="3105"/>
    <s v="Paddock School Theater Improvement"/>
    <s v="My hope is to raise $5845 and replace old stained and mismatched border curtains, cyclorama curtain, and backdrop."/>
    <n v="5845"/>
    <n v="2476"/>
    <x v="2"/>
    <x v="0"/>
    <s v="USD"/>
    <n v="1413694800"/>
    <n v="1408986916"/>
    <b v="0"/>
    <n v="31"/>
    <b v="0"/>
    <x v="38"/>
    <n v="42.360992301112063"/>
    <n v="79.870967741935488"/>
    <x v="1"/>
    <x v="38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x v="1"/>
    <s v="GBP"/>
    <n v="1442440800"/>
    <n v="1440497876"/>
    <b v="0"/>
    <n v="4"/>
    <b v="0"/>
    <x v="38"/>
    <n v="4.0999999999999996"/>
    <n v="10.25"/>
    <x v="1"/>
    <x v="38"/>
  </r>
  <r>
    <n v="3107"/>
    <s v="Creating Cabaret"/>
    <s v="When opportunity knocks, we answer!  Help expand the ravishingly talented troupe into a new and exciting market and venue!"/>
    <n v="40000"/>
    <n v="7905"/>
    <x v="2"/>
    <x v="0"/>
    <s v="USD"/>
    <n v="1431372751"/>
    <n v="1430767951"/>
    <b v="0"/>
    <n v="29"/>
    <b v="0"/>
    <x v="38"/>
    <n v="19.762499999999999"/>
    <n v="272.58620689655174"/>
    <x v="1"/>
    <x v="38"/>
  </r>
  <r>
    <n v="3108"/>
    <s v="Funding a home for our Children's Theater"/>
    <s v="We need a permanent home for the theater!"/>
    <n v="50000"/>
    <n v="26"/>
    <x v="2"/>
    <x v="0"/>
    <s v="USD"/>
    <n v="1430234394"/>
    <n v="1425053994"/>
    <b v="0"/>
    <n v="2"/>
    <b v="0"/>
    <x v="38"/>
    <n v="5.1999999999999998E-2"/>
    <n v="13"/>
    <x v="1"/>
    <x v="38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x v="0"/>
    <s v="USD"/>
    <n v="1409194810"/>
    <n v="1406170810"/>
    <b v="0"/>
    <n v="114"/>
    <b v="0"/>
    <x v="38"/>
    <n v="25.030188679245285"/>
    <n v="58.184210526315788"/>
    <x v="1"/>
    <x v="38"/>
  </r>
  <r>
    <n v="3110"/>
    <s v="Hip Justice Catmunity Center"/>
    <s v="Cat People Unite! It's time we get a space of our own to relax, socialize and learn! Join the Catmunity!"/>
    <n v="25000"/>
    <n v="10"/>
    <x v="2"/>
    <x v="0"/>
    <s v="USD"/>
    <n v="1487465119"/>
    <n v="1484009119"/>
    <b v="0"/>
    <n v="1"/>
    <b v="0"/>
    <x v="38"/>
    <n v="0.04"/>
    <n v="10"/>
    <x v="1"/>
    <x v="38"/>
  </r>
  <r>
    <n v="3111"/>
    <s v="All Puppet Players Need a Home"/>
    <s v="Help All Puppet Players perform it's 2015 season in a beautiful 200 seat theater for an entire year."/>
    <n v="20000"/>
    <n v="5328"/>
    <x v="2"/>
    <x v="0"/>
    <s v="USD"/>
    <n v="1412432220"/>
    <n v="1409753820"/>
    <b v="0"/>
    <n v="76"/>
    <b v="0"/>
    <x v="38"/>
    <n v="26.64"/>
    <n v="70.10526315789474"/>
    <x v="1"/>
    <x v="38"/>
  </r>
  <r>
    <n v="3112"/>
    <s v="Kids Zone start up"/>
    <s v="Children only have a short period of time to live care free, play hard, get dirty, I want to help every child in my Town play everyday."/>
    <n v="11000"/>
    <n v="521"/>
    <x v="2"/>
    <x v="0"/>
    <s v="USD"/>
    <n v="1477968934"/>
    <n v="1472784934"/>
    <b v="0"/>
    <n v="9"/>
    <b v="0"/>
    <x v="38"/>
    <n v="4.7363636363636363"/>
    <n v="57.888888888888886"/>
    <x v="1"/>
    <x v="38"/>
  </r>
  <r>
    <n v="3113"/>
    <s v="The Shamrock Drafthouse Theater"/>
    <s v="An arts and craft beer theater showcasing local talent, locally crafted beer and providing performance and rehearsal space."/>
    <n v="109225"/>
    <n v="4635"/>
    <x v="2"/>
    <x v="0"/>
    <s v="USD"/>
    <n v="1429291982"/>
    <n v="1426699982"/>
    <b v="0"/>
    <n v="37"/>
    <b v="0"/>
    <x v="38"/>
    <n v="4.2435339894712749"/>
    <n v="125.27027027027027"/>
    <x v="1"/>
    <x v="38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x v="0"/>
    <s v="USD"/>
    <n v="1411312250"/>
    <n v="1406128250"/>
    <b v="0"/>
    <n v="0"/>
    <b v="0"/>
    <x v="38"/>
    <n v="0"/>
    <e v="#DIV/0!"/>
    <x v="1"/>
    <x v="38"/>
  </r>
  <r>
    <n v="3115"/>
    <s v="spoken word pop-up:"/>
    <s v="We are creating a mobile community devoted to the spreading and sharing of spoken word and other kinds of storytelling."/>
    <n v="10000"/>
    <n v="300"/>
    <x v="2"/>
    <x v="11"/>
    <s v="SEK"/>
    <n v="1465123427"/>
    <n v="1462531427"/>
    <b v="0"/>
    <n v="1"/>
    <b v="0"/>
    <x v="38"/>
    <n v="3"/>
    <n v="300"/>
    <x v="1"/>
    <x v="38"/>
  </r>
  <r>
    <n v="3116"/>
    <s v="CoreCon Asylum"/>
    <s v="Creating a consuite for CoreCon. A focus on the insanity of asylums and early medical practices from history."/>
    <n v="750"/>
    <n v="430"/>
    <x v="2"/>
    <x v="0"/>
    <s v="USD"/>
    <n v="1427890925"/>
    <n v="1426681325"/>
    <b v="0"/>
    <n v="10"/>
    <b v="0"/>
    <x v="38"/>
    <n v="57.333333333333336"/>
    <n v="43"/>
    <x v="1"/>
    <x v="38"/>
  </r>
  <r>
    <n v="3117"/>
    <s v="Cowes and The Sea"/>
    <s v="Performing Arts workshops, for young people aged 5 -16, exploring how the sea has shaped Cowes as a settlement."/>
    <n v="1000"/>
    <n v="1"/>
    <x v="2"/>
    <x v="1"/>
    <s v="GBP"/>
    <n v="1464354720"/>
    <n v="1463648360"/>
    <b v="0"/>
    <n v="1"/>
    <b v="0"/>
    <x v="38"/>
    <n v="0.1"/>
    <n v="1"/>
    <x v="1"/>
    <x v="38"/>
  </r>
  <r>
    <n v="3118"/>
    <s v="Garden Eden, theatre, meeting, culture, music, art"/>
    <s v="a magical place for all kind of people, like a fairytaile in all colours"/>
    <n v="500000"/>
    <n v="1550"/>
    <x v="2"/>
    <x v="11"/>
    <s v="SEK"/>
    <n v="1467473723"/>
    <n v="1465832123"/>
    <b v="0"/>
    <n v="2"/>
    <b v="0"/>
    <x v="38"/>
    <n v="0.31"/>
    <n v="775"/>
    <x v="1"/>
    <x v="38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x v="0"/>
    <s v="USD"/>
    <n v="1427414732"/>
    <n v="1424826332"/>
    <b v="0"/>
    <n v="1"/>
    <b v="0"/>
    <x v="38"/>
    <n v="0.05"/>
    <n v="5"/>
    <x v="1"/>
    <x v="38"/>
  </r>
  <r>
    <n v="3120"/>
    <s v="Subtropisch zwemparadijs Tropicana"/>
    <s v="Wij willen Tropicana het subtropisch zwemparadijs van Rotterdam op een nieuwe locatie gaan bouwen."/>
    <n v="1300000"/>
    <n v="128"/>
    <x v="2"/>
    <x v="9"/>
    <s v="EUR"/>
    <n v="1462484196"/>
    <n v="1457303796"/>
    <b v="0"/>
    <n v="10"/>
    <b v="0"/>
    <x v="38"/>
    <n v="9.8461538461538465E-3"/>
    <n v="12.8"/>
    <x v="1"/>
    <x v="38"/>
  </r>
  <r>
    <n v="3121"/>
    <s v="Ant Farm Theatre Project (Canceled)"/>
    <s v="I going to build a theatre for a local ant farm so that Ants can put on their theatre productions."/>
    <n v="1500"/>
    <n v="10"/>
    <x v="1"/>
    <x v="5"/>
    <s v="CAD"/>
    <n v="1411748335"/>
    <n v="1406564335"/>
    <b v="0"/>
    <n v="1"/>
    <b v="0"/>
    <x v="38"/>
    <n v="0.66666666666666663"/>
    <n v="10"/>
    <x v="1"/>
    <x v="38"/>
  </r>
  <r>
    <n v="3122"/>
    <s v="be back soon (Canceled)"/>
    <s v="cancelled until further notice"/>
    <n v="199"/>
    <n v="116"/>
    <x v="1"/>
    <x v="0"/>
    <s v="USD"/>
    <n v="1478733732"/>
    <n v="1478298132"/>
    <b v="0"/>
    <n v="2"/>
    <b v="0"/>
    <x v="38"/>
    <n v="58.291457286432163"/>
    <n v="58"/>
    <x v="1"/>
    <x v="38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x v="0"/>
    <s v="USD"/>
    <n v="1468108198"/>
    <n v="1465516198"/>
    <b v="0"/>
    <n v="348"/>
    <b v="0"/>
    <x v="38"/>
    <n v="68.153599999999997"/>
    <n v="244.80459770114942"/>
    <x v="1"/>
    <x v="38"/>
  </r>
  <r>
    <n v="3124"/>
    <s v="Theater &amp; Arts &amp; Day Care (Canceled)"/>
    <s v="A place where kids/ teens' dreams come true, and one finds there home without sparkly red shoes!"/>
    <n v="800000"/>
    <n v="26"/>
    <x v="1"/>
    <x v="0"/>
    <s v="USD"/>
    <n v="1422902601"/>
    <n v="1417718601"/>
    <b v="0"/>
    <n v="4"/>
    <b v="0"/>
    <x v="38"/>
    <n v="3.2499999999999999E-3"/>
    <n v="6.5"/>
    <x v="1"/>
    <x v="38"/>
  </r>
  <r>
    <n v="3125"/>
    <s v="N/A (Canceled)"/>
    <s v="N/A"/>
    <n v="1500000"/>
    <n v="0"/>
    <x v="1"/>
    <x v="0"/>
    <s v="USD"/>
    <n v="1452142672"/>
    <n v="1449550672"/>
    <b v="0"/>
    <n v="0"/>
    <b v="0"/>
    <x v="38"/>
    <n v="0"/>
    <e v="#DIV/0!"/>
    <x v="1"/>
    <x v="38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x v="0"/>
    <s v="USD"/>
    <n v="1459121162"/>
    <n v="1456532762"/>
    <b v="0"/>
    <n v="17"/>
    <b v="0"/>
    <x v="38"/>
    <n v="4.16"/>
    <n v="61.176470588235297"/>
    <x v="1"/>
    <x v="38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x v="0"/>
    <s v="USD"/>
    <n v="1425242029"/>
    <n v="1422650029"/>
    <b v="0"/>
    <n v="0"/>
    <b v="0"/>
    <x v="38"/>
    <n v="0"/>
    <e v="#DIV/0!"/>
    <x v="1"/>
    <x v="38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x v="0"/>
    <s v="USD"/>
    <n v="1489690141"/>
    <n v="1487101741"/>
    <b v="0"/>
    <n v="117"/>
    <b v="0"/>
    <x v="6"/>
    <n v="108.60666666666667"/>
    <n v="139.23931623931625"/>
    <x v="1"/>
    <x v="6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x v="0"/>
    <s v="USD"/>
    <n v="1492542819"/>
    <n v="1489090419"/>
    <b v="0"/>
    <n v="1"/>
    <b v="0"/>
    <x v="6"/>
    <n v="0.8"/>
    <n v="10"/>
    <x v="1"/>
    <x v="6"/>
  </r>
  <r>
    <n v="3130"/>
    <s v="MEDEA | A New Vision"/>
    <s v="A shockingly relevant modern take on a 2,000-year-old tragedy that confronts current gender politics."/>
    <n v="10000"/>
    <n v="375"/>
    <x v="3"/>
    <x v="0"/>
    <s v="USD"/>
    <n v="1492145940"/>
    <n v="1489504916"/>
    <b v="0"/>
    <n v="4"/>
    <b v="0"/>
    <x v="6"/>
    <n v="3.75"/>
    <n v="93.75"/>
    <x v="1"/>
    <x v="6"/>
  </r>
  <r>
    <n v="3131"/>
    <s v="SNAKE EYES"/>
    <s v="A Staged Reading of &quot;Snake Eyes,&quot; a new play by Alex Rafala"/>
    <n v="4100"/>
    <n v="645"/>
    <x v="3"/>
    <x v="0"/>
    <s v="USD"/>
    <n v="1491656045"/>
    <n v="1489067645"/>
    <b v="0"/>
    <n v="12"/>
    <b v="0"/>
    <x v="6"/>
    <n v="15.731707317073171"/>
    <n v="53.75"/>
    <x v="1"/>
    <x v="6"/>
  </r>
  <r>
    <n v="3132"/>
    <s v="A Bite of a Snake Play"/>
    <s v="Smells Like Money, Drips Like Honey, Taste Like Mocha, Better Run AWAY"/>
    <n v="30000"/>
    <n v="10"/>
    <x v="3"/>
    <x v="0"/>
    <s v="USD"/>
    <n v="1492759460"/>
    <n v="1487579060"/>
    <b v="0"/>
    <n v="1"/>
    <b v="0"/>
    <x v="6"/>
    <n v="3.3333333333333333E-2"/>
    <n v="10"/>
    <x v="1"/>
    <x v="6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x v="1"/>
    <s v="GBP"/>
    <n v="1490358834"/>
    <n v="1487770434"/>
    <b v="0"/>
    <n v="16"/>
    <b v="0"/>
    <x v="6"/>
    <n v="108"/>
    <n v="33.75"/>
    <x v="1"/>
    <x v="6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x v="1"/>
    <s v="GBP"/>
    <n v="1490631419"/>
    <n v="1488820619"/>
    <b v="0"/>
    <n v="12"/>
    <b v="0"/>
    <x v="6"/>
    <n v="22.5"/>
    <n v="18.75"/>
    <x v="1"/>
    <x v="6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x v="0"/>
    <s v="USD"/>
    <n v="1491277121"/>
    <n v="1489376321"/>
    <b v="0"/>
    <n v="7"/>
    <b v="0"/>
    <x v="6"/>
    <n v="20.849420849420849"/>
    <n v="23.142857142857142"/>
    <x v="1"/>
    <x v="6"/>
  </r>
  <r>
    <n v="3136"/>
    <s v="Heroines"/>
    <s v="Help emberfly theatre put on their first production Heroines and pay our actors and creative team! Follow us @emberflytheatre"/>
    <n v="500"/>
    <n v="639"/>
    <x v="3"/>
    <x v="1"/>
    <s v="GBP"/>
    <n v="1491001140"/>
    <n v="1487847954"/>
    <b v="0"/>
    <n v="22"/>
    <b v="0"/>
    <x v="6"/>
    <n v="127.8"/>
    <n v="29.045454545454547"/>
    <x v="1"/>
    <x v="6"/>
  </r>
  <r>
    <n v="3137"/>
    <s v="Richard III - Presented by REBATEnsemble/Theatre Off Jackson"/>
    <s v="Set in 1930s Chinatown, evocative of old world South Jackson Street during the Jazz era."/>
    <n v="1500"/>
    <n v="50"/>
    <x v="3"/>
    <x v="0"/>
    <s v="USD"/>
    <n v="1493838720"/>
    <n v="1489439669"/>
    <b v="0"/>
    <n v="1"/>
    <b v="0"/>
    <x v="6"/>
    <n v="3.3333333333333335"/>
    <n v="50"/>
    <x v="1"/>
    <x v="6"/>
  </r>
  <r>
    <n v="3138"/>
    <s v="Our Country's Good"/>
    <s v="A UWE Drama Society adaptation of Timberlake Wertenbaker's play. Funding needed for costumes/props to make the show a success. Thanks."/>
    <n v="200"/>
    <n v="0"/>
    <x v="3"/>
    <x v="1"/>
    <s v="GBP"/>
    <n v="1491233407"/>
    <n v="1489591807"/>
    <b v="0"/>
    <n v="0"/>
    <b v="0"/>
    <x v="6"/>
    <n v="0"/>
    <e v="#DIV/0!"/>
    <x v="1"/>
    <x v="6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x v="14"/>
    <s v="MXN"/>
    <n v="1490416380"/>
    <n v="1487485760"/>
    <b v="0"/>
    <n v="6"/>
    <b v="0"/>
    <x v="6"/>
    <n v="5.4"/>
    <n v="450"/>
    <x v="1"/>
    <x v="6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x v="6"/>
    <s v="EUR"/>
    <n v="1491581703"/>
    <n v="1488993303"/>
    <b v="0"/>
    <n v="4"/>
    <b v="0"/>
    <x v="6"/>
    <n v="0.96"/>
    <n v="24"/>
    <x v="1"/>
    <x v="6"/>
  </r>
  <r>
    <n v="3141"/>
    <s v="GUTS: Black Comedy"/>
    <s v="We are a theatre society from the Groningen University in the Netherlands. _x000a_We would be more than happy for some help funding the play."/>
    <n v="500"/>
    <n v="258"/>
    <x v="3"/>
    <x v="9"/>
    <s v="EUR"/>
    <n v="1492372800"/>
    <n v="1488823488"/>
    <b v="0"/>
    <n v="8"/>
    <b v="0"/>
    <x v="6"/>
    <n v="51.6"/>
    <n v="32.25"/>
    <x v="1"/>
    <x v="6"/>
  </r>
  <r>
    <n v="3142"/>
    <s v="The Pendulum Swings UK Theatre Tour/EdFringe"/>
    <s v="Our aim is to deliver a powerful piece of theatre to audiences across the UK, including Edinburgh Fringe (2017)."/>
    <n v="2750"/>
    <n v="45"/>
    <x v="3"/>
    <x v="1"/>
    <s v="GBP"/>
    <n v="1489922339"/>
    <n v="1487333939"/>
    <b v="0"/>
    <n v="3"/>
    <b v="0"/>
    <x v="6"/>
    <n v="1.6363636363636365"/>
    <n v="15"/>
    <x v="1"/>
    <x v="6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x v="1"/>
    <s v="GBP"/>
    <n v="1491726956"/>
    <n v="1489480556"/>
    <b v="0"/>
    <n v="0"/>
    <b v="0"/>
    <x v="6"/>
    <n v="0"/>
    <e v="#DIV/0!"/>
    <x v="1"/>
    <x v="6"/>
  </r>
  <r>
    <n v="3144"/>
    <s v="Benghazi Bergen-Belsen"/>
    <s v="Two women, one love, one must die: a multicultural cast in a play about the denied holocaust of Libyan Jews. Premieres in March in NYC"/>
    <n v="10000"/>
    <n v="7540"/>
    <x v="3"/>
    <x v="0"/>
    <s v="USD"/>
    <n v="1489903200"/>
    <n v="1488459307"/>
    <b v="0"/>
    <n v="30"/>
    <b v="0"/>
    <x v="6"/>
    <n v="75.400000000000006"/>
    <n v="251.33333333333334"/>
    <x v="1"/>
    <x v="6"/>
  </r>
  <r>
    <n v="3145"/>
    <s v="Arlington's 1st Dinner Theatre"/>
    <s v="Dominion Theatre Company is the first community dinner theatre  to be established in Arlington TX."/>
    <n v="25000"/>
    <n v="0"/>
    <x v="3"/>
    <x v="0"/>
    <s v="USD"/>
    <n v="1490659134"/>
    <n v="1485478734"/>
    <b v="0"/>
    <n v="0"/>
    <b v="0"/>
    <x v="6"/>
    <n v="0"/>
    <e v="#DIV/0!"/>
    <x v="1"/>
    <x v="6"/>
  </r>
  <r>
    <n v="3146"/>
    <s v="SoÃ±Ã© una ciudad amurallada"/>
    <s v="Somos... Podemos... Amamos... Nuestra muralla, nuestra utopÃ­a. Que el amor sea el lÃ­mite"/>
    <n v="50000"/>
    <n v="5250"/>
    <x v="3"/>
    <x v="14"/>
    <s v="MXN"/>
    <n v="1492356166"/>
    <n v="1488471766"/>
    <b v="0"/>
    <n v="12"/>
    <b v="0"/>
    <x v="6"/>
    <n v="10.5"/>
    <n v="437.5"/>
    <x v="1"/>
    <x v="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s v="USD"/>
    <n v="1415319355"/>
    <n v="1411859755"/>
    <b v="1"/>
    <n v="213"/>
    <b v="1"/>
    <x v="6"/>
    <n v="117.52500000000001"/>
    <n v="110.35211267605634"/>
    <x v="1"/>
    <x v="6"/>
  </r>
  <r>
    <n v="3148"/>
    <s v="The Aurora Project: A Sci-Fi Epic by Bella Poynton"/>
    <s v="Help fund The Aurora Project, an immersive science fiction epic."/>
    <n v="1800"/>
    <n v="2361"/>
    <x v="0"/>
    <x v="0"/>
    <s v="USD"/>
    <n v="1412136000"/>
    <n v="1410278284"/>
    <b v="1"/>
    <n v="57"/>
    <b v="1"/>
    <x v="6"/>
    <n v="131.16666666666666"/>
    <n v="41.421052631578945"/>
    <x v="1"/>
    <x v="6"/>
  </r>
  <r>
    <n v="3149"/>
    <s v="Kafka on the Shore"/>
    <s v="A student led production at Northwestern U. of an adaptation by Frank Galati of the classic book Kafka on the Shore by Haruki Murakmi."/>
    <n v="1250"/>
    <n v="1300"/>
    <x v="0"/>
    <x v="0"/>
    <s v="USD"/>
    <n v="1354845600"/>
    <n v="1352766300"/>
    <b v="1"/>
    <n v="25"/>
    <b v="1"/>
    <x v="6"/>
    <n v="104"/>
    <n v="52"/>
    <x v="1"/>
    <x v="6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s v="USD"/>
    <n v="1295928000"/>
    <n v="1288160403"/>
    <b v="1"/>
    <n v="104"/>
    <b v="1"/>
    <x v="6"/>
    <n v="101"/>
    <n v="33.990384615384613"/>
    <x v="1"/>
    <x v="6"/>
  </r>
  <r>
    <n v="3151"/>
    <s v="&quot;The Holiday Bug&quot; 2014 Puppet Show"/>
    <s v="A Multi-Media Puppet Show, with large cable control puppets to tell a hilarious story for all ages."/>
    <n v="3500"/>
    <n v="3514"/>
    <x v="0"/>
    <x v="0"/>
    <s v="USD"/>
    <n v="1410379774"/>
    <n v="1407787774"/>
    <b v="1"/>
    <n v="34"/>
    <b v="1"/>
    <x v="6"/>
    <n v="100.4"/>
    <n v="103.35294117647059"/>
    <x v="1"/>
    <x v="6"/>
  </r>
  <r>
    <n v="3152"/>
    <s v="'Gilead', an original theatre piece"/>
    <s v="'Gilead' is an original theatre piece inspired by Margaret Atwood's 'The Handmaid's Tale'. (Brighton Fringe 2014)"/>
    <n v="2200"/>
    <n v="2331"/>
    <x v="0"/>
    <x v="1"/>
    <s v="GBP"/>
    <n v="1383425367"/>
    <n v="1380833367"/>
    <b v="1"/>
    <n v="67"/>
    <b v="1"/>
    <x v="6"/>
    <n v="105.95454545454545"/>
    <n v="34.791044776119406"/>
    <x v="1"/>
    <x v="6"/>
  </r>
  <r>
    <n v="3153"/>
    <s v="Terminator the Second"/>
    <s v="A stage production of Terminator 2: Judgment Day, composed entirely of the words of William Shakespeare"/>
    <n v="3000"/>
    <n v="10067.5"/>
    <x v="0"/>
    <x v="0"/>
    <s v="USD"/>
    <n v="1304225940"/>
    <n v="1301542937"/>
    <b v="1"/>
    <n v="241"/>
    <b v="1"/>
    <x v="6"/>
    <n v="335.58333333333331"/>
    <n v="41.773858921161825"/>
    <x v="1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x v="0"/>
    <s v="USD"/>
    <n v="1333310458"/>
    <n v="1330722058"/>
    <b v="1"/>
    <n v="123"/>
    <b v="1"/>
    <x v="6"/>
    <n v="112.92857142857143"/>
    <n v="64.268292682926827"/>
    <x v="1"/>
    <x v="6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x v="1"/>
    <s v="GBP"/>
    <n v="1356004725"/>
    <n v="1353412725"/>
    <b v="1"/>
    <n v="302"/>
    <b v="1"/>
    <x v="6"/>
    <n v="188.50460000000001"/>
    <n v="31.209370860927152"/>
    <x v="1"/>
    <x v="6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x v="0"/>
    <s v="USD"/>
    <n v="1338591144"/>
    <n v="1335567144"/>
    <b v="1"/>
    <n v="89"/>
    <b v="1"/>
    <x v="6"/>
    <n v="101.81818181818181"/>
    <n v="62.921348314606739"/>
    <x v="1"/>
    <x v="6"/>
  </r>
  <r>
    <n v="3157"/>
    <s v="Summer FourPlay"/>
    <s v="Four Directors.  Four One Acts.  Four Genres.  For You."/>
    <n v="4000"/>
    <n v="4040"/>
    <x v="0"/>
    <x v="0"/>
    <s v="USD"/>
    <n v="1405746000"/>
    <n v="1404932105"/>
    <b v="1"/>
    <n v="41"/>
    <b v="1"/>
    <x v="6"/>
    <n v="101"/>
    <n v="98.536585365853654"/>
    <x v="1"/>
    <x v="6"/>
  </r>
  <r>
    <n v="3158"/>
    <s v="Nursery Crimes"/>
    <s v="A 40s crime-noir play using nursery rhyme characters."/>
    <n v="5000"/>
    <n v="5700"/>
    <x v="0"/>
    <x v="0"/>
    <s v="USD"/>
    <n v="1374523752"/>
    <n v="1371931752"/>
    <b v="1"/>
    <n v="69"/>
    <b v="1"/>
    <x v="6"/>
    <n v="114"/>
    <n v="82.608695652173907"/>
    <x v="1"/>
    <x v="6"/>
  </r>
  <r>
    <n v="3159"/>
    <s v="Waxwing: A New Play"/>
    <s v="WAXWING is an exciting new world premiere of mythic (perhaps even apocalyptic!) proportions."/>
    <n v="1500"/>
    <n v="2002.22"/>
    <x v="0"/>
    <x v="0"/>
    <s v="USD"/>
    <n v="1326927600"/>
    <n v="1323221761"/>
    <b v="1"/>
    <n v="52"/>
    <b v="1"/>
    <x v="6"/>
    <n v="133.48133333333334"/>
    <n v="38.504230769230773"/>
    <x v="1"/>
    <x v="6"/>
  </r>
  <r>
    <n v="3160"/>
    <s v="We Play Chekhov"/>
    <s v="Two stories by Anton Chekhov adapted for the stage and performed back-to-back in a stunning live theatrical performance."/>
    <n v="4500"/>
    <n v="4569"/>
    <x v="0"/>
    <x v="0"/>
    <s v="USD"/>
    <n v="1407905940"/>
    <n v="1405923687"/>
    <b v="1"/>
    <n v="57"/>
    <b v="1"/>
    <x v="6"/>
    <n v="101.53333333333333"/>
    <n v="80.15789473684211"/>
    <x v="1"/>
    <x v="6"/>
  </r>
  <r>
    <n v="3161"/>
    <s v="Faustus"/>
    <s v="Iâ€™ll Be Right Back presents a story of murder and corruption. Faustus is a modern re-imagining of Christopher Marloweâ€™s classic tale."/>
    <n v="2000"/>
    <n v="2102"/>
    <x v="0"/>
    <x v="1"/>
    <s v="GBP"/>
    <n v="1413377522"/>
    <n v="1410785522"/>
    <b v="1"/>
    <n v="74"/>
    <b v="1"/>
    <x v="6"/>
    <n v="105.1"/>
    <n v="28.405405405405407"/>
    <x v="1"/>
    <x v="6"/>
  </r>
  <r>
    <n v="3162"/>
    <s v="Your Radio Adventure!"/>
    <s v="Radio show meets interactive novel, accompanied by live foley, music, and audience participation. YOU choose what happens next!"/>
    <n v="4000"/>
    <n v="5086"/>
    <x v="0"/>
    <x v="0"/>
    <s v="USD"/>
    <n v="1404698400"/>
    <n v="1402331262"/>
    <b v="1"/>
    <n v="63"/>
    <b v="1"/>
    <x v="6"/>
    <n v="127.15"/>
    <n v="80.730158730158735"/>
    <x v="1"/>
    <x v="6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s v="USD"/>
    <n v="1402855525"/>
    <n v="1400263525"/>
    <b v="1"/>
    <n v="72"/>
    <b v="1"/>
    <x v="6"/>
    <n v="111.15384615384616"/>
    <n v="200.69444444444446"/>
    <x v="1"/>
    <x v="6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s v="USD"/>
    <n v="1402341615"/>
    <n v="1399490415"/>
    <b v="1"/>
    <n v="71"/>
    <b v="1"/>
    <x v="6"/>
    <n v="106.76"/>
    <n v="37.591549295774648"/>
    <x v="1"/>
    <x v="6"/>
  </r>
  <r>
    <n v="3165"/>
    <s v="THE MOON PLAY"/>
    <s v="THE MOON PLAY is a new play written by Carolyn Gilliam. The play follows an astronaut on the moon who has lost his reason to explore."/>
    <n v="750"/>
    <n v="1220"/>
    <x v="0"/>
    <x v="0"/>
    <s v="USD"/>
    <n v="1304395140"/>
    <n v="1302493760"/>
    <b v="1"/>
    <n v="21"/>
    <b v="1"/>
    <x v="6"/>
    <n v="162.66666666666666"/>
    <n v="58.095238095238095"/>
    <x v="1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x v="0"/>
    <s v="USD"/>
    <n v="1416988740"/>
    <n v="1414514153"/>
    <b v="1"/>
    <n v="930"/>
    <b v="1"/>
    <x v="6"/>
    <n v="160.22808571428573"/>
    <n v="60.300892473118282"/>
    <x v="1"/>
    <x v="6"/>
  </r>
  <r>
    <n v="3167"/>
    <s v="Destiny is Judd Nelson: a new play at FringeNYC"/>
    <s v="What is destiny? Explore it with us this August at FringeNYC."/>
    <n v="3000"/>
    <n v="3485"/>
    <x v="0"/>
    <x v="0"/>
    <s v="USD"/>
    <n v="1406952781"/>
    <n v="1405743181"/>
    <b v="1"/>
    <n v="55"/>
    <b v="1"/>
    <x v="6"/>
    <n v="116.16666666666667"/>
    <n v="63.363636363636367"/>
    <x v="1"/>
    <x v="6"/>
  </r>
  <r>
    <n v="3168"/>
    <s v="Cosmicomics"/>
    <s v="A dazzling aerial show that brings to life the whimsical and romantic short stories of beloved fantasy author Italo Calvino."/>
    <n v="2500"/>
    <n v="3105"/>
    <x v="0"/>
    <x v="0"/>
    <s v="USD"/>
    <n v="1402696800"/>
    <n v="1399948353"/>
    <b v="1"/>
    <n v="61"/>
    <b v="1"/>
    <x v="6"/>
    <n v="124.2"/>
    <n v="50.901639344262293"/>
    <x v="1"/>
    <x v="6"/>
  </r>
  <r>
    <n v="3169"/>
    <s v="The Window"/>
    <s v="We're bringing The Window to the Cherry Lane Theater in January 2014."/>
    <n v="8000"/>
    <n v="8241"/>
    <x v="0"/>
    <x v="0"/>
    <s v="USD"/>
    <n v="1386910740"/>
    <n v="1384364561"/>
    <b v="1"/>
    <n v="82"/>
    <b v="1"/>
    <x v="6"/>
    <n v="103.0125"/>
    <n v="100.5"/>
    <x v="1"/>
    <x v="6"/>
  </r>
  <r>
    <n v="3170"/>
    <s v="Ain't She Brave FringeNYC 2014 Project"/>
    <s v="An emotionally-charged journey through the history of black women in America told in reverse."/>
    <n v="2000"/>
    <n v="2245"/>
    <x v="0"/>
    <x v="0"/>
    <s v="USD"/>
    <n v="1404273600"/>
    <n v="1401414944"/>
    <b v="1"/>
    <n v="71"/>
    <b v="1"/>
    <x v="6"/>
    <n v="112.25"/>
    <n v="31.619718309859156"/>
    <x v="1"/>
    <x v="6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s v="GBP"/>
    <n v="1462545358"/>
    <n v="1459953358"/>
    <b v="1"/>
    <n v="117"/>
    <b v="1"/>
    <x v="6"/>
    <n v="108.81428571428572"/>
    <n v="65.102564102564102"/>
    <x v="1"/>
    <x v="6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s v="USD"/>
    <n v="1329240668"/>
    <n v="1326648668"/>
    <b v="1"/>
    <n v="29"/>
    <b v="1"/>
    <x v="6"/>
    <n v="115"/>
    <n v="79.310344827586206"/>
    <x v="1"/>
    <x v="6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s v="USD"/>
    <n v="1411765492"/>
    <n v="1409173492"/>
    <b v="1"/>
    <n v="74"/>
    <b v="1"/>
    <x v="6"/>
    <n v="103"/>
    <n v="139.18918918918919"/>
    <x v="1"/>
    <x v="6"/>
  </r>
  <r>
    <n v="3174"/>
    <s v="A Race Redux"/>
    <s v="This adaptation uses the text of Oâ€™Neill to explore race, and asks the audience if stereotypes impact a characters guilt or innocence."/>
    <n v="3000"/>
    <n v="3034"/>
    <x v="0"/>
    <x v="0"/>
    <s v="USD"/>
    <n v="1408999508"/>
    <n v="1407789908"/>
    <b v="1"/>
    <n v="23"/>
    <b v="1"/>
    <x v="6"/>
    <n v="101.13333333333334"/>
    <n v="131.91304347826087"/>
    <x v="1"/>
    <x v="6"/>
  </r>
  <r>
    <n v="3175"/>
    <s v="The Killing Room"/>
    <s v="One Year Lease Theater Company's world premiere theater production of THE KILLING ROOM, by playwright Daniel Keene, March 2011 in NYC."/>
    <n v="5000"/>
    <n v="5478"/>
    <x v="0"/>
    <x v="0"/>
    <s v="USD"/>
    <n v="1297977427"/>
    <n v="1292793427"/>
    <b v="1"/>
    <n v="60"/>
    <b v="1"/>
    <x v="6"/>
    <n v="109.56"/>
    <n v="91.3"/>
    <x v="1"/>
    <x v="6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x v="0"/>
    <s v="USD"/>
    <n v="1376838000"/>
    <n v="1374531631"/>
    <b v="1"/>
    <n v="55"/>
    <b v="1"/>
    <x v="6"/>
    <n v="114.84210526315789"/>
    <n v="39.672727272727272"/>
    <x v="1"/>
    <x v="6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s v="USD"/>
    <n v="1403366409"/>
    <n v="1400774409"/>
    <b v="1"/>
    <n v="51"/>
    <b v="1"/>
    <x v="6"/>
    <n v="117.4"/>
    <n v="57.549019607843135"/>
    <x v="1"/>
    <x v="6"/>
  </r>
  <r>
    <n v="3178"/>
    <s v="Cutting Off Kate Bush"/>
    <s v="Cutting Off Kate Bush is a one-woman show written &amp; performed by Lucy Benson-Brown, premiering at the Edinburgh Fringe Festival 2014"/>
    <n v="1500"/>
    <n v="2576"/>
    <x v="0"/>
    <x v="1"/>
    <s v="GBP"/>
    <n v="1405521075"/>
    <n v="1402929075"/>
    <b v="1"/>
    <n v="78"/>
    <b v="1"/>
    <x v="6"/>
    <n v="171.73333333333332"/>
    <n v="33.025641025641029"/>
    <x v="1"/>
    <x v="6"/>
  </r>
  <r>
    <n v="3179"/>
    <s v="I Do Wonder"/>
    <s v="A Sci-fi play in several vignettes that will narrate an alternate history in the mid-20th century."/>
    <n v="4200"/>
    <n v="4794.82"/>
    <x v="0"/>
    <x v="0"/>
    <s v="USD"/>
    <n v="1367859071"/>
    <n v="1365699071"/>
    <b v="1"/>
    <n v="62"/>
    <b v="1"/>
    <x v="6"/>
    <n v="114.16238095238096"/>
    <n v="77.335806451612896"/>
    <x v="1"/>
    <x v="6"/>
  </r>
  <r>
    <n v="3180"/>
    <s v="Glass Mountain: An Original Fairytale"/>
    <s v="A new tale of witches, fairies, cat-hunters and and bone-boilers from London theatre company Broken Glass."/>
    <n v="1200"/>
    <n v="1437"/>
    <x v="0"/>
    <x v="1"/>
    <s v="GBP"/>
    <n v="1403258049"/>
    <n v="1400666049"/>
    <b v="1"/>
    <n v="45"/>
    <b v="1"/>
    <x v="6"/>
    <n v="119.75"/>
    <n v="31.933333333333334"/>
    <x v="1"/>
    <x v="6"/>
  </r>
  <r>
    <n v="3181"/>
    <s v="ENDURING SONG"/>
    <s v="ENDURING SONG by award-winning Bear Trap Theatre, is a sweeping historical epic about love, loss and family set in the First Crusade."/>
    <n v="500"/>
    <n v="545"/>
    <x v="0"/>
    <x v="1"/>
    <s v="GBP"/>
    <n v="1402848000"/>
    <n v="1400570787"/>
    <b v="1"/>
    <n v="15"/>
    <b v="1"/>
    <x v="6"/>
    <n v="109"/>
    <n v="36.333333333333336"/>
    <x v="1"/>
    <x v="6"/>
  </r>
  <r>
    <n v="3182"/>
    <s v="A Thought in Three Parts"/>
    <s v="FRANK, a newborn company, presents Wallace Shawn's famously unproduced,&quot;A Thought in Three Parts.&quot;_x000a_Be FRANK with us!"/>
    <n v="7000"/>
    <n v="7062"/>
    <x v="0"/>
    <x v="0"/>
    <s v="USD"/>
    <n v="1328029200"/>
    <n v="1323211621"/>
    <b v="1"/>
    <n v="151"/>
    <b v="1"/>
    <x v="6"/>
    <n v="100.88571428571429"/>
    <n v="46.768211920529801"/>
    <x v="1"/>
    <x v="6"/>
  </r>
  <r>
    <n v="3183"/>
    <s v="The Seagull on The River"/>
    <s v="Anton Chekhov's The Seagull. An outdoor Amphitheater in Manhattan. Trees. A River. Daybreak."/>
    <n v="2500"/>
    <n v="2725"/>
    <x v="0"/>
    <x v="0"/>
    <s v="USD"/>
    <n v="1377284669"/>
    <n v="1375729469"/>
    <b v="1"/>
    <n v="68"/>
    <b v="1"/>
    <x v="6"/>
    <n v="109"/>
    <n v="40.073529411764703"/>
    <x v="1"/>
    <x v="6"/>
  </r>
  <r>
    <n v="3184"/>
    <s v="Equus at Frenetic Theatre"/>
    <s v="Equus is the story of a psychiatrist treating a teenaged boy who blinds six horses with a metal spike."/>
    <n v="4300"/>
    <n v="4610"/>
    <x v="0"/>
    <x v="0"/>
    <s v="USD"/>
    <n v="1404258631"/>
    <n v="1401666631"/>
    <b v="1"/>
    <n v="46"/>
    <b v="1"/>
    <x v="6"/>
    <n v="107.20930232558139"/>
    <n v="100.21739130434783"/>
    <x v="1"/>
    <x v="6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x v="1"/>
    <s v="GBP"/>
    <n v="1405553241"/>
    <n v="1404948441"/>
    <b v="1"/>
    <n v="24"/>
    <b v="1"/>
    <x v="6"/>
    <n v="100"/>
    <n v="41.666666666666664"/>
    <x v="1"/>
    <x v="6"/>
  </r>
  <r>
    <n v="3186"/>
    <s v="Honest"/>
    <s v="Honest is an exciting and dark new play by Bristol based writer Alice Nicholas, touring the South of England and London this October."/>
    <n v="3200"/>
    <n v="3270"/>
    <x v="0"/>
    <x v="1"/>
    <s v="GBP"/>
    <n v="1410901200"/>
    <n v="1408313438"/>
    <b v="1"/>
    <n v="70"/>
    <b v="1"/>
    <x v="6"/>
    <n v="102.1875"/>
    <n v="46.714285714285715"/>
    <x v="1"/>
    <x v="6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s v="USD"/>
    <n v="1407167973"/>
    <n v="1405439973"/>
    <b v="1"/>
    <n v="244"/>
    <b v="1"/>
    <x v="6"/>
    <n v="116.29333333333334"/>
    <n v="71.491803278688522"/>
    <x v="1"/>
    <x v="6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x v="1"/>
    <s v="GBP"/>
    <n v="1433930302"/>
    <n v="1432115902"/>
    <b v="0"/>
    <n v="9"/>
    <b v="0"/>
    <x v="40"/>
    <n v="65"/>
    <n v="14.444444444444445"/>
    <x v="1"/>
    <x v="4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x v="11"/>
    <s v="SEK"/>
    <n v="1432455532"/>
    <n v="1429863532"/>
    <b v="0"/>
    <n v="19"/>
    <b v="0"/>
    <x v="40"/>
    <n v="12.327272727272728"/>
    <n v="356.84210526315792"/>
    <x v="1"/>
    <x v="40"/>
  </r>
  <r>
    <n v="3190"/>
    <s v="Call It A Day Productions - THE LIFE"/>
    <s v="Call It A Day Productions is putting on their first full production in December and every little bit helps!"/>
    <n v="4000"/>
    <n v="0"/>
    <x v="2"/>
    <x v="5"/>
    <s v="CAD"/>
    <n v="1481258275"/>
    <n v="1478662675"/>
    <b v="0"/>
    <n v="0"/>
    <b v="0"/>
    <x v="40"/>
    <n v="0"/>
    <e v="#DIV/0!"/>
    <x v="1"/>
    <x v="40"/>
  </r>
  <r>
    <n v="3191"/>
    <s v="Decree 770: Europa"/>
    <s v="A brand new musical about the ban of contraception and abortion in Romania and the revolution that ended it all in 1989."/>
    <n v="3750"/>
    <n v="151"/>
    <x v="2"/>
    <x v="0"/>
    <s v="USD"/>
    <n v="1471370869"/>
    <n v="1466186869"/>
    <b v="0"/>
    <n v="4"/>
    <b v="0"/>
    <x v="40"/>
    <n v="4.0266666666666664"/>
    <n v="37.75"/>
    <x v="1"/>
    <x v="40"/>
  </r>
  <r>
    <n v="3192"/>
    <s v="Arts in Conflict"/>
    <s v="This project challenges social issues affecting young people in areas of deprivation within the Belfast area (Northern Ireland)."/>
    <n v="10000"/>
    <n v="102"/>
    <x v="2"/>
    <x v="1"/>
    <s v="GBP"/>
    <n v="1425160800"/>
    <n v="1421274859"/>
    <b v="0"/>
    <n v="8"/>
    <b v="0"/>
    <x v="40"/>
    <n v="1.02"/>
    <n v="12.75"/>
    <x v="1"/>
    <x v="4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x v="1"/>
    <s v="GBP"/>
    <n v="1424474056"/>
    <n v="1420586056"/>
    <b v="0"/>
    <n v="24"/>
    <b v="0"/>
    <x v="40"/>
    <n v="11.74"/>
    <n v="24.458333333333332"/>
    <x v="1"/>
    <x v="4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x v="0"/>
    <s v="USD"/>
    <n v="1437960598"/>
    <n v="1435368598"/>
    <b v="0"/>
    <n v="0"/>
    <b v="0"/>
    <x v="40"/>
    <n v="0"/>
    <e v="#DIV/0!"/>
    <x v="1"/>
    <x v="40"/>
  </r>
  <r>
    <n v="3195"/>
    <s v="Emerson Sings!"/>
    <s v="Emerson Sings is the first cabaret to celebrate the work of up and coming musical theater composers who are alumni of Emerson College."/>
    <n v="3500"/>
    <n v="2070"/>
    <x v="2"/>
    <x v="0"/>
    <s v="USD"/>
    <n v="1423750542"/>
    <n v="1421158542"/>
    <b v="0"/>
    <n v="39"/>
    <b v="0"/>
    <x v="40"/>
    <n v="59.142857142857146"/>
    <n v="53.07692307692308"/>
    <x v="1"/>
    <x v="40"/>
  </r>
  <r>
    <n v="3196"/>
    <s v="Our Modern Lives"/>
    <s v="Help five college students as they journey to bring their groundbreaking new musical &quot;Our Modern Lives&quot; to Broadway!"/>
    <n v="3000000"/>
    <n v="1800"/>
    <x v="2"/>
    <x v="0"/>
    <s v="USD"/>
    <n v="1438437600"/>
    <n v="1433254875"/>
    <b v="0"/>
    <n v="6"/>
    <b v="0"/>
    <x v="40"/>
    <n v="0.06"/>
    <n v="300"/>
    <x v="1"/>
    <x v="40"/>
  </r>
  <r>
    <n v="3197"/>
    <s v="Mirror, mirror on the wall"/>
    <s v="This years most important stage project for young artists in our region. www.ungespor.no"/>
    <n v="10000"/>
    <n v="1145"/>
    <x v="2"/>
    <x v="10"/>
    <s v="NOK"/>
    <n v="1423050618"/>
    <n v="1420458618"/>
    <b v="0"/>
    <n v="4"/>
    <b v="0"/>
    <x v="40"/>
    <n v="11.45"/>
    <n v="286.25"/>
    <x v="1"/>
    <x v="4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x v="8"/>
    <s v="DKK"/>
    <n v="1424081477"/>
    <n v="1420798277"/>
    <b v="0"/>
    <n v="3"/>
    <b v="0"/>
    <x v="40"/>
    <n v="0.36666666666666664"/>
    <n v="36.666666666666664"/>
    <x v="1"/>
    <x v="4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x v="0"/>
    <s v="USD"/>
    <n v="1410037200"/>
    <n v="1407435418"/>
    <b v="0"/>
    <n v="53"/>
    <b v="0"/>
    <x v="40"/>
    <n v="52.16"/>
    <n v="49.20754716981132"/>
    <x v="1"/>
    <x v="40"/>
  </r>
  <r>
    <n v="3200"/>
    <s v="ROAD TO THE KINGDOM"/>
    <s v="An extremely unique musical play with an exciting, fun filled, dramatic twist. You will discover what lies ahead on the Road to Kingdom"/>
    <n v="50000"/>
    <n v="1"/>
    <x v="2"/>
    <x v="0"/>
    <s v="USD"/>
    <n v="1461994440"/>
    <n v="1459410101"/>
    <b v="0"/>
    <n v="1"/>
    <b v="0"/>
    <x v="40"/>
    <n v="2E-3"/>
    <n v="1"/>
    <x v="1"/>
    <x v="40"/>
  </r>
  <r>
    <n v="3201"/>
    <s v="Nothing Changes"/>
    <s v="Nothing Changes is a modern musical version of the Ragged Trousered Philanthropists exploring the inequalities of &quot;austerity Britain&quot;"/>
    <n v="2000"/>
    <n v="25"/>
    <x v="2"/>
    <x v="1"/>
    <s v="GBP"/>
    <n v="1409509477"/>
    <n v="1407695077"/>
    <b v="0"/>
    <n v="2"/>
    <b v="0"/>
    <x v="40"/>
    <n v="1.25"/>
    <n v="12.5"/>
    <x v="1"/>
    <x v="40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x v="0"/>
    <s v="USD"/>
    <n v="1450072740"/>
    <n v="1445027346"/>
    <b v="0"/>
    <n v="25"/>
    <b v="0"/>
    <x v="40"/>
    <n v="54.52"/>
    <n v="109.04"/>
    <x v="1"/>
    <x v="4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x v="0"/>
    <s v="USD"/>
    <n v="1443224622"/>
    <n v="1440632622"/>
    <b v="0"/>
    <n v="6"/>
    <b v="0"/>
    <x v="40"/>
    <n v="25"/>
    <n v="41.666666666666664"/>
    <x v="1"/>
    <x v="4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x v="0"/>
    <s v="USD"/>
    <n v="1437149640"/>
    <n v="1434558479"/>
    <b v="0"/>
    <n v="0"/>
    <b v="0"/>
    <x v="40"/>
    <n v="0"/>
    <e v="#DIV/0!"/>
    <x v="1"/>
    <x v="4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x v="1"/>
    <s v="GBP"/>
    <n v="1430470772"/>
    <n v="1427878772"/>
    <b v="0"/>
    <n v="12"/>
    <b v="0"/>
    <x v="40"/>
    <n v="3.4125000000000001"/>
    <n v="22.75"/>
    <x v="1"/>
    <x v="4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x v="0"/>
    <s v="USD"/>
    <n v="1442644651"/>
    <n v="1440052651"/>
    <b v="0"/>
    <n v="0"/>
    <b v="0"/>
    <x v="40"/>
    <n v="0"/>
    <e v="#DIV/0!"/>
    <x v="1"/>
    <x v="4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x v="0"/>
    <s v="USD"/>
    <n v="1429767607"/>
    <n v="1424587207"/>
    <b v="0"/>
    <n v="36"/>
    <b v="0"/>
    <x v="40"/>
    <n v="46.363636363636367"/>
    <n v="70.833333333333329"/>
    <x v="1"/>
    <x v="4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s v="USD"/>
    <n v="1406557877"/>
    <n v="1404743477"/>
    <b v="1"/>
    <n v="82"/>
    <b v="1"/>
    <x v="6"/>
    <n v="103.5"/>
    <n v="63.109756097560975"/>
    <x v="1"/>
    <x v="6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s v="USD"/>
    <n v="1403305200"/>
    <n v="1400512658"/>
    <b v="1"/>
    <n v="226"/>
    <b v="1"/>
    <x v="6"/>
    <n v="119.32315789473684"/>
    <n v="50.157964601769912"/>
    <x v="1"/>
    <x v="6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x v="0"/>
    <s v="USD"/>
    <n v="1338523140"/>
    <n v="1334442519"/>
    <b v="1"/>
    <n v="60"/>
    <b v="1"/>
    <x v="6"/>
    <n v="125.76666666666667"/>
    <n v="62.883333333333333"/>
    <x v="1"/>
    <x v="6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s v="USD"/>
    <n v="1408068000"/>
    <n v="1405346680"/>
    <b v="1"/>
    <n v="322"/>
    <b v="1"/>
    <x v="6"/>
    <n v="119.74347826086957"/>
    <n v="85.531055900621112"/>
    <x v="1"/>
    <x v="6"/>
  </r>
  <r>
    <n v="3212"/>
    <s v="Campo Maldito"/>
    <s v="Help us bring our production of Campo Maldito to New York AND San Francisco!"/>
    <n v="4000"/>
    <n v="5050"/>
    <x v="0"/>
    <x v="0"/>
    <s v="USD"/>
    <n v="1407524751"/>
    <n v="1404932751"/>
    <b v="1"/>
    <n v="94"/>
    <b v="1"/>
    <x v="6"/>
    <n v="126.25"/>
    <n v="53.723404255319146"/>
    <x v="1"/>
    <x v="6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x v="1"/>
    <s v="GBP"/>
    <n v="1437934759"/>
    <n v="1434478759"/>
    <b v="1"/>
    <n v="47"/>
    <b v="1"/>
    <x v="6"/>
    <n v="100.11666666666666"/>
    <n v="127.80851063829788"/>
    <x v="1"/>
    <x v="6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s v="GBP"/>
    <n v="1452038100"/>
    <n v="1448823673"/>
    <b v="1"/>
    <n v="115"/>
    <b v="1"/>
    <x v="6"/>
    <n v="102.13333333333334"/>
    <n v="106.57391304347826"/>
    <x v="1"/>
    <x v="6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x v="0"/>
    <s v="USD"/>
    <n v="1441857540"/>
    <n v="1438617471"/>
    <b v="1"/>
    <n v="134"/>
    <b v="1"/>
    <x v="6"/>
    <n v="100.35142857142857"/>
    <n v="262.11194029850748"/>
    <x v="1"/>
    <x v="6"/>
  </r>
  <r>
    <n v="3216"/>
    <s v="BRUTE"/>
    <s v="Brute (winner of the 2015 IdeasTap Underbelly Award) is new writing based on the true story of a rather twisted, horrible schoolgirl."/>
    <n v="2000"/>
    <n v="2001"/>
    <x v="0"/>
    <x v="1"/>
    <s v="GBP"/>
    <n v="1436625000"/>
    <n v="1433934371"/>
    <b v="1"/>
    <n v="35"/>
    <b v="1"/>
    <x v="6"/>
    <n v="100.05"/>
    <n v="57.171428571428571"/>
    <x v="1"/>
    <x v="6"/>
  </r>
  <r>
    <n v="3217"/>
    <s v="Wake Up Call @ IRT Theater"/>
    <s v="Wake Up Call is a comedic play about a group of hotel employees working on Christmas Eve."/>
    <n v="4500"/>
    <n v="5221"/>
    <x v="0"/>
    <x v="0"/>
    <s v="USD"/>
    <n v="1478264784"/>
    <n v="1475672784"/>
    <b v="1"/>
    <n v="104"/>
    <b v="1"/>
    <x v="6"/>
    <n v="116.02222222222223"/>
    <n v="50.20192307692308"/>
    <x v="1"/>
    <x v="6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s v="GBP"/>
    <n v="1419984000"/>
    <n v="1417132986"/>
    <b v="1"/>
    <n v="184"/>
    <b v="1"/>
    <x v="6"/>
    <n v="102.1"/>
    <n v="66.586956521739125"/>
    <x v="1"/>
    <x v="6"/>
  </r>
  <r>
    <n v="3219"/>
    <s v="Eyes Closed - The First In-Dream Theater Experience"/>
    <s v="Eyes Closed is a collaborative play and docudrama about New Yorkers and their dreams."/>
    <n v="20000"/>
    <n v="20022"/>
    <x v="0"/>
    <x v="0"/>
    <s v="USD"/>
    <n v="1427063747"/>
    <n v="1424043347"/>
    <b v="1"/>
    <n v="119"/>
    <b v="1"/>
    <x v="6"/>
    <n v="100.11"/>
    <n v="168.25210084033614"/>
    <x v="1"/>
    <x v="6"/>
  </r>
  <r>
    <n v="3220"/>
    <s v="Burners"/>
    <s v="A sci-fi thriller for the stage opening March 10 in Los Angeles."/>
    <n v="15000"/>
    <n v="15126"/>
    <x v="0"/>
    <x v="0"/>
    <s v="USD"/>
    <n v="1489352400"/>
    <n v="1486411204"/>
    <b v="1"/>
    <n v="59"/>
    <b v="1"/>
    <x v="6"/>
    <n v="100.84"/>
    <n v="256.37288135593218"/>
    <x v="1"/>
    <x v="6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x v="1"/>
    <s v="GBP"/>
    <n v="1436114603"/>
    <n v="1433090603"/>
    <b v="1"/>
    <n v="113"/>
    <b v="1"/>
    <x v="6"/>
    <n v="103.425"/>
    <n v="36.610619469026545"/>
    <x v="1"/>
    <x v="6"/>
  </r>
  <r>
    <n v="3222"/>
    <s v="Shakespeare in ASL - and FREE for everyone"/>
    <s v="Shakespeare's classic re-imagined as a spoken and signed production for deaf and hearing audiences"/>
    <n v="2500"/>
    <n v="3120"/>
    <x v="0"/>
    <x v="0"/>
    <s v="USD"/>
    <n v="1445722140"/>
    <n v="1443016697"/>
    <b v="1"/>
    <n v="84"/>
    <b v="1"/>
    <x v="6"/>
    <n v="124.8"/>
    <n v="37.142857142857146"/>
    <x v="1"/>
    <x v="6"/>
  </r>
  <r>
    <n v="3223"/>
    <s v="Good People by David Lindsay-Abaire at Waterfront Playhouse"/>
    <s v="Bringing David Lindsay-Abaire's award-winning story of our times to the East Bay."/>
    <n v="3100"/>
    <n v="3395"/>
    <x v="0"/>
    <x v="0"/>
    <s v="USD"/>
    <n v="1440100976"/>
    <n v="1437508976"/>
    <b v="1"/>
    <n v="74"/>
    <b v="1"/>
    <x v="6"/>
    <n v="109.51612903225806"/>
    <n v="45.878378378378379"/>
    <x v="1"/>
    <x v="6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x v="0"/>
    <s v="USD"/>
    <n v="1484024400"/>
    <n v="1479932713"/>
    <b v="1"/>
    <n v="216"/>
    <b v="1"/>
    <x v="6"/>
    <n v="102.03333333333333"/>
    <n v="141.71296296296296"/>
    <x v="1"/>
    <x v="6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s v="USD"/>
    <n v="1464987600"/>
    <n v="1463145938"/>
    <b v="1"/>
    <n v="39"/>
    <b v="1"/>
    <x v="6"/>
    <n v="102.35"/>
    <n v="52.487179487179489"/>
    <x v="1"/>
    <x v="6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s v="GBP"/>
    <n v="1446213612"/>
    <n v="1443621612"/>
    <b v="1"/>
    <n v="21"/>
    <b v="1"/>
    <x v="6"/>
    <n v="104.16666666666667"/>
    <n v="59.523809523809526"/>
    <x v="1"/>
    <x v="6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x v="1"/>
    <s v="GBP"/>
    <n v="1484687436"/>
    <n v="1482095436"/>
    <b v="0"/>
    <n v="30"/>
    <b v="1"/>
    <x v="6"/>
    <n v="125"/>
    <n v="50"/>
    <x v="1"/>
    <x v="6"/>
  </r>
  <r>
    <n v="3228"/>
    <s v="Hear Me Roar: A Season of Powerful Women"/>
    <s v="A Season of Powerful Women. A Season of Defiance."/>
    <n v="7000"/>
    <n v="7164"/>
    <x v="0"/>
    <x v="0"/>
    <s v="USD"/>
    <n v="1450328340"/>
    <n v="1447606884"/>
    <b v="1"/>
    <n v="37"/>
    <b v="1"/>
    <x v="6"/>
    <n v="102.34285714285714"/>
    <n v="193.62162162162161"/>
    <x v="1"/>
    <x v="6"/>
  </r>
  <r>
    <n v="3229"/>
    <s v="The Seagull Project Presents: The Three Sisters"/>
    <s v="After electrifying audiences in Seattle and Tashkent, The Seagull Project embarks on a brand new journey."/>
    <n v="20000"/>
    <n v="21573"/>
    <x v="0"/>
    <x v="0"/>
    <s v="USD"/>
    <n v="1416470398"/>
    <n v="1413874798"/>
    <b v="1"/>
    <n v="202"/>
    <b v="1"/>
    <x v="6"/>
    <n v="107.86499999999999"/>
    <n v="106.79702970297029"/>
    <x v="1"/>
    <x v="6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s v="USD"/>
    <n v="1412135940"/>
    <n v="1410840126"/>
    <b v="1"/>
    <n v="37"/>
    <b v="1"/>
    <x v="6"/>
    <n v="109.88461538461539"/>
    <n v="77.21621621621621"/>
    <x v="1"/>
    <x v="6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s v="USD"/>
    <n v="1460846347"/>
    <n v="1458254347"/>
    <b v="0"/>
    <n v="28"/>
    <b v="1"/>
    <x v="6"/>
    <n v="161"/>
    <n v="57.5"/>
    <x v="1"/>
    <x v="6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x v="0"/>
    <s v="USD"/>
    <n v="1462334340"/>
    <n v="1459711917"/>
    <b v="1"/>
    <n v="26"/>
    <b v="1"/>
    <x v="6"/>
    <n v="131.19999999999999"/>
    <n v="50.46153846153846"/>
    <x v="1"/>
    <x v="6"/>
  </r>
  <r>
    <n v="3233"/>
    <s v="64 Squares"/>
    <s v="64 Squares is an autobiographical one-man exploration of the internal chess game played to reconcile relationships."/>
    <n v="5000"/>
    <n v="5940"/>
    <x v="0"/>
    <x v="0"/>
    <s v="USD"/>
    <n v="1488482355"/>
    <n v="1485890355"/>
    <b v="0"/>
    <n v="61"/>
    <b v="1"/>
    <x v="6"/>
    <n v="118.8"/>
    <n v="97.377049180327873"/>
    <x v="1"/>
    <x v="6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s v="GBP"/>
    <n v="1485991860"/>
    <n v="1483124208"/>
    <b v="0"/>
    <n v="115"/>
    <b v="1"/>
    <x v="6"/>
    <n v="100.39275000000001"/>
    <n v="34.91921739130435"/>
    <x v="1"/>
    <x v="6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s v="USD"/>
    <n v="1467361251"/>
    <n v="1464769251"/>
    <b v="1"/>
    <n v="181"/>
    <b v="1"/>
    <x v="6"/>
    <n v="103.20666666666666"/>
    <n v="85.530386740331494"/>
    <x v="1"/>
    <x v="6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x v="0"/>
    <s v="USD"/>
    <n v="1482962433"/>
    <n v="1480370433"/>
    <b v="0"/>
    <n v="110"/>
    <b v="1"/>
    <x v="6"/>
    <n v="100.6"/>
    <n v="182.90909090909091"/>
    <x v="1"/>
    <x v="6"/>
  </r>
  <r>
    <n v="3237"/>
    <s v="Celebrating 20 years of The 24 Hour Plays around the world!"/>
    <s v="An annual campaign supporting our intensive for artists 25 and under."/>
    <n v="35000"/>
    <n v="35275.64"/>
    <x v="0"/>
    <x v="0"/>
    <s v="USD"/>
    <n v="1443499140"/>
    <n v="1441452184"/>
    <b v="1"/>
    <n v="269"/>
    <b v="1"/>
    <x v="6"/>
    <n v="100.78754285714285"/>
    <n v="131.13620817843866"/>
    <x v="1"/>
    <x v="6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s v="GBP"/>
    <n v="1435752898"/>
    <n v="1433160898"/>
    <b v="1"/>
    <n v="79"/>
    <b v="1"/>
    <x v="6"/>
    <n v="112.32142857142857"/>
    <n v="39.810126582278478"/>
    <x v="1"/>
    <x v="6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s v="GBP"/>
    <n v="1445817540"/>
    <n v="1443665293"/>
    <b v="1"/>
    <n v="104"/>
    <b v="1"/>
    <x v="6"/>
    <n v="105.91914022517912"/>
    <n v="59.701730769230764"/>
    <x v="1"/>
    <x v="6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s v="GBP"/>
    <n v="1487286000"/>
    <n v="1484843948"/>
    <b v="0"/>
    <n v="34"/>
    <b v="1"/>
    <x v="6"/>
    <n v="100.56666666666666"/>
    <n v="88.735294117647058"/>
    <x v="1"/>
    <x v="6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n v="1410421670"/>
    <b v="1"/>
    <n v="167"/>
    <b v="1"/>
    <x v="6"/>
    <n v="115.30588235294118"/>
    <n v="58.688622754491021"/>
    <x v="1"/>
    <x v="6"/>
  </r>
  <r>
    <n v="3242"/>
    <s v="First Day Off in a Long Time by Brian Finkelstein"/>
    <s v="First Day Off in a Long Time is a comedy show...            _x000a_About suicide."/>
    <n v="10000"/>
    <n v="12730.42"/>
    <x v="0"/>
    <x v="0"/>
    <s v="USD"/>
    <n v="1411150092"/>
    <n v="1408558092"/>
    <b v="1"/>
    <n v="183"/>
    <b v="1"/>
    <x v="6"/>
    <n v="127.30419999999999"/>
    <n v="69.56513661202186"/>
    <x v="1"/>
    <x v="6"/>
  </r>
  <r>
    <n v="3243"/>
    <s v="THE INCREDIBLE FOX SISTERS"/>
    <s v="Live Source's world premiere of a new play by Jaclyn Backhaus, premiering at the New Ohio Theatre October 30th-November 8th."/>
    <n v="8000"/>
    <n v="8227"/>
    <x v="0"/>
    <x v="0"/>
    <s v="USD"/>
    <n v="1444348800"/>
    <n v="1442283562"/>
    <b v="1"/>
    <n v="71"/>
    <b v="1"/>
    <x v="6"/>
    <n v="102.83750000000001"/>
    <n v="115.87323943661971"/>
    <x v="1"/>
    <x v="6"/>
  </r>
  <r>
    <n v="3244"/>
    <s v="'Time Please'"/>
    <s v="'Time Please' is a black comedy set in a failing public house in a run-down part of town, where things are about to get messy."/>
    <n v="1600"/>
    <n v="1647"/>
    <x v="0"/>
    <x v="1"/>
    <s v="GBP"/>
    <n v="1480613982"/>
    <n v="1478018382"/>
    <b v="0"/>
    <n v="69"/>
    <b v="1"/>
    <x v="6"/>
    <n v="102.9375"/>
    <n v="23.869565217391305"/>
    <x v="1"/>
    <x v="6"/>
  </r>
  <r>
    <n v="3245"/>
    <s v="Roughly Speaking: Voices from The Soup Kitchen"/>
    <s v="Five playwrights volunteer at New York's largest soup kitchen and develop a play around the people they meet."/>
    <n v="21000"/>
    <n v="21904"/>
    <x v="0"/>
    <x v="0"/>
    <s v="USD"/>
    <n v="1434074400"/>
    <n v="1431354258"/>
    <b v="0"/>
    <n v="270"/>
    <b v="1"/>
    <x v="6"/>
    <n v="104.3047619047619"/>
    <n v="81.125925925925927"/>
    <x v="1"/>
    <x v="6"/>
  </r>
  <r>
    <n v="3246"/>
    <s v="The Gray Man"/>
    <s v="The Gray Man isnâ€™t real. Heâ€™s a ghost story, a boogeyman, a tale mothers make up to keep their children safe."/>
    <n v="10000"/>
    <n v="11122"/>
    <x v="0"/>
    <x v="0"/>
    <s v="USD"/>
    <n v="1442030340"/>
    <n v="1439551200"/>
    <b v="1"/>
    <n v="193"/>
    <b v="1"/>
    <x v="6"/>
    <n v="111.22"/>
    <n v="57.626943005181346"/>
    <x v="1"/>
    <x v="6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s v="GBP"/>
    <n v="1436696712"/>
    <n v="1434104712"/>
    <b v="1"/>
    <n v="57"/>
    <b v="1"/>
    <x v="6"/>
    <n v="105.86"/>
    <n v="46.429824561403507"/>
    <x v="1"/>
    <x v="6"/>
  </r>
  <r>
    <n v="3248"/>
    <s v="Honest Accomplice Theatre 2015-16 Season"/>
    <s v="Honest Accomplice Theatre produces theatre for social change."/>
    <n v="12000"/>
    <n v="12095"/>
    <x v="0"/>
    <x v="0"/>
    <s v="USD"/>
    <n v="1428178757"/>
    <n v="1425590357"/>
    <b v="1"/>
    <n v="200"/>
    <b v="1"/>
    <x v="6"/>
    <n v="100.79166666666667"/>
    <n v="60.475000000000001"/>
    <x v="1"/>
    <x v="6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s v="USD"/>
    <n v="1434822914"/>
    <n v="1432230914"/>
    <b v="1"/>
    <n v="88"/>
    <b v="1"/>
    <x v="6"/>
    <n v="104.92727272727272"/>
    <n v="65.579545454545453"/>
    <x v="1"/>
    <x v="6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s v="USD"/>
    <n v="1415213324"/>
    <n v="1412617724"/>
    <b v="1"/>
    <n v="213"/>
    <b v="1"/>
    <x v="6"/>
    <n v="101.55200000000001"/>
    <n v="119.1924882629108"/>
    <x v="1"/>
    <x v="6"/>
  </r>
  <r>
    <n v="3251"/>
    <s v="The Metronome Society"/>
    <s v="Self-Titled: A Live (Theatrical) Mixtape. An evening of short plays and music inspired by the works of Jimi, Aretha, Sting and Rufus!"/>
    <n v="1500"/>
    <n v="1661"/>
    <x v="0"/>
    <x v="0"/>
    <s v="USD"/>
    <n v="1434907966"/>
    <n v="1432315966"/>
    <b v="1"/>
    <n v="20"/>
    <b v="1"/>
    <x v="6"/>
    <n v="110.73333333333333"/>
    <n v="83.05"/>
    <x v="1"/>
    <x v="6"/>
  </r>
  <r>
    <n v="3252"/>
    <s v="Modern Love"/>
    <s v="How do we navigate the boundaries between friendship, sexual intimacy and obsessive desire?"/>
    <n v="2250"/>
    <n v="2876"/>
    <x v="0"/>
    <x v="1"/>
    <s v="GBP"/>
    <n v="1473247240"/>
    <n v="1470655240"/>
    <b v="1"/>
    <n v="50"/>
    <b v="1"/>
    <x v="6"/>
    <n v="127.82222222222222"/>
    <n v="57.52"/>
    <x v="1"/>
    <x v="6"/>
  </r>
  <r>
    <n v="3253"/>
    <s v="EMPATHITRAX, a new play by Ana Nogueira"/>
    <s v="Can you ever truly feel what someone else is feeling?_x000a_Do you want to?"/>
    <n v="20000"/>
    <n v="20365"/>
    <x v="0"/>
    <x v="0"/>
    <s v="USD"/>
    <n v="1473306300"/>
    <n v="1471701028"/>
    <b v="1"/>
    <n v="115"/>
    <b v="1"/>
    <x v="6"/>
    <n v="101.825"/>
    <n v="177.08695652173913"/>
    <x v="1"/>
    <x v="6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s v="GBP"/>
    <n v="1427331809"/>
    <n v="1424743409"/>
    <b v="1"/>
    <n v="186"/>
    <b v="1"/>
    <x v="6"/>
    <n v="101.25769230769231"/>
    <n v="70.771505376344081"/>
    <x v="1"/>
    <x v="6"/>
  </r>
  <r>
    <n v="3255"/>
    <s v="Henry V"/>
    <s v="5 Actors, 30 Characters, 90 Minutes._x000a_Let us transport you from London to the fields of Agincourt, using the power of your imagination."/>
    <n v="300"/>
    <n v="525"/>
    <x v="0"/>
    <x v="1"/>
    <s v="GBP"/>
    <n v="1412706375"/>
    <n v="1410114375"/>
    <b v="1"/>
    <n v="18"/>
    <b v="1"/>
    <x v="6"/>
    <n v="175"/>
    <n v="29.166666666666668"/>
    <x v="1"/>
    <x v="6"/>
  </r>
  <r>
    <n v="3256"/>
    <s v="Paperhand Puppet Intervention 16th Annual Summer Show"/>
    <s v="Our 16th year promises to be bigger and better than ever but we need your help to bring the show to life!"/>
    <n v="10000"/>
    <n v="12806"/>
    <x v="0"/>
    <x v="0"/>
    <s v="USD"/>
    <n v="1433995140"/>
    <n v="1432129577"/>
    <b v="1"/>
    <n v="176"/>
    <b v="1"/>
    <x v="6"/>
    <n v="128.06"/>
    <n v="72.76136363636364"/>
    <x v="1"/>
    <x v="6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n v="1485177952"/>
    <b v="0"/>
    <n v="41"/>
    <b v="1"/>
    <x v="6"/>
    <n v="106.29949999999998"/>
    <n v="51.853414634146333"/>
    <x v="1"/>
    <x v="6"/>
  </r>
  <r>
    <n v="3258"/>
    <s v="Bluebirds by Joe Brondo"/>
    <s v="A guy named Walt steals a book and plans to sell it to get his life on track... until his wife finds out."/>
    <n v="7000"/>
    <n v="7365"/>
    <x v="0"/>
    <x v="0"/>
    <s v="USD"/>
    <n v="1420751861"/>
    <n v="1418159861"/>
    <b v="1"/>
    <n v="75"/>
    <b v="1"/>
    <x v="6"/>
    <n v="105.21428571428571"/>
    <n v="98.2"/>
    <x v="1"/>
    <x v="6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x v="0"/>
    <s v="USD"/>
    <n v="1475294340"/>
    <n v="1472753745"/>
    <b v="1"/>
    <n v="97"/>
    <b v="1"/>
    <x v="6"/>
    <n v="106.16782608695652"/>
    <n v="251.7381443298969"/>
    <x v="1"/>
    <x v="6"/>
  </r>
  <r>
    <n v="3260"/>
    <s v="Keep the Art of Marionettes Alive With PUPPETWORKS!"/>
    <s v="We're looking to raise money to continue bringing Brooklyn the vanishing art form of marionette puppetry."/>
    <n v="5000"/>
    <n v="5462"/>
    <x v="0"/>
    <x v="0"/>
    <s v="USD"/>
    <n v="1448903318"/>
    <n v="1445875718"/>
    <b v="1"/>
    <n v="73"/>
    <b v="1"/>
    <x v="6"/>
    <n v="109.24"/>
    <n v="74.821917808219183"/>
    <x v="1"/>
    <x v="6"/>
  </r>
  <r>
    <n v="3261"/>
    <s v="Scrappy Shakespeare: A Midsummer Night's Dream"/>
    <s v="Six Spartanburg-based professional actors perform A Midsummer Night's Dream outdoors in downtown Spartanburg."/>
    <n v="3300"/>
    <n v="3315"/>
    <x v="0"/>
    <x v="0"/>
    <s v="USD"/>
    <n v="1437067476"/>
    <n v="1434475476"/>
    <b v="1"/>
    <n v="49"/>
    <b v="1"/>
    <x v="6"/>
    <n v="100.45454545454545"/>
    <n v="67.65306122448979"/>
    <x v="1"/>
    <x v="6"/>
  </r>
  <r>
    <n v="3262"/>
    <s v="Prison Boxing: A New Play by Leah Joki"/>
    <s v="A one-woman theatrical exploration of the prison system and its inhabitants."/>
    <n v="12200"/>
    <n v="12571"/>
    <x v="0"/>
    <x v="0"/>
    <s v="USD"/>
    <n v="1419220800"/>
    <n v="1416555262"/>
    <b v="1"/>
    <n v="134"/>
    <b v="1"/>
    <x v="6"/>
    <n v="103.04098360655738"/>
    <n v="93.81343283582089"/>
    <x v="1"/>
    <x v="6"/>
  </r>
  <r>
    <n v="3263"/>
    <s v="Titus Andronicus (with an all-female cast &amp; crew)"/>
    <s v="Shakespeare's bloodiest tragedy, performed and produced exclusively by women."/>
    <n v="2500"/>
    <n v="2804.16"/>
    <x v="0"/>
    <x v="0"/>
    <s v="USD"/>
    <n v="1446238800"/>
    <n v="1444220588"/>
    <b v="1"/>
    <n v="68"/>
    <b v="1"/>
    <x v="6"/>
    <n v="112.1664"/>
    <n v="41.237647058823526"/>
    <x v="1"/>
    <x v="6"/>
  </r>
  <r>
    <n v="3264"/>
    <s v="Kapow-i GoGo at The PIT"/>
    <s v="The three part comedic saga of Kapow-i GoGo, who saves the world.  Again.  And again."/>
    <n v="2500"/>
    <n v="2575"/>
    <x v="0"/>
    <x v="0"/>
    <s v="USD"/>
    <n v="1422482400"/>
    <n v="1421089938"/>
    <b v="1"/>
    <n v="49"/>
    <b v="1"/>
    <x v="6"/>
    <n v="103"/>
    <n v="52.551020408163268"/>
    <x v="1"/>
    <x v="6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x v="17"/>
    <s v="EUR"/>
    <n v="1449162000"/>
    <n v="1446570315"/>
    <b v="1"/>
    <n v="63"/>
    <b v="1"/>
    <x v="6"/>
    <n v="164"/>
    <n v="70.285714285714292"/>
    <x v="1"/>
    <x v="6"/>
  </r>
  <r>
    <n v="3266"/>
    <s v="Macbeth"/>
    <s v="An original version of Shakespeare's masterpiece that emphasizes family and explores the destruction of blood ties"/>
    <n v="6000"/>
    <n v="7877"/>
    <x v="0"/>
    <x v="0"/>
    <s v="USD"/>
    <n v="1434142800"/>
    <n v="1431435122"/>
    <b v="1"/>
    <n v="163"/>
    <b v="1"/>
    <x v="6"/>
    <n v="131.28333333333333"/>
    <n v="48.325153374233132"/>
    <x v="1"/>
    <x v="6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s v="USD"/>
    <n v="1437156660"/>
    <n v="1434564660"/>
    <b v="1"/>
    <n v="288"/>
    <b v="1"/>
    <x v="6"/>
    <n v="102.1"/>
    <n v="53.177083333333336"/>
    <x v="1"/>
    <x v="6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s v="USD"/>
    <n v="1472074928"/>
    <n v="1470692528"/>
    <b v="1"/>
    <n v="42"/>
    <b v="1"/>
    <x v="6"/>
    <n v="128"/>
    <n v="60.952380952380949"/>
    <x v="1"/>
    <x v="6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x v="1"/>
    <s v="GBP"/>
    <n v="1434452400"/>
    <n v="1431509397"/>
    <b v="1"/>
    <n v="70"/>
    <b v="1"/>
    <x v="6"/>
    <n v="101.5"/>
    <n v="116"/>
    <x v="1"/>
    <x v="6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s v="GBP"/>
    <n v="1436705265"/>
    <n v="1434113265"/>
    <b v="1"/>
    <n v="30"/>
    <b v="1"/>
    <x v="6"/>
    <n v="101.66666666666667"/>
    <n v="61"/>
    <x v="1"/>
    <x v="6"/>
  </r>
  <r>
    <n v="3271"/>
    <s v="Saxon Court at Southwark Playhouse"/>
    <s v="A razor sharp satire to darken your Christmas."/>
    <n v="1500"/>
    <n v="1950"/>
    <x v="0"/>
    <x v="1"/>
    <s v="GBP"/>
    <n v="1414927775"/>
    <n v="1412332175"/>
    <b v="1"/>
    <n v="51"/>
    <b v="1"/>
    <x v="6"/>
    <n v="130"/>
    <n v="38.235294117647058"/>
    <x v="1"/>
    <x v="6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x v="0"/>
    <s v="USD"/>
    <n v="1446814809"/>
    <n v="1444219209"/>
    <b v="1"/>
    <n v="145"/>
    <b v="1"/>
    <x v="6"/>
    <n v="154.43"/>
    <n v="106.50344827586207"/>
    <x v="1"/>
    <x v="6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x v="0"/>
    <s v="USD"/>
    <n v="1473879600"/>
    <n v="1472498042"/>
    <b v="1"/>
    <n v="21"/>
    <b v="1"/>
    <x v="6"/>
    <n v="107.4"/>
    <n v="204.57142857142858"/>
    <x v="1"/>
    <x v="6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x v="0"/>
    <s v="USD"/>
    <n v="1458075600"/>
    <n v="1454259272"/>
    <b v="1"/>
    <n v="286"/>
    <b v="1"/>
    <x v="6"/>
    <n v="101.3225806451613"/>
    <n v="54.912587412587413"/>
    <x v="1"/>
    <x v="6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s v="USD"/>
    <n v="1423456200"/>
    <n v="1421183271"/>
    <b v="1"/>
    <n v="12"/>
    <b v="1"/>
    <x v="6"/>
    <n v="100.27777777777777"/>
    <n v="150.41666666666666"/>
    <x v="1"/>
    <x v="6"/>
  </r>
  <r>
    <n v="3276"/>
    <s v="We The Astronomers"/>
    <s v="In 2016, KO Theatre presents a world premiere play in Toronto, ON about faith, home, and the secrets we keep from those we love."/>
    <n v="4500"/>
    <n v="5258"/>
    <x v="0"/>
    <x v="5"/>
    <s v="CAD"/>
    <n v="1459483140"/>
    <n v="1456526879"/>
    <b v="1"/>
    <n v="100"/>
    <b v="1"/>
    <x v="6"/>
    <n v="116.84444444444445"/>
    <n v="52.58"/>
    <x v="1"/>
    <x v="6"/>
  </r>
  <r>
    <n v="3277"/>
    <s v="Go People does 'Almost, Maine'"/>
    <s v="One of the most popular American plays of the last decade comes to London for its international premiere. Festive and bittersweet."/>
    <n v="5000"/>
    <n v="5430"/>
    <x v="0"/>
    <x v="1"/>
    <s v="GBP"/>
    <n v="1416331406"/>
    <n v="1413735806"/>
    <b v="1"/>
    <n v="100"/>
    <b v="1"/>
    <x v="6"/>
    <n v="108.6"/>
    <n v="54.3"/>
    <x v="1"/>
    <x v="6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s v="GBP"/>
    <n v="1433017303"/>
    <n v="1430425303"/>
    <b v="1"/>
    <n v="34"/>
    <b v="1"/>
    <x v="6"/>
    <n v="103.4"/>
    <n v="76.029411764705884"/>
    <x v="1"/>
    <x v="6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s v="USD"/>
    <n v="1459474059"/>
    <n v="1456885659"/>
    <b v="0"/>
    <n v="63"/>
    <b v="1"/>
    <x v="6"/>
    <n v="114.27586206896552"/>
    <n v="105.2063492063492"/>
    <x v="1"/>
    <x v="6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s v="USD"/>
    <n v="1433134800"/>
    <n v="1430158198"/>
    <b v="0"/>
    <n v="30"/>
    <b v="1"/>
    <x v="6"/>
    <n v="103"/>
    <n v="68.666666666666671"/>
    <x v="1"/>
    <x v="6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x v="0"/>
    <s v="USD"/>
    <n v="1441153705"/>
    <n v="1438561705"/>
    <b v="0"/>
    <n v="47"/>
    <b v="1"/>
    <x v="6"/>
    <n v="121.6"/>
    <n v="129.36170212765958"/>
    <x v="1"/>
    <x v="6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s v="USD"/>
    <n v="1461904788"/>
    <n v="1458103188"/>
    <b v="0"/>
    <n v="237"/>
    <b v="1"/>
    <x v="6"/>
    <n v="102.64677419354838"/>
    <n v="134.26371308016877"/>
    <x v="1"/>
    <x v="6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s v="GBP"/>
    <n v="1455138000"/>
    <n v="1452448298"/>
    <b v="0"/>
    <n v="47"/>
    <b v="1"/>
    <x v="6"/>
    <n v="104.75"/>
    <n v="17.829787234042552"/>
    <x v="1"/>
    <x v="6"/>
  </r>
  <r>
    <n v="3284"/>
    <s v="Help fund Black Enough!"/>
    <s v="Black Enough is an LSU student-staged performance exploring the effects of white supremacy on the black community."/>
    <n v="3000"/>
    <n v="3048"/>
    <x v="0"/>
    <x v="0"/>
    <s v="USD"/>
    <n v="1454047140"/>
    <n v="1452546853"/>
    <b v="0"/>
    <n v="15"/>
    <b v="1"/>
    <x v="6"/>
    <n v="101.6"/>
    <n v="203.2"/>
    <x v="1"/>
    <x v="6"/>
  </r>
  <r>
    <n v="3285"/>
    <s v="By Morning"/>
    <s v="A new play by Matthew Gasda"/>
    <n v="4999"/>
    <n v="5604"/>
    <x v="0"/>
    <x v="0"/>
    <s v="USD"/>
    <n v="1488258000"/>
    <n v="1485556626"/>
    <b v="0"/>
    <n v="81"/>
    <b v="1"/>
    <x v="6"/>
    <n v="112.10242048409683"/>
    <n v="69.18518518518519"/>
    <x v="1"/>
    <x v="6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x v="0"/>
    <s v="USD"/>
    <n v="1471291782"/>
    <n v="1468699782"/>
    <b v="0"/>
    <n v="122"/>
    <b v="1"/>
    <x v="6"/>
    <n v="101.76666666666667"/>
    <n v="125.12295081967213"/>
    <x v="1"/>
    <x v="6"/>
  </r>
  <r>
    <n v="3287"/>
    <s v="Three Things: Stories About Life"/>
    <s v="An inspirational one-man play about crisis, community, and the search for wholeness."/>
    <n v="2500"/>
    <n v="2500"/>
    <x v="0"/>
    <x v="5"/>
    <s v="CAD"/>
    <n v="1448733628"/>
    <n v="1446573628"/>
    <b v="0"/>
    <n v="34"/>
    <b v="1"/>
    <x v="6"/>
    <n v="100"/>
    <n v="73.529411764705884"/>
    <x v="1"/>
    <x v="6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s v="GBP"/>
    <n v="1466463600"/>
    <n v="1463337315"/>
    <b v="0"/>
    <n v="207"/>
    <b v="1"/>
    <x v="6"/>
    <n v="100.2649"/>
    <n v="48.437149758454105"/>
    <x v="1"/>
    <x v="6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s v="GBP"/>
    <n v="1487580602"/>
    <n v="1485161402"/>
    <b v="0"/>
    <n v="25"/>
    <b v="1"/>
    <x v="6"/>
    <n v="133.042"/>
    <n v="26.608400000000003"/>
    <x v="1"/>
    <x v="6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x v="1"/>
    <s v="GBP"/>
    <n v="1489234891"/>
    <n v="1486642891"/>
    <b v="0"/>
    <n v="72"/>
    <b v="1"/>
    <x v="6"/>
    <n v="121.2"/>
    <n v="33.666666666666664"/>
    <x v="1"/>
    <x v="6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s v="USD"/>
    <n v="1442462340"/>
    <n v="1439743900"/>
    <b v="0"/>
    <n v="14"/>
    <b v="1"/>
    <x v="6"/>
    <n v="114"/>
    <n v="40.714285714285715"/>
    <x v="1"/>
    <x v="6"/>
  </r>
  <r>
    <n v="3292"/>
    <s v="Dick Whittington - our 2016 community pantomime!"/>
    <s v="Iver Heath Drama Club is a not-for-profit community group and this year we are performing DICK WHITTINGTON."/>
    <n v="101"/>
    <n v="289"/>
    <x v="0"/>
    <x v="1"/>
    <s v="GBP"/>
    <n v="1449257348"/>
    <n v="1444069748"/>
    <b v="0"/>
    <n v="15"/>
    <b v="1"/>
    <x v="6"/>
    <n v="286.13861386138615"/>
    <n v="19.266666666666666"/>
    <x v="1"/>
    <x v="6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x v="4"/>
    <s v="NZD"/>
    <n v="1488622352"/>
    <n v="1486030352"/>
    <b v="0"/>
    <n v="91"/>
    <b v="1"/>
    <x v="6"/>
    <n v="170.44444444444446"/>
    <n v="84.285714285714292"/>
    <x v="1"/>
    <x v="6"/>
  </r>
  <r>
    <n v="3294"/>
    <s v="old man's Gift"/>
    <s v="A young theatre company promoting new talent and looking for help in funding our very first set for our black comedy &quot;old man's Gift&quot;"/>
    <n v="600"/>
    <n v="710"/>
    <x v="0"/>
    <x v="1"/>
    <s v="GBP"/>
    <n v="1434459554"/>
    <n v="1431867554"/>
    <b v="0"/>
    <n v="24"/>
    <b v="1"/>
    <x v="6"/>
    <n v="118.33333333333333"/>
    <n v="29.583333333333332"/>
    <x v="1"/>
    <x v="6"/>
  </r>
  <r>
    <n v="3295"/>
    <s v="The Divine Comedy Show"/>
    <s v="A comedic drama about The Devil and his quest to take a bride and to Hell with the consequences, no matter what they may be."/>
    <n v="700"/>
    <n v="720.01"/>
    <x v="0"/>
    <x v="1"/>
    <s v="GBP"/>
    <n v="1474886229"/>
    <n v="1472294229"/>
    <b v="0"/>
    <n v="27"/>
    <b v="1"/>
    <x v="6"/>
    <n v="102.85857142857142"/>
    <n v="26.667037037037037"/>
    <x v="1"/>
    <x v="6"/>
  </r>
  <r>
    <n v="3296"/>
    <s v="Alix in Wundergarten"/>
    <s v="A dark theatrical comedy about four actors recording a warped radio version of Lewis Carroll's 'Alice's Adventures in Wonderland'."/>
    <n v="1500"/>
    <n v="2161"/>
    <x v="0"/>
    <x v="1"/>
    <s v="GBP"/>
    <n v="1448229600"/>
    <n v="1446401372"/>
    <b v="0"/>
    <n v="47"/>
    <b v="1"/>
    <x v="6"/>
    <n v="144.06666666666666"/>
    <n v="45.978723404255319"/>
    <x v="1"/>
    <x v="6"/>
  </r>
  <r>
    <n v="3297"/>
    <s v="MY EYES WENT DARK"/>
    <s v="A father loses his family in a freak plane crash and goes on to murder the air traffic controller he holds responsible."/>
    <n v="5500"/>
    <n v="5504"/>
    <x v="0"/>
    <x v="1"/>
    <s v="GBP"/>
    <n v="1438037940"/>
    <n v="1436380256"/>
    <b v="0"/>
    <n v="44"/>
    <b v="1"/>
    <x v="6"/>
    <n v="100.07272727272728"/>
    <n v="125.09090909090909"/>
    <x v="1"/>
    <x v="6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s v="USD"/>
    <n v="1442102400"/>
    <n v="1440370768"/>
    <b v="0"/>
    <n v="72"/>
    <b v="1"/>
    <x v="6"/>
    <n v="101.73"/>
    <n v="141.29166666666666"/>
    <x v="1"/>
    <x v="6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s v="USD"/>
    <n v="1444860063"/>
    <n v="1442268063"/>
    <b v="0"/>
    <n v="63"/>
    <b v="1"/>
    <x v="6"/>
    <n v="116.2"/>
    <n v="55.333333333333336"/>
    <x v="1"/>
    <x v="6"/>
  </r>
  <r>
    <n v="3300"/>
    <s v="MAX &amp; ELSA: NO MUSIC. NO CHILDREN."/>
    <s v="A subversive parody about the two people for whom the hills were NOT alive with THE SOUND OF MUSIC."/>
    <n v="3000"/>
    <n v="4085"/>
    <x v="0"/>
    <x v="0"/>
    <s v="USD"/>
    <n v="1430329862"/>
    <n v="1428515462"/>
    <b v="0"/>
    <n v="88"/>
    <b v="1"/>
    <x v="6"/>
    <n v="136.16666666666666"/>
    <n v="46.420454545454547"/>
    <x v="1"/>
    <x v="6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s v="USD"/>
    <n v="1470034740"/>
    <n v="1466185176"/>
    <b v="0"/>
    <n v="70"/>
    <b v="1"/>
    <x v="6"/>
    <n v="133.46666666666667"/>
    <n v="57.2"/>
    <x v="1"/>
    <x v="6"/>
  </r>
  <r>
    <n v="3302"/>
    <s v="El muro de BorÃ­s KiÃ©n"/>
    <s v="FilosofÃ­a de los anÃ³nimos"/>
    <n v="8400"/>
    <n v="8685"/>
    <x v="0"/>
    <x v="3"/>
    <s v="EUR"/>
    <n v="1481099176"/>
    <n v="1478507176"/>
    <b v="0"/>
    <n v="50"/>
    <b v="1"/>
    <x v="6"/>
    <n v="103.39285714285714"/>
    <n v="173.7"/>
    <x v="1"/>
    <x v="6"/>
  </r>
  <r>
    <n v="3303"/>
    <s v="VisiÃ³n Latino Theatre Company"/>
    <s v="VisiÃ³n Latino Theatre Company was founded by three young latino professionals sharing the stories of everyday latinos."/>
    <n v="1800"/>
    <n v="2086"/>
    <x v="0"/>
    <x v="0"/>
    <s v="USD"/>
    <n v="1427553484"/>
    <n v="1424533084"/>
    <b v="0"/>
    <n v="35"/>
    <b v="1"/>
    <x v="6"/>
    <n v="115.88888888888889"/>
    <n v="59.6"/>
    <x v="1"/>
    <x v="6"/>
  </r>
  <r>
    <n v="3304"/>
    <s v="I Can Ski Forever 3"/>
    <s v="A musical comedy production celebrating the unique, lovable, insufferable ski culture of the modern day mountain town."/>
    <n v="15000"/>
    <n v="15677.5"/>
    <x v="0"/>
    <x v="0"/>
    <s v="USD"/>
    <n v="1482418752"/>
    <n v="1479826752"/>
    <b v="0"/>
    <n v="175"/>
    <b v="1"/>
    <x v="6"/>
    <n v="104.51666666666667"/>
    <n v="89.585714285714289"/>
    <x v="1"/>
    <x v="6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x v="0"/>
    <s v="USD"/>
    <n v="1438374748"/>
    <n v="1435782748"/>
    <b v="0"/>
    <n v="20"/>
    <b v="1"/>
    <x v="6"/>
    <n v="102.02500000000001"/>
    <n v="204.05"/>
    <x v="1"/>
    <x v="6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s v="USD"/>
    <n v="1465527600"/>
    <n v="1462252542"/>
    <b v="0"/>
    <n v="54"/>
    <b v="1"/>
    <x v="6"/>
    <n v="175.33333333333334"/>
    <n v="48.703703703703702"/>
    <x v="1"/>
    <x v="6"/>
  </r>
  <r>
    <n v="3307"/>
    <s v="The Respectful Prostitute"/>
    <s v="A group of Stanford students are going to present Jean-Paul Sartre's play, The Respectful Prostitute, at the end of Spring quarter."/>
    <n v="1000"/>
    <n v="1066.8"/>
    <x v="0"/>
    <x v="0"/>
    <s v="USD"/>
    <n v="1463275339"/>
    <n v="1460683339"/>
    <b v="0"/>
    <n v="20"/>
    <b v="1"/>
    <x v="6"/>
    <n v="106.68"/>
    <n v="53.339999999999996"/>
    <x v="1"/>
    <x v="6"/>
  </r>
  <r>
    <n v="3308"/>
    <s v="A Hand of Talons"/>
    <s v="Descend into the dark world of steampunk noir in this thrilling new play, written by Maggie Lee and directed by Amy Poisson!"/>
    <n v="3500"/>
    <n v="4280"/>
    <x v="0"/>
    <x v="0"/>
    <s v="USD"/>
    <n v="1460581365"/>
    <n v="1458766965"/>
    <b v="0"/>
    <n v="57"/>
    <b v="1"/>
    <x v="6"/>
    <n v="122.28571428571429"/>
    <n v="75.087719298245617"/>
    <x v="1"/>
    <x v="6"/>
  </r>
  <r>
    <n v="3309"/>
    <s v="Collision Course"/>
    <s v="Two unlikely friends, a garage, tinned beans &amp; the end of the world."/>
    <n v="350"/>
    <n v="558"/>
    <x v="0"/>
    <x v="1"/>
    <s v="GBP"/>
    <n v="1476632178"/>
    <n v="1473953778"/>
    <b v="0"/>
    <n v="31"/>
    <b v="1"/>
    <x v="6"/>
    <n v="159.42857142857142"/>
    <n v="18"/>
    <x v="1"/>
    <x v="6"/>
  </r>
  <r>
    <n v="3310"/>
    <s v="The Island Boys: A New Play"/>
    <s v="A new play about coming coming home, recovery, and trying to find God in the process."/>
    <n v="6500"/>
    <n v="6505"/>
    <x v="0"/>
    <x v="0"/>
    <s v="USD"/>
    <n v="1444169825"/>
    <n v="1441577825"/>
    <b v="0"/>
    <n v="31"/>
    <b v="1"/>
    <x v="6"/>
    <n v="100.07692307692308"/>
    <n v="209.83870967741936"/>
    <x v="1"/>
    <x v="6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s v="USD"/>
    <n v="1445065210"/>
    <n v="1442473210"/>
    <b v="0"/>
    <n v="45"/>
    <b v="1"/>
    <x v="6"/>
    <n v="109.84"/>
    <n v="61.022222222222226"/>
    <x v="1"/>
    <x v="6"/>
  </r>
  <r>
    <n v="3312"/>
    <s v="Richard III"/>
    <s v="Bare Theatre presents one of Shakespeare's most notorious characters in the final chapter of the War of the Roses saga."/>
    <n v="2500"/>
    <n v="2501"/>
    <x v="0"/>
    <x v="0"/>
    <s v="USD"/>
    <n v="1478901600"/>
    <n v="1477077946"/>
    <b v="0"/>
    <n v="41"/>
    <b v="1"/>
    <x v="6"/>
    <n v="100.04"/>
    <n v="61"/>
    <x v="1"/>
    <x v="6"/>
  </r>
  <r>
    <n v="3313"/>
    <s v="Melbin the Accidental"/>
    <s v="A modern reworking of Shakespeare's histories and tragedies in iambic pentameter to talk of death, love, and race."/>
    <n v="2000"/>
    <n v="2321"/>
    <x v="0"/>
    <x v="0"/>
    <s v="USD"/>
    <n v="1453856400"/>
    <n v="1452664317"/>
    <b v="0"/>
    <n v="29"/>
    <b v="1"/>
    <x v="6"/>
    <n v="116.05"/>
    <n v="80.034482758620683"/>
    <x v="1"/>
    <x v="6"/>
  </r>
  <r>
    <n v="3314"/>
    <s v="The White Bike"/>
    <s v="I want to add a new perspective to the cycling safety debate by taking my play THE WHITE BIKE to the Edinburgh Festival of Cycling"/>
    <n v="800"/>
    <n v="1686"/>
    <x v="0"/>
    <x v="1"/>
    <s v="GBP"/>
    <n v="1431115500"/>
    <n v="1428733511"/>
    <b v="0"/>
    <n v="58"/>
    <b v="1"/>
    <x v="6"/>
    <n v="210.75"/>
    <n v="29.068965517241381"/>
    <x v="1"/>
    <x v="6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s v="GBP"/>
    <n v="1462519041"/>
    <n v="1459927041"/>
    <b v="0"/>
    <n v="89"/>
    <b v="1"/>
    <x v="6"/>
    <n v="110"/>
    <n v="49.438202247191015"/>
    <x v="1"/>
    <x v="6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x v="0"/>
    <s v="USD"/>
    <n v="1407506040"/>
    <n v="1404680075"/>
    <b v="0"/>
    <n v="125"/>
    <b v="1"/>
    <x v="6"/>
    <n v="100.08673425918037"/>
    <n v="93.977440000000001"/>
    <x v="1"/>
    <x v="6"/>
  </r>
  <r>
    <n v="3317"/>
    <s v="Seven Minutes in Eternity"/>
    <s v="Andy Boyd's epic new satire about heroes and villains, humankind's search for glory, and fascism in America"/>
    <n v="1050"/>
    <n v="1115"/>
    <x v="0"/>
    <x v="0"/>
    <s v="USD"/>
    <n v="1465347424"/>
    <n v="1462755424"/>
    <b v="0"/>
    <n v="18"/>
    <b v="1"/>
    <x v="6"/>
    <n v="106.19047619047619"/>
    <n v="61.944444444444443"/>
    <x v="1"/>
    <x v="6"/>
  </r>
  <r>
    <n v="3318"/>
    <s v="ROOMIES - Atlantic Canada Tour 2016-17"/>
    <s v="Help us strengthen and inspire disability arts in Atlantic Canada"/>
    <n v="2000"/>
    <n v="2512"/>
    <x v="0"/>
    <x v="5"/>
    <s v="CAD"/>
    <n v="1460341800"/>
    <n v="1456902893"/>
    <b v="0"/>
    <n v="32"/>
    <b v="1"/>
    <x v="6"/>
    <n v="125.6"/>
    <n v="78.5"/>
    <x v="1"/>
    <x v="6"/>
  </r>
  <r>
    <n v="3319"/>
    <s v="Down the Rabbit Hole"/>
    <s v="Down the Rabbit Hole is an exciting new play by Not Just Theatre Productions. To be performed at Matthew's Yard Theatre in Feb 2015"/>
    <n v="500"/>
    <n v="540"/>
    <x v="0"/>
    <x v="1"/>
    <s v="GBP"/>
    <n v="1422712986"/>
    <n v="1418824986"/>
    <b v="0"/>
    <n v="16"/>
    <b v="1"/>
    <x v="6"/>
    <n v="108"/>
    <n v="33.75"/>
    <x v="1"/>
    <x v="6"/>
  </r>
  <r>
    <n v="3320"/>
    <s v="Mama Threw Me So High &amp; He Who Speaks"/>
    <s v="Imaginary Theater Company presents two modern day tall tales about family, resilience and redemption."/>
    <n v="2500"/>
    <n v="2525"/>
    <x v="0"/>
    <x v="0"/>
    <s v="USD"/>
    <n v="1466557557"/>
    <n v="1463965557"/>
    <b v="0"/>
    <n v="38"/>
    <b v="1"/>
    <x v="6"/>
    <n v="101"/>
    <n v="66.44736842105263"/>
    <x v="1"/>
    <x v="6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s v="USD"/>
    <n v="1413431940"/>
    <n v="1412216665"/>
    <b v="0"/>
    <n v="15"/>
    <b v="1"/>
    <x v="6"/>
    <n v="107.4"/>
    <n v="35.799999999999997"/>
    <x v="1"/>
    <x v="6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x v="0"/>
    <s v="USD"/>
    <n v="1466567700"/>
    <n v="1464653696"/>
    <b v="0"/>
    <n v="23"/>
    <b v="1"/>
    <x v="6"/>
    <n v="101.51515151515152"/>
    <n v="145.65217391304347"/>
    <x v="1"/>
    <x v="6"/>
  </r>
  <r>
    <n v="3323"/>
    <s v="Migrants' Theatre"/>
    <s v="Young adult theatre makers from London are raising money to cover costs for touring with their current production MigrantsÂ´ Rhapsody."/>
    <n v="1000"/>
    <n v="1259"/>
    <x v="0"/>
    <x v="1"/>
    <s v="GBP"/>
    <n v="1474793208"/>
    <n v="1472201208"/>
    <b v="0"/>
    <n v="49"/>
    <b v="1"/>
    <x v="6"/>
    <n v="125.9"/>
    <n v="25.693877551020407"/>
    <x v="1"/>
    <x v="6"/>
  </r>
  <r>
    <n v="3324"/>
    <s v="At Swim, Two Boys"/>
    <s v="The play tells the story of Jim and Doyler and their friendship on the brink of Irish independence."/>
    <n v="1500"/>
    <n v="1525"/>
    <x v="0"/>
    <x v="17"/>
    <s v="EUR"/>
    <n v="1465135190"/>
    <n v="1463925590"/>
    <b v="0"/>
    <n v="10"/>
    <b v="1"/>
    <x v="6"/>
    <n v="101.66666666666667"/>
    <n v="152.5"/>
    <x v="1"/>
    <x v="6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x v="1"/>
    <s v="GBP"/>
    <n v="1428256277"/>
    <n v="1425235877"/>
    <b v="0"/>
    <n v="15"/>
    <b v="1"/>
    <x v="6"/>
    <n v="112.5"/>
    <n v="30"/>
    <x v="1"/>
    <x v="6"/>
  </r>
  <r>
    <n v="3326"/>
    <s v="Me? A Caregiver?"/>
    <s v="An edgy, hilarious, compassionate and honest show to help caregivers find courage, trust their instincts and above all, to laugh."/>
    <n v="8000"/>
    <n v="8110"/>
    <x v="0"/>
    <x v="0"/>
    <s v="USD"/>
    <n v="1425830905"/>
    <n v="1423242505"/>
    <b v="0"/>
    <n v="57"/>
    <b v="1"/>
    <x v="6"/>
    <n v="101.375"/>
    <n v="142.28070175438597"/>
    <x v="1"/>
    <x v="6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x v="1"/>
    <s v="GBP"/>
    <n v="1462697966"/>
    <n v="1460105966"/>
    <b v="0"/>
    <n v="33"/>
    <b v="1"/>
    <x v="6"/>
    <n v="101.25"/>
    <n v="24.545454545454547"/>
    <x v="1"/>
    <x v="6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n v="1404308883"/>
    <b v="0"/>
    <n v="9"/>
    <b v="1"/>
    <x v="6"/>
    <n v="146.38888888888889"/>
    <n v="292.77777777777777"/>
    <x v="1"/>
    <x v="6"/>
  </r>
  <r>
    <n v="3329"/>
    <s v="Jestia and Raedon"/>
    <s v="Jestia and Raedon is a brand new romantic comedy play going to the Edinburgh Fringe Festival this summer."/>
    <n v="1000"/>
    <n v="1168"/>
    <x v="0"/>
    <x v="1"/>
    <s v="GBP"/>
    <n v="1406502000"/>
    <n v="1405583108"/>
    <b v="0"/>
    <n v="26"/>
    <b v="1"/>
    <x v="6"/>
    <n v="116.8"/>
    <n v="44.92307692307692"/>
    <x v="1"/>
    <x v="6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x v="1"/>
    <s v="GBP"/>
    <n v="1427919468"/>
    <n v="1425331068"/>
    <b v="0"/>
    <n v="69"/>
    <b v="1"/>
    <x v="6"/>
    <n v="106.26666666666667"/>
    <n v="23.10144927536232"/>
    <x v="1"/>
    <x v="6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s v="USD"/>
    <n v="1444149886"/>
    <n v="1441125886"/>
    <b v="0"/>
    <n v="65"/>
    <b v="1"/>
    <x v="6"/>
    <n v="104.52"/>
    <n v="80.400000000000006"/>
    <x v="1"/>
    <x v="6"/>
  </r>
  <r>
    <n v="3332"/>
    <s v="Cortez"/>
    <s v="Two marine biologists are at odds during an important expedition. When a stranded shark refuses to die, things get weird."/>
    <n v="6000"/>
    <n v="6000"/>
    <x v="0"/>
    <x v="0"/>
    <s v="USD"/>
    <n v="1405802330"/>
    <n v="1403210330"/>
    <b v="0"/>
    <n v="83"/>
    <b v="1"/>
    <x v="6"/>
    <n v="100"/>
    <n v="72.289156626506028"/>
    <x v="1"/>
    <x v="6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s v="USD"/>
    <n v="1434384880"/>
    <n v="1432484080"/>
    <b v="0"/>
    <n v="111"/>
    <b v="1"/>
    <x v="6"/>
    <n v="104.57142857142857"/>
    <n v="32.972972972972975"/>
    <x v="1"/>
    <x v="6"/>
  </r>
  <r>
    <n v="3334"/>
    <s v="The Saltbox Theatre Collective Seed Money Project"/>
    <s v="The Saltbox Theatre Collective is a brand new not-for-profit theatre company in Illinois."/>
    <n v="3871"/>
    <n v="5366"/>
    <x v="0"/>
    <x v="0"/>
    <s v="USD"/>
    <n v="1438259422"/>
    <n v="1435667422"/>
    <b v="0"/>
    <n v="46"/>
    <b v="1"/>
    <x v="6"/>
    <n v="138.62051149573753"/>
    <n v="116.65217391304348"/>
    <x v="1"/>
    <x v="6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s v="GBP"/>
    <n v="1407106800"/>
    <n v="1404749446"/>
    <b v="0"/>
    <n v="63"/>
    <b v="1"/>
    <x v="6"/>
    <n v="100.32"/>
    <n v="79.61904761904762"/>
    <x v="1"/>
    <x v="6"/>
  </r>
  <r>
    <n v="3336"/>
    <s v="WILDE TALES"/>
    <s v="A theatrical adaptation of Oscar Wilde's short stories, presented by Suitcase Civilians at The Space, April 5-10 2016."/>
    <n v="250"/>
    <n v="250"/>
    <x v="0"/>
    <x v="1"/>
    <s v="GBP"/>
    <n v="1459845246"/>
    <n v="1457429646"/>
    <b v="0"/>
    <n v="9"/>
    <b v="1"/>
    <x v="6"/>
    <n v="100"/>
    <n v="27.777777777777779"/>
    <x v="1"/>
    <x v="6"/>
  </r>
  <r>
    <n v="3337"/>
    <s v="Das Ding - A Globetrotting Comedy"/>
    <s v="StoneCrabs is thrilled to bring to the UK the first English production of Philipp LÃ¶hleâ€™s play Das Ding (The Thing)."/>
    <n v="2500"/>
    <n v="2755"/>
    <x v="0"/>
    <x v="1"/>
    <s v="GBP"/>
    <n v="1412974800"/>
    <n v="1411109167"/>
    <b v="0"/>
    <n v="34"/>
    <b v="1"/>
    <x v="6"/>
    <n v="110.2"/>
    <n v="81.029411764705884"/>
    <x v="1"/>
    <x v="6"/>
  </r>
  <r>
    <n v="3338"/>
    <s v="The Last Days of Judas Iscariot"/>
    <s v="Join Estelle Parsons in support of Theater That Looks and Sounds Like America"/>
    <n v="15000"/>
    <n v="15327"/>
    <x v="0"/>
    <x v="0"/>
    <s v="USD"/>
    <n v="1487944080"/>
    <n v="1486129680"/>
    <b v="0"/>
    <n v="112"/>
    <b v="1"/>
    <x v="6"/>
    <n v="102.18"/>
    <n v="136.84821428571428"/>
    <x v="1"/>
    <x v="6"/>
  </r>
  <r>
    <n v="3339"/>
    <s v="FRESH PRODUCE'd LA presents: Friends in Transient Places"/>
    <s v="FPLA presents FRIENDS IN TRANSIENT PLACES by Jonathan Caren: a magical story of modern life."/>
    <n v="8000"/>
    <n v="8348"/>
    <x v="0"/>
    <x v="0"/>
    <s v="USD"/>
    <n v="1469721518"/>
    <n v="1467129518"/>
    <b v="0"/>
    <n v="47"/>
    <b v="1"/>
    <x v="6"/>
    <n v="104.35"/>
    <n v="177.61702127659575"/>
    <x v="1"/>
    <x v="6"/>
  </r>
  <r>
    <n v="3340"/>
    <s v="King Lear"/>
    <s v="The Eno River Players is a community theater in Durham, North Carolina. We are trying to raise money to get our second show on its feet"/>
    <n v="3000"/>
    <n v="4145"/>
    <x v="0"/>
    <x v="0"/>
    <s v="USD"/>
    <n v="1481066554"/>
    <n v="1478906554"/>
    <b v="0"/>
    <n v="38"/>
    <b v="1"/>
    <x v="6"/>
    <n v="138.16666666666666"/>
    <n v="109.07894736842105"/>
    <x v="1"/>
    <x v="6"/>
  </r>
  <r>
    <n v="3341"/>
    <s v="Today I Live"/>
    <s v="A London flat, two stories play simultaneously. Irish mapmaker 1821, Iranian artist present day. Each senses the other. Worlds collide."/>
    <n v="3350"/>
    <n v="3350"/>
    <x v="0"/>
    <x v="1"/>
    <s v="GBP"/>
    <n v="1465750800"/>
    <n v="1463771421"/>
    <b v="0"/>
    <n v="28"/>
    <b v="1"/>
    <x v="6"/>
    <n v="100"/>
    <n v="119.64285714285714"/>
    <x v="1"/>
    <x v="6"/>
  </r>
  <r>
    <n v="3342"/>
    <s v="Uprising Theatre Company's First Production"/>
    <s v="We believe in the power of stories to change the world. Theatre that inspires transformation."/>
    <n v="6000"/>
    <n v="6100"/>
    <x v="0"/>
    <x v="0"/>
    <s v="USD"/>
    <n v="1427864340"/>
    <n v="1425020810"/>
    <b v="0"/>
    <n v="78"/>
    <b v="1"/>
    <x v="6"/>
    <n v="101.66666666666667"/>
    <n v="78.205128205128204"/>
    <x v="1"/>
    <x v="6"/>
  </r>
  <r>
    <n v="3343"/>
    <s v="The Girl Who Touched the Stars"/>
    <s v="Two sisters make a set of paper dolls which take them on a journey across lands, creating memories along the way."/>
    <n v="700"/>
    <n v="1200"/>
    <x v="0"/>
    <x v="1"/>
    <s v="GBP"/>
    <n v="1460553480"/>
    <n v="1458770384"/>
    <b v="0"/>
    <n v="23"/>
    <b v="1"/>
    <x v="6"/>
    <n v="171.42857142857142"/>
    <n v="52.173913043478258"/>
    <x v="1"/>
    <x v="6"/>
  </r>
  <r>
    <n v="3344"/>
    <s v="The Other Group Theatre"/>
    <s v="We are a company of crafted and trained actors, writers and directors dedicated to the principles set by the legendary Group Theatre."/>
    <n v="4500"/>
    <n v="4565"/>
    <x v="0"/>
    <x v="0"/>
    <s v="USD"/>
    <n v="1409374093"/>
    <n v="1406782093"/>
    <b v="0"/>
    <n v="40"/>
    <b v="1"/>
    <x v="6"/>
    <n v="101.44444444444444"/>
    <n v="114.125"/>
    <x v="1"/>
    <x v="6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x v="0"/>
    <s v="USD"/>
    <n v="1429317420"/>
    <n v="1424226768"/>
    <b v="0"/>
    <n v="13"/>
    <b v="1"/>
    <x v="6"/>
    <n v="130"/>
    <n v="50"/>
    <x v="1"/>
    <x v="6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x v="0"/>
    <s v="USD"/>
    <n v="1424910910"/>
    <n v="1424306110"/>
    <b v="0"/>
    <n v="18"/>
    <b v="1"/>
    <x v="6"/>
    <n v="110"/>
    <n v="91.666666666666671"/>
    <x v="1"/>
    <x v="6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s v="GBP"/>
    <n v="1462741200"/>
    <n v="1461503654"/>
    <b v="0"/>
    <n v="22"/>
    <b v="1"/>
    <x v="6"/>
    <n v="119.45"/>
    <n v="108.59090909090909"/>
    <x v="1"/>
    <x v="6"/>
  </r>
  <r>
    <n v="3348"/>
    <s v="Macbeth"/>
    <s v="Old Hat's new production explores the bleak culture of war and the cosmic powers of guilt and imagination in Shakespeare's tragedy."/>
    <n v="5500"/>
    <n v="5516"/>
    <x v="0"/>
    <x v="0"/>
    <s v="USD"/>
    <n v="1461988740"/>
    <n v="1459949080"/>
    <b v="0"/>
    <n v="79"/>
    <b v="1"/>
    <x v="6"/>
    <n v="100.2909090909091"/>
    <n v="69.822784810126578"/>
    <x v="1"/>
    <x v="6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s v="USD"/>
    <n v="1465837200"/>
    <n v="1463971172"/>
    <b v="0"/>
    <n v="14"/>
    <b v="1"/>
    <x v="6"/>
    <n v="153.4"/>
    <n v="109.57142857142857"/>
    <x v="1"/>
    <x v="6"/>
  </r>
  <r>
    <n v="3350"/>
    <s v="Visions"/>
    <s v="Nora Wageners TheaterstÃ¼ck lÃ¤dt den Zuschauer ein auf eine teils lustige, teils dÃ¼stere Reise ins Wohnzimmer der jungen, arbeitslosen K"/>
    <n v="3500"/>
    <n v="3655"/>
    <x v="0"/>
    <x v="19"/>
    <s v="EUR"/>
    <n v="1448838000"/>
    <n v="1445791811"/>
    <b v="0"/>
    <n v="51"/>
    <b v="1"/>
    <x v="6"/>
    <n v="104.42857142857143"/>
    <n v="71.666666666666671"/>
    <x v="1"/>
    <x v="6"/>
  </r>
  <r>
    <n v="3351"/>
    <s v="Action To The Word's DRACULA"/>
    <s v="A thrilling 'steampunk' reworking of the infamous gothic horror novel by a powerhouse ensemble will leave you begging to be bitten."/>
    <n v="5000"/>
    <n v="5055"/>
    <x v="0"/>
    <x v="1"/>
    <s v="GBP"/>
    <n v="1406113200"/>
    <n v="1402910965"/>
    <b v="0"/>
    <n v="54"/>
    <b v="1"/>
    <x v="6"/>
    <n v="101.1"/>
    <n v="93.611111111111114"/>
    <x v="1"/>
    <x v="6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x v="1"/>
    <s v="GBP"/>
    <n v="1467414000"/>
    <n v="1462492178"/>
    <b v="0"/>
    <n v="70"/>
    <b v="1"/>
    <x v="6"/>
    <n v="107.52"/>
    <n v="76.8"/>
    <x v="1"/>
    <x v="6"/>
  </r>
  <r>
    <n v="3353"/>
    <s v="Nude: A play by Paul Hewitt"/>
    <s v="A new spoken word play, written by Paul Hewitt, in 3 parts about love and fate, inspired by the Ruba'iyat of Omar Khayyam."/>
    <n v="500"/>
    <n v="1575"/>
    <x v="0"/>
    <x v="1"/>
    <s v="GBP"/>
    <n v="1462230000"/>
    <n v="1461061350"/>
    <b v="0"/>
    <n v="44"/>
    <b v="1"/>
    <x v="6"/>
    <n v="315"/>
    <n v="35.795454545454547"/>
    <x v="1"/>
    <x v="6"/>
  </r>
  <r>
    <n v="3354"/>
    <s v="Strangeloop Theatre - A Focus on New Works"/>
    <s v="Help Strangeloop Theatre create and support new work by sponsoring our 2015-2016 season."/>
    <n v="3000"/>
    <n v="3058"/>
    <x v="0"/>
    <x v="0"/>
    <s v="USD"/>
    <n v="1446091260"/>
    <n v="1443029206"/>
    <b v="0"/>
    <n v="55"/>
    <b v="1"/>
    <x v="6"/>
    <n v="101.93333333333334"/>
    <n v="55.6"/>
    <x v="1"/>
    <x v="6"/>
  </r>
  <r>
    <n v="3355"/>
    <s v="Jelly Beans at Theatre503"/>
    <s v="Help get Jelly Beans to the Theatre503 stage. An important piece of new writing by Dan Pick, produced by Kuleshov Theatre"/>
    <n v="1750"/>
    <n v="2210"/>
    <x v="0"/>
    <x v="1"/>
    <s v="GBP"/>
    <n v="1462879020"/>
    <n v="1461941527"/>
    <b v="0"/>
    <n v="15"/>
    <b v="1"/>
    <x v="6"/>
    <n v="126.28571428571429"/>
    <n v="147.33333333333334"/>
    <x v="1"/>
    <x v="6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s v="GBP"/>
    <n v="1468611272"/>
    <n v="1466019272"/>
    <b v="0"/>
    <n v="27"/>
    <b v="1"/>
    <x v="6"/>
    <n v="101.4"/>
    <n v="56.333333333333336"/>
    <x v="1"/>
    <x v="6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s v="GBP"/>
    <n v="1406887310"/>
    <n v="1404295310"/>
    <b v="0"/>
    <n v="21"/>
    <b v="1"/>
    <x v="6"/>
    <n v="101"/>
    <n v="96.19047619047619"/>
    <x v="1"/>
    <x v="6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x v="0"/>
    <s v="USD"/>
    <n v="1416385679"/>
    <n v="1413790079"/>
    <b v="0"/>
    <n v="162"/>
    <b v="1"/>
    <x v="6"/>
    <n v="102.99"/>
    <n v="63.574074074074076"/>
    <x v="1"/>
    <x v="6"/>
  </r>
  <r>
    <n v="3359"/>
    <s v="BEIRUT, LADY OF LEBANON"/>
    <s v="A Theatrical Production Celebrating the Lebanese Culture and the Human Spirit in Time of War."/>
    <n v="4000"/>
    <n v="4250"/>
    <x v="0"/>
    <x v="0"/>
    <s v="USD"/>
    <n v="1487985734"/>
    <n v="1484097734"/>
    <b v="0"/>
    <n v="23"/>
    <b v="1"/>
    <x v="6"/>
    <n v="106.25"/>
    <n v="184.78260869565219"/>
    <x v="1"/>
    <x v="6"/>
  </r>
  <r>
    <n v="3360"/>
    <s v="Pretty Butch"/>
    <s v="World Premiere, an M1 Singapore Fringe Festival 2017 commission."/>
    <n v="9000"/>
    <n v="9124"/>
    <x v="0"/>
    <x v="20"/>
    <s v="SGD"/>
    <n v="1481731140"/>
    <n v="1479866343"/>
    <b v="0"/>
    <n v="72"/>
    <b v="1"/>
    <x v="6"/>
    <n v="101.37777777777778"/>
    <n v="126.72222222222223"/>
    <x v="1"/>
    <x v="6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s v="USD"/>
    <n v="1409587140"/>
    <n v="1408062990"/>
    <b v="0"/>
    <n v="68"/>
    <b v="1"/>
    <x v="6"/>
    <n v="113.46"/>
    <n v="83.42647058823529"/>
    <x v="1"/>
    <x v="6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s v="USD"/>
    <n v="1425704100"/>
    <n v="1424484717"/>
    <b v="0"/>
    <n v="20"/>
    <b v="1"/>
    <x v="6"/>
    <n v="218"/>
    <n v="54.5"/>
    <x v="1"/>
    <x v="6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x v="0"/>
    <s v="USD"/>
    <n v="1408464000"/>
    <n v="1406831445"/>
    <b v="0"/>
    <n v="26"/>
    <b v="1"/>
    <x v="6"/>
    <n v="101.41935483870968"/>
    <n v="302.30769230769232"/>
    <x v="1"/>
    <x v="6"/>
  </r>
  <r>
    <n v="3364"/>
    <s v="Cancel The Sunshine"/>
    <s v="Cancel The SunshineÂ is a new play that explores living with a mental health condition in an honest, witty and articulate way."/>
    <n v="3000"/>
    <n v="3178"/>
    <x v="0"/>
    <x v="1"/>
    <s v="GBP"/>
    <n v="1458075600"/>
    <n v="1456183649"/>
    <b v="0"/>
    <n v="72"/>
    <b v="1"/>
    <x v="6"/>
    <n v="105.93333333333334"/>
    <n v="44.138888888888886"/>
    <x v="1"/>
    <x v="6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x v="0"/>
    <s v="USD"/>
    <n v="1449973592"/>
    <n v="1447381592"/>
    <b v="0"/>
    <n v="3"/>
    <b v="1"/>
    <x v="6"/>
    <n v="104"/>
    <n v="866.66666666666663"/>
    <x v="1"/>
    <x v="6"/>
  </r>
  <r>
    <n v="3366"/>
    <s v="Montclair Shakespeare Series"/>
    <s v="The Series will consist of free staged readings of Shakespeare's plays, brought to life by professional actors in Montclair, NJ."/>
    <n v="500"/>
    <n v="1105"/>
    <x v="0"/>
    <x v="0"/>
    <s v="USD"/>
    <n v="1431481037"/>
    <n v="1428889037"/>
    <b v="0"/>
    <n v="18"/>
    <b v="1"/>
    <x v="6"/>
    <n v="221"/>
    <n v="61.388888888888886"/>
    <x v="1"/>
    <x v="6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x v="1"/>
    <s v="GBP"/>
    <n v="1438467894"/>
    <n v="1436307894"/>
    <b v="0"/>
    <n v="30"/>
    <b v="1"/>
    <x v="6"/>
    <n v="118.66666666666667"/>
    <n v="29.666666666666668"/>
    <x v="1"/>
    <x v="6"/>
  </r>
  <r>
    <n v="3368"/>
    <s v="Peter Pan by J.M. Barrie @ Open Space Arts"/>
    <s v="Help a non-profit community theatre create an unforgettable production of J.M. Barrie's classic play."/>
    <n v="1000"/>
    <n v="1046"/>
    <x v="0"/>
    <x v="0"/>
    <s v="USD"/>
    <n v="1420088400"/>
    <n v="1416977259"/>
    <b v="0"/>
    <n v="23"/>
    <b v="1"/>
    <x v="6"/>
    <n v="104.6"/>
    <n v="45.478260869565219"/>
    <x v="1"/>
    <x v="6"/>
  </r>
  <r>
    <n v="3369"/>
    <s v="The Collector, a play by Daniel Wade"/>
    <s v="How far would you go for revenge? The Collector is a dark thriller of regret, retribution and broken masculinity."/>
    <n v="5000"/>
    <n v="5195"/>
    <x v="0"/>
    <x v="17"/>
    <s v="EUR"/>
    <n v="1484441980"/>
    <n v="1479257980"/>
    <b v="0"/>
    <n v="54"/>
    <b v="1"/>
    <x v="6"/>
    <n v="103.9"/>
    <n v="96.203703703703709"/>
    <x v="1"/>
    <x v="6"/>
  </r>
  <r>
    <n v="3370"/>
    <s v="&quot;I'm Alright&quot;...an Enso Theatre Education production."/>
    <s v="I'm Alright. A story of young women, told by young women, for the world."/>
    <n v="1500"/>
    <n v="1766"/>
    <x v="0"/>
    <x v="0"/>
    <s v="USD"/>
    <n v="1481961600"/>
    <n v="1479283285"/>
    <b v="0"/>
    <n v="26"/>
    <b v="1"/>
    <x v="6"/>
    <n v="117.73333333333333"/>
    <n v="67.92307692307692"/>
    <x v="1"/>
    <x v="6"/>
  </r>
  <r>
    <n v="3371"/>
    <s v="Red Planet (or One Way Ticket) Staged Reading"/>
    <s v="Help support Red Planet, a new science fiction play based off the Mars One exploration."/>
    <n v="200"/>
    <n v="277"/>
    <x v="0"/>
    <x v="0"/>
    <s v="USD"/>
    <n v="1449089965"/>
    <n v="1446670765"/>
    <b v="0"/>
    <n v="9"/>
    <b v="1"/>
    <x v="6"/>
    <n v="138.5"/>
    <n v="30.777777777777779"/>
    <x v="1"/>
    <x v="6"/>
  </r>
  <r>
    <n v="3372"/>
    <s v="All the Best, Jack"/>
    <s v="This play tells the story of the toxicity of sensationalism shown through one man's struggle with notoriety."/>
    <n v="1000"/>
    <n v="1035"/>
    <x v="0"/>
    <x v="0"/>
    <s v="USD"/>
    <n v="1408942740"/>
    <n v="1407157756"/>
    <b v="0"/>
    <n v="27"/>
    <b v="1"/>
    <x v="6"/>
    <n v="103.5"/>
    <n v="38.333333333333336"/>
    <x v="1"/>
    <x v="6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x v="1"/>
    <s v="GBP"/>
    <n v="1437235200"/>
    <n v="1435177840"/>
    <b v="0"/>
    <n v="30"/>
    <b v="1"/>
    <x v="6"/>
    <n v="100.25"/>
    <n v="66.833333333333329"/>
    <x v="1"/>
    <x v="6"/>
  </r>
  <r>
    <n v="3374"/>
    <s v="HELP BUILD &quot;THE CASTLE&quot;"/>
    <s v="A rare  production of World acclaimed playwright Howard Barker's groundbreaking &amp; provocative 'The Castle'."/>
    <n v="3500"/>
    <n v="3730"/>
    <x v="0"/>
    <x v="5"/>
    <s v="CAD"/>
    <n v="1446053616"/>
    <n v="1443461616"/>
    <b v="0"/>
    <n v="52"/>
    <b v="1"/>
    <x v="6"/>
    <n v="106.57142857142857"/>
    <n v="71.730769230769226"/>
    <x v="1"/>
    <x v="6"/>
  </r>
  <r>
    <n v="3375"/>
    <s v="The Frida Kahlo of Penge West"/>
    <s v="Production of wickedly funny new play for two women, written by iconic songwriter and ex-London's Burning man, Chris Larner"/>
    <n v="3000"/>
    <n v="3000"/>
    <x v="0"/>
    <x v="1"/>
    <s v="GBP"/>
    <n v="1400423973"/>
    <n v="1399387173"/>
    <b v="0"/>
    <n v="17"/>
    <b v="1"/>
    <x v="6"/>
    <n v="100"/>
    <n v="176.47058823529412"/>
    <x v="1"/>
    <x v="6"/>
  </r>
  <r>
    <n v="3376"/>
    <s v="The Tutors"/>
    <s v="3 college grads struggling to fund their social network. 1 bratty blackmailing student. 1 dreamy Asian business man. 1 awesome play."/>
    <n v="8000"/>
    <n v="8001"/>
    <x v="0"/>
    <x v="0"/>
    <s v="USD"/>
    <n v="1429976994"/>
    <n v="1424796594"/>
    <b v="0"/>
    <n v="19"/>
    <b v="1"/>
    <x v="6"/>
    <n v="100.0125"/>
    <n v="421.10526315789474"/>
    <x v="1"/>
    <x v="6"/>
  </r>
  <r>
    <n v="3377"/>
    <s v="To Kill a Machine"/>
    <s v="An empowering play about war time code breaker Alan Turing which tells the real story of a hero vilified for his sexuality and suicide."/>
    <n v="8000"/>
    <n v="8084"/>
    <x v="0"/>
    <x v="1"/>
    <s v="GBP"/>
    <n v="1426870560"/>
    <n v="1424280899"/>
    <b v="0"/>
    <n v="77"/>
    <b v="1"/>
    <x v="6"/>
    <n v="101.05"/>
    <n v="104.98701298701299"/>
    <x v="1"/>
    <x v="6"/>
  </r>
  <r>
    <n v="3378"/>
    <s v="Rose of June"/>
    <s v="'Can you ever find acceptance in death?' _x000a_Rose of June is a piece of theatre exploring the stages of grief. Unity Theatre - September"/>
    <n v="550"/>
    <n v="592"/>
    <x v="0"/>
    <x v="1"/>
    <s v="GBP"/>
    <n v="1409490480"/>
    <n v="1407400306"/>
    <b v="0"/>
    <n v="21"/>
    <b v="1"/>
    <x v="6"/>
    <n v="107.63636363636364"/>
    <n v="28.19047619047619"/>
    <x v="1"/>
    <x v="6"/>
  </r>
  <r>
    <n v="3379"/>
    <s v="The Promise"/>
    <s v="A play by Alexei Arbuzov about the lives of three teenagers during the Nazi siege of Leningrad, 1942, in a new adaptation by Nick Dear."/>
    <n v="2000"/>
    <n v="2073"/>
    <x v="0"/>
    <x v="1"/>
    <s v="GBP"/>
    <n v="1440630000"/>
    <n v="1439122800"/>
    <b v="0"/>
    <n v="38"/>
    <b v="1"/>
    <x v="6"/>
    <n v="103.65"/>
    <n v="54.55263157894737"/>
    <x v="1"/>
    <x v="6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x v="0"/>
    <s v="USD"/>
    <n v="1417305178"/>
    <n v="1414277578"/>
    <b v="0"/>
    <n v="28"/>
    <b v="1"/>
    <x v="6"/>
    <n v="104.43333333333334"/>
    <n v="111.89285714285714"/>
    <x v="1"/>
    <x v="6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s v="USD"/>
    <n v="1426044383"/>
    <n v="1423455983"/>
    <b v="0"/>
    <n v="48"/>
    <b v="1"/>
    <x v="6"/>
    <n v="102.25"/>
    <n v="85.208333333333329"/>
    <x v="1"/>
    <x v="6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s v="GBP"/>
    <n v="1470092340"/>
    <n v="1467973256"/>
    <b v="0"/>
    <n v="46"/>
    <b v="1"/>
    <x v="6"/>
    <n v="100.74285714285715"/>
    <n v="76.652173913043484"/>
    <x v="1"/>
    <x v="6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s v="USD"/>
    <n v="1466707620"/>
    <n v="1464979620"/>
    <b v="0"/>
    <n v="30"/>
    <b v="1"/>
    <x v="6"/>
    <n v="111.71428571428571"/>
    <n v="65.166666666666671"/>
    <x v="1"/>
    <x v="6"/>
  </r>
  <r>
    <n v="3384"/>
    <s v="The Hat"/>
    <s v="Six gay men, emotional baggage, and online dating: what could go wrong? A play about looking for love and finding something better."/>
    <n v="6000"/>
    <n v="6000.66"/>
    <x v="0"/>
    <x v="0"/>
    <s v="USD"/>
    <n v="1448074800"/>
    <n v="1444874768"/>
    <b v="0"/>
    <n v="64"/>
    <b v="1"/>
    <x v="6"/>
    <n v="100.011"/>
    <n v="93.760312499999998"/>
    <x v="1"/>
    <x v="6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s v="USD"/>
    <n v="1418244552"/>
    <n v="1415652552"/>
    <b v="0"/>
    <n v="15"/>
    <b v="1"/>
    <x v="6"/>
    <n v="100"/>
    <n v="133.33333333333334"/>
    <x v="1"/>
    <x v="6"/>
  </r>
  <r>
    <n v="3386"/>
    <s v="Going To Market"/>
    <s v="Stories from the Bronx make for an uncommon play. Help us finish funding this production, supported by the Kevin Spacey Foundation."/>
    <n v="2000"/>
    <n v="2100"/>
    <x v="0"/>
    <x v="0"/>
    <s v="USD"/>
    <n v="1417620506"/>
    <n v="1415028506"/>
    <b v="0"/>
    <n v="41"/>
    <b v="1"/>
    <x v="6"/>
    <n v="105"/>
    <n v="51.219512195121951"/>
    <x v="1"/>
    <x v="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s v="USD"/>
    <n v="1418581088"/>
    <n v="1415125088"/>
    <b v="0"/>
    <n v="35"/>
    <b v="1"/>
    <x v="6"/>
    <n v="116.86666666666666"/>
    <n v="100.17142857142858"/>
    <x v="1"/>
    <x v="6"/>
  </r>
  <r>
    <n v="3388"/>
    <s v="ICONS"/>
    <s v="ICONS is a unique new play about the Amazon warrior women from Greek myth and re-imagines them from a contemporary female perspective."/>
    <n v="1500"/>
    <n v="1557"/>
    <x v="0"/>
    <x v="1"/>
    <s v="GBP"/>
    <n v="1434625441"/>
    <n v="1432033441"/>
    <b v="0"/>
    <n v="45"/>
    <b v="1"/>
    <x v="6"/>
    <n v="103.8"/>
    <n v="34.6"/>
    <x v="1"/>
    <x v="6"/>
  </r>
  <r>
    <n v="3389"/>
    <s v="Chimera Ensemble Productions Fund"/>
    <s v="Chimera Ensemble is launching 2 inaugural theater productions, and we need support to do high quality work!"/>
    <n v="10000"/>
    <n v="11450"/>
    <x v="0"/>
    <x v="0"/>
    <s v="USD"/>
    <n v="1464960682"/>
    <n v="1462368682"/>
    <b v="0"/>
    <n v="62"/>
    <b v="1"/>
    <x v="6"/>
    <n v="114.5"/>
    <n v="184.67741935483872"/>
    <x v="1"/>
    <x v="6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x v="0"/>
    <s v="USD"/>
    <n v="1405017345"/>
    <n v="1403721345"/>
    <b v="0"/>
    <n v="22"/>
    <b v="1"/>
    <x v="6"/>
    <n v="102.4"/>
    <n v="69.818181818181813"/>
    <x v="1"/>
    <x v="6"/>
  </r>
  <r>
    <n v="3391"/>
    <s v="TRAVELING needs a Reading"/>
    <s v="New play about the comfort and the danger of living with memories. Gay themes. Experienced team looking to present first reading"/>
    <n v="500"/>
    <n v="1115"/>
    <x v="0"/>
    <x v="0"/>
    <s v="USD"/>
    <n v="1407536880"/>
    <n v="1404997548"/>
    <b v="0"/>
    <n v="18"/>
    <b v="1"/>
    <x v="6"/>
    <n v="223"/>
    <n v="61.944444444444443"/>
    <x v="1"/>
    <x v="6"/>
  </r>
  <r>
    <n v="3392"/>
    <s v="1 in 3"/>
    <s v="Life is more than the days you have left. 1 in 3 tells of two normal people &amp; their confrontation with mortality and the dice of fate."/>
    <n v="500"/>
    <n v="500"/>
    <x v="0"/>
    <x v="1"/>
    <s v="GBP"/>
    <n v="1462565855"/>
    <n v="1458245855"/>
    <b v="0"/>
    <n v="12"/>
    <b v="1"/>
    <x v="6"/>
    <n v="100"/>
    <n v="41.666666666666664"/>
    <x v="1"/>
    <x v="6"/>
  </r>
  <r>
    <n v="3393"/>
    <s v="The Maltese Bodkin"/>
    <s v="hiSTORYstage presents a film noir-style comedy mystery with a Shakespearean twist performed as a 1944 radio drama."/>
    <n v="1500"/>
    <n v="1587"/>
    <x v="0"/>
    <x v="0"/>
    <s v="USD"/>
    <n v="1415234760"/>
    <n v="1413065230"/>
    <b v="0"/>
    <n v="44"/>
    <b v="1"/>
    <x v="6"/>
    <n v="105.8"/>
    <n v="36.06818181818182"/>
    <x v="1"/>
    <x v="6"/>
  </r>
  <r>
    <n v="3394"/>
    <s v="Buffer: Edinburgh Fringe 2014"/>
    <s v="Ambitious, Edinburgh-based company, Thrive Theatre, are bringing their brand new comedy BUFFER to the 2014 Edinburgh Fringe!"/>
    <n v="550"/>
    <n v="783"/>
    <x v="0"/>
    <x v="1"/>
    <s v="GBP"/>
    <n v="1406470645"/>
    <n v="1403878645"/>
    <b v="0"/>
    <n v="27"/>
    <b v="1"/>
    <x v="6"/>
    <n v="142.36363636363637"/>
    <n v="29"/>
    <x v="1"/>
    <x v="6"/>
  </r>
  <r>
    <n v="3395"/>
    <s v="MIRAMAR"/>
    <s v="Miramar is a a darkly funny play exploring what it is we call â€˜homeâ€™."/>
    <n v="500"/>
    <n v="920"/>
    <x v="0"/>
    <x v="1"/>
    <s v="GBP"/>
    <n v="1433009400"/>
    <n v="1431795944"/>
    <b v="0"/>
    <n v="38"/>
    <b v="1"/>
    <x v="6"/>
    <n v="184"/>
    <n v="24.210526315789473"/>
    <x v="1"/>
    <x v="6"/>
  </r>
  <r>
    <n v="3396"/>
    <s v="Rainbowtown"/>
    <s v="&quot;Rainbowtown&quot; is a new play for kids. Help us bring it to the Main Line during the 2014 Philadelphia Fringe Festival!"/>
    <n v="1500"/>
    <n v="1565"/>
    <x v="0"/>
    <x v="0"/>
    <s v="USD"/>
    <n v="1401595140"/>
    <n v="1399286589"/>
    <b v="0"/>
    <n v="28"/>
    <b v="1"/>
    <x v="6"/>
    <n v="104.33333333333333"/>
    <n v="55.892857142857146"/>
    <x v="1"/>
    <x v="6"/>
  </r>
  <r>
    <n v="3397"/>
    <s v="Waiting for Godot - Blue Sky Theatre &amp; Arts"/>
    <s v="Help a group of recovering alcoholics bring Samuel Beckett's classic to a seaside town!"/>
    <n v="250"/>
    <n v="280"/>
    <x v="0"/>
    <x v="1"/>
    <s v="GBP"/>
    <n v="1455832800"/>
    <n v="1452338929"/>
    <b v="0"/>
    <n v="24"/>
    <b v="1"/>
    <x v="6"/>
    <n v="112"/>
    <n v="11.666666666666666"/>
    <x v="1"/>
    <x v="6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x v="0"/>
    <s v="USD"/>
    <n v="1416589200"/>
    <n v="1414605776"/>
    <b v="0"/>
    <n v="65"/>
    <b v="1"/>
    <x v="6"/>
    <n v="111.075"/>
    <n v="68.353846153846149"/>
    <x v="1"/>
    <x v="6"/>
  </r>
  <r>
    <n v="3399"/>
    <s v="Spinning Wheel Youth Takeover"/>
    <s v="13 young people have taken over Spinning Wheel Theatre to choose, produce and create their own show from scratch."/>
    <n v="1200"/>
    <n v="1245"/>
    <x v="0"/>
    <x v="1"/>
    <s v="GBP"/>
    <n v="1424556325"/>
    <n v="1421964325"/>
    <b v="0"/>
    <n v="46"/>
    <b v="1"/>
    <x v="6"/>
    <n v="103.75"/>
    <n v="27.065217391304348"/>
    <x v="1"/>
    <x v="6"/>
  </r>
  <r>
    <n v="3400"/>
    <s v="You, Me and That Guy"/>
    <s v="A hilarious comedy starring Sarah, a recent grad, who uses the magic of a mystical open mic to solve the problems of her relationships."/>
    <n v="10000"/>
    <n v="10041"/>
    <x v="0"/>
    <x v="0"/>
    <s v="USD"/>
    <n v="1409266414"/>
    <n v="1405378414"/>
    <b v="0"/>
    <n v="85"/>
    <b v="1"/>
    <x v="6"/>
    <n v="100.41"/>
    <n v="118.12941176470588"/>
    <x v="1"/>
    <x v="6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x v="1"/>
    <s v="GBP"/>
    <n v="1438968146"/>
    <n v="1436376146"/>
    <b v="0"/>
    <n v="66"/>
    <b v="1"/>
    <x v="6"/>
    <n v="101.86206896551724"/>
    <n v="44.757575757575758"/>
    <x v="1"/>
    <x v="6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n v="1444747843"/>
    <b v="0"/>
    <n v="165"/>
    <b v="1"/>
    <x v="6"/>
    <n v="109.76666666666667"/>
    <n v="99.787878787878782"/>
    <x v="1"/>
    <x v="6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x v="1"/>
    <s v="GBP"/>
    <n v="1435230324"/>
    <n v="1432638324"/>
    <b v="0"/>
    <n v="17"/>
    <b v="1"/>
    <x v="6"/>
    <n v="100"/>
    <n v="117.64705882352941"/>
    <x v="1"/>
    <x v="6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s v="USD"/>
    <n v="1434542702"/>
    <n v="1432814702"/>
    <b v="0"/>
    <n v="3"/>
    <b v="1"/>
    <x v="6"/>
    <n v="122"/>
    <n v="203.33333333333334"/>
    <x v="1"/>
    <x v="6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x v="1"/>
    <s v="GBP"/>
    <n v="1456876740"/>
    <n v="1455063886"/>
    <b v="0"/>
    <n v="17"/>
    <b v="1"/>
    <x v="6"/>
    <n v="137.57142857142858"/>
    <n v="28.323529411764707"/>
    <x v="1"/>
    <x v="6"/>
  </r>
  <r>
    <n v="3406"/>
    <s v="Voices of Swords"/>
    <s v="A funny and moving new play about two families dealing with aging parents in very different ways!"/>
    <n v="10000"/>
    <n v="10031"/>
    <x v="0"/>
    <x v="0"/>
    <s v="USD"/>
    <n v="1405511376"/>
    <n v="1401623376"/>
    <b v="0"/>
    <n v="91"/>
    <b v="1"/>
    <x v="6"/>
    <n v="100.31"/>
    <n v="110.23076923076923"/>
    <x v="1"/>
    <x v="6"/>
  </r>
  <r>
    <n v="3407"/>
    <s v="Chlorine Edinburgh 2014"/>
    <s v="Biddy is 24. Biddy is a hopeless romantic. Biddy always wanted to be a vegan. Find out what happens_x000a_when Biddy gets sectioned."/>
    <n v="2000"/>
    <n v="2142"/>
    <x v="0"/>
    <x v="1"/>
    <s v="GBP"/>
    <n v="1404641289"/>
    <n v="1402049289"/>
    <b v="0"/>
    <n v="67"/>
    <b v="1"/>
    <x v="6"/>
    <n v="107.1"/>
    <n v="31.970149253731343"/>
    <x v="1"/>
    <x v="6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x v="0"/>
    <s v="USD"/>
    <n v="1405727304"/>
    <n v="1403135304"/>
    <b v="0"/>
    <n v="18"/>
    <b v="1"/>
    <x v="6"/>
    <n v="211"/>
    <n v="58.611111111111114"/>
    <x v="1"/>
    <x v="6"/>
  </r>
  <r>
    <n v="3409"/>
    <s v="Who Said Theatre Presents: The Calm"/>
    <s v="Exciting and visceral new-writing that challenges the way we view the fine line between war and terror..."/>
    <n v="500"/>
    <n v="618"/>
    <x v="0"/>
    <x v="1"/>
    <s v="GBP"/>
    <n v="1469998680"/>
    <n v="1466710358"/>
    <b v="0"/>
    <n v="21"/>
    <b v="1"/>
    <x v="6"/>
    <n v="123.6"/>
    <n v="29.428571428571427"/>
    <x v="1"/>
    <x v="6"/>
  </r>
  <r>
    <n v="3410"/>
    <s v="the southland company - LAUNCH LOS ANGELES"/>
    <s v="Join us in a campaign benefitting the southland company and its interdisciplinary artistic efforts in Los Angeles."/>
    <n v="3000"/>
    <n v="3255"/>
    <x v="0"/>
    <x v="0"/>
    <s v="USD"/>
    <n v="1465196400"/>
    <n v="1462841990"/>
    <b v="0"/>
    <n v="40"/>
    <b v="1"/>
    <x v="6"/>
    <n v="108.5"/>
    <n v="81.375"/>
    <x v="1"/>
    <x v="6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s v="USD"/>
    <n v="1444264372"/>
    <n v="1442536372"/>
    <b v="0"/>
    <n v="78"/>
    <b v="1"/>
    <x v="6"/>
    <n v="103.56666666666666"/>
    <n v="199.16666666666666"/>
    <x v="1"/>
    <x v="6"/>
  </r>
  <r>
    <n v="3412"/>
    <s v="Joe Orton's Fred &amp; Madge"/>
    <s v="Rough Haired Pointer present for the first time ever Joe Orton's 'Fred &amp; Madge' at the Hope Theatre, Islington this Sept and Oct"/>
    <n v="3000"/>
    <n v="3000"/>
    <x v="0"/>
    <x v="1"/>
    <s v="GBP"/>
    <n v="1411858862"/>
    <n v="1409266862"/>
    <b v="0"/>
    <n v="26"/>
    <b v="1"/>
    <x v="6"/>
    <n v="100"/>
    <n v="115.38461538461539"/>
    <x v="1"/>
    <x v="6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x v="0"/>
    <s v="USD"/>
    <n v="1425099540"/>
    <n v="1424280938"/>
    <b v="0"/>
    <n v="14"/>
    <b v="1"/>
    <x v="6"/>
    <n v="130"/>
    <n v="46.428571428571431"/>
    <x v="1"/>
    <x v="6"/>
  </r>
  <r>
    <n v="3414"/>
    <s v="PCSF PlayOffs 2016"/>
    <s v="A new twist on our annual festival of fully-produced plays by member playwrights, performed by a talented ensemble cast!"/>
    <n v="3000"/>
    <n v="3105"/>
    <x v="0"/>
    <x v="0"/>
    <s v="USD"/>
    <n v="1480579140"/>
    <n v="1478030325"/>
    <b v="0"/>
    <n v="44"/>
    <b v="1"/>
    <x v="6"/>
    <n v="103.5"/>
    <n v="70.568181818181813"/>
    <x v="1"/>
    <x v="6"/>
  </r>
  <r>
    <n v="3415"/>
    <s v="Balm in Gilead at Columbia"/>
    <s v="We are raising funds to allow for enhanced scenic, costume, and lighting design. Every dollar helps!"/>
    <n v="200"/>
    <n v="200"/>
    <x v="0"/>
    <x v="0"/>
    <s v="USD"/>
    <n v="1460935800"/>
    <n v="1459999656"/>
    <b v="0"/>
    <n v="9"/>
    <b v="1"/>
    <x v="6"/>
    <n v="100"/>
    <n v="22.222222222222221"/>
    <x v="1"/>
    <x v="6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s v="GBP"/>
    <n v="1429813800"/>
    <n v="1427363645"/>
    <b v="0"/>
    <n v="30"/>
    <b v="1"/>
    <x v="6"/>
    <n v="119.6"/>
    <n v="159.46666666666667"/>
    <x v="1"/>
    <x v="6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x v="0"/>
    <s v="USD"/>
    <n v="1414284180"/>
    <n v="1410558948"/>
    <b v="0"/>
    <n v="45"/>
    <b v="1"/>
    <x v="6"/>
    <n v="100.00058823529412"/>
    <n v="37.777999999999999"/>
    <x v="1"/>
    <x v="6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s v="USD"/>
    <n v="1400875307"/>
    <n v="1398283307"/>
    <b v="0"/>
    <n v="56"/>
    <b v="1"/>
    <x v="6"/>
    <n v="100.875"/>
    <n v="72.053571428571431"/>
    <x v="1"/>
    <x v="6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x v="17"/>
    <s v="EUR"/>
    <n v="1459978200"/>
    <n v="1458416585"/>
    <b v="0"/>
    <n v="46"/>
    <b v="1"/>
    <x v="6"/>
    <n v="106.54545454545455"/>
    <n v="63.695652173913047"/>
    <x v="1"/>
    <x v="6"/>
  </r>
  <r>
    <n v="3420"/>
    <s v="Rounds. Set design campaign."/>
    <s v="A powerful and urgent tale of the first line of defence for the NHS. Based on true stories from junior doctors."/>
    <n v="700"/>
    <n v="966"/>
    <x v="0"/>
    <x v="1"/>
    <s v="GBP"/>
    <n v="1455408000"/>
    <n v="1454638202"/>
    <b v="0"/>
    <n v="34"/>
    <b v="1"/>
    <x v="6"/>
    <n v="138"/>
    <n v="28.411764705882351"/>
    <x v="1"/>
    <x v="6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s v="USD"/>
    <n v="1425495563"/>
    <n v="1422903563"/>
    <b v="0"/>
    <n v="98"/>
    <b v="1"/>
    <x v="6"/>
    <n v="101.15"/>
    <n v="103.21428571428571"/>
    <x v="1"/>
    <x v="6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s v="GBP"/>
    <n v="1450051200"/>
    <n v="1447594176"/>
    <b v="0"/>
    <n v="46"/>
    <b v="1"/>
    <x v="6"/>
    <n v="109.1"/>
    <n v="71.152173913043484"/>
    <x v="1"/>
    <x v="6"/>
  </r>
  <r>
    <n v="3423"/>
    <s v="And That's How The Story Goes"/>
    <s v="Forest Hills Eastern's Student Run Show 2015. Our goal is to present a professional quality show on a budget."/>
    <n v="250"/>
    <n v="350"/>
    <x v="0"/>
    <x v="0"/>
    <s v="USD"/>
    <n v="1429912341"/>
    <n v="1427320341"/>
    <b v="0"/>
    <n v="10"/>
    <b v="1"/>
    <x v="6"/>
    <n v="140"/>
    <n v="35"/>
    <x v="1"/>
    <x v="6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s v="USD"/>
    <n v="1423119540"/>
    <n v="1421252084"/>
    <b v="0"/>
    <n v="76"/>
    <b v="1"/>
    <x v="6"/>
    <n v="103.58333333333333"/>
    <n v="81.776315789473685"/>
    <x v="1"/>
    <x v="6"/>
  </r>
  <r>
    <n v="3425"/>
    <s v="The Erlkings"/>
    <s v="The Erlkings is a play that uses the writings of the perpetrators of the Columbine Shooting to explore the inner lives of these boys."/>
    <n v="30000"/>
    <n v="30891.1"/>
    <x v="0"/>
    <x v="0"/>
    <s v="USD"/>
    <n v="1412434136"/>
    <n v="1409669336"/>
    <b v="0"/>
    <n v="104"/>
    <b v="1"/>
    <x v="6"/>
    <n v="102.97033333333333"/>
    <n v="297.02980769230766"/>
    <x v="1"/>
    <x v="6"/>
  </r>
  <r>
    <n v="3426"/>
    <s v="Holocene"/>
    <s v="Part ghost story, part cautionary tale, Holocene is a play about the end of our world, and the beginning of another."/>
    <n v="3750"/>
    <n v="4055"/>
    <x v="0"/>
    <x v="0"/>
    <s v="USD"/>
    <n v="1411264800"/>
    <n v="1409620903"/>
    <b v="0"/>
    <n v="87"/>
    <b v="1"/>
    <x v="6"/>
    <n v="108.13333333333334"/>
    <n v="46.609195402298852"/>
    <x v="1"/>
    <x v="6"/>
  </r>
  <r>
    <n v="3427"/>
    <s v="We Were Kings"/>
    <s v="A new play developed in collaboration with graduating theatre makers, premiering at the Edinburgh Fringe Festival 2014."/>
    <n v="1500"/>
    <n v="1500"/>
    <x v="0"/>
    <x v="1"/>
    <s v="GBP"/>
    <n v="1404314952"/>
    <n v="1401722952"/>
    <b v="0"/>
    <n v="29"/>
    <b v="1"/>
    <x v="6"/>
    <n v="100"/>
    <n v="51.724137931034484"/>
    <x v="1"/>
    <x v="6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x v="1"/>
    <s v="GBP"/>
    <n v="1425142800"/>
    <n v="1422983847"/>
    <b v="0"/>
    <n v="51"/>
    <b v="1"/>
    <x v="6"/>
    <n v="102.75"/>
    <n v="40.294117647058826"/>
    <x v="1"/>
    <x v="6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s v="GBP"/>
    <n v="1478046661"/>
    <n v="1476837061"/>
    <b v="0"/>
    <n v="12"/>
    <b v="1"/>
    <x v="6"/>
    <n v="130"/>
    <n v="16.25"/>
    <x v="1"/>
    <x v="6"/>
  </r>
  <r>
    <n v="3430"/>
    <s v="Being Patient"/>
    <s v="We need support for our play so we can promote awareness of kidney diseases and the effect it has on sufferers and their families."/>
    <n v="2000"/>
    <n v="2170.9899999999998"/>
    <x v="0"/>
    <x v="1"/>
    <s v="GBP"/>
    <n v="1406760101"/>
    <n v="1404168101"/>
    <b v="0"/>
    <n v="72"/>
    <b v="1"/>
    <x v="6"/>
    <n v="108.54949999999998"/>
    <n v="30.152638888888887"/>
    <x v="1"/>
    <x v="6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s v="USD"/>
    <n v="1408383153"/>
    <n v="1405791153"/>
    <b v="0"/>
    <n v="21"/>
    <b v="1"/>
    <x v="6"/>
    <n v="100"/>
    <n v="95.238095238095241"/>
    <x v="1"/>
    <x v="6"/>
  </r>
  <r>
    <n v="3432"/>
    <s v="Love Letters"/>
    <s v="Bare Theatre stages A.R. Gurney's Pulitzer Finalist script about a relationship spanning a lifetime and long distance."/>
    <n v="2000"/>
    <n v="2193"/>
    <x v="0"/>
    <x v="0"/>
    <s v="USD"/>
    <n v="1454709600"/>
    <n v="1452520614"/>
    <b v="0"/>
    <n v="42"/>
    <b v="1"/>
    <x v="6"/>
    <n v="109.65"/>
    <n v="52.214285714285715"/>
    <x v="1"/>
    <x v="6"/>
  </r>
  <r>
    <n v="3433"/>
    <s v="The Dybbuk"/>
    <s v="death&amp;pretzels presents their first Chicago based project:_x000a_The Dybbuk by S. Ansky"/>
    <n v="9500"/>
    <n v="9525"/>
    <x v="0"/>
    <x v="0"/>
    <s v="USD"/>
    <n v="1402974000"/>
    <n v="1400290255"/>
    <b v="0"/>
    <n v="71"/>
    <b v="1"/>
    <x v="6"/>
    <n v="100.26315789473684"/>
    <n v="134.1549295774648"/>
    <x v="1"/>
    <x v="6"/>
  </r>
  <r>
    <n v="3434"/>
    <s v="The Williams Project"/>
    <s v="Bringing Tennessee Williams, Shakespeare, and 8 world class actors to Longview, Washington to build a play in and for the community."/>
    <n v="10000"/>
    <n v="10555"/>
    <x v="0"/>
    <x v="0"/>
    <s v="USD"/>
    <n v="1404983269"/>
    <n v="1402391269"/>
    <b v="0"/>
    <n v="168"/>
    <b v="1"/>
    <x v="6"/>
    <n v="105.55"/>
    <n v="62.827380952380949"/>
    <x v="1"/>
    <x v="6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x v="0"/>
    <s v="USD"/>
    <n v="1470538800"/>
    <n v="1469112493"/>
    <b v="0"/>
    <n v="19"/>
    <b v="1"/>
    <x v="6"/>
    <n v="112"/>
    <n v="58.94736842105263"/>
    <x v="1"/>
    <x v="6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s v="USD"/>
    <n v="1408638480"/>
    <n v="1406811593"/>
    <b v="0"/>
    <n v="37"/>
    <b v="1"/>
    <x v="6"/>
    <n v="105.9"/>
    <n v="143.1081081081081"/>
    <x v="1"/>
    <x v="6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s v="USD"/>
    <n v="1440003820"/>
    <n v="1437411820"/>
    <b v="0"/>
    <n v="36"/>
    <b v="1"/>
    <x v="6"/>
    <n v="101"/>
    <n v="84.166666666666671"/>
    <x v="1"/>
    <x v="6"/>
  </r>
  <r>
    <n v="3438"/>
    <s v="KLIPPIES"/>
    <s v="Klippies is the debut play from Johannesburg-born writer Jessica SiÃ¢n, premiering at the Southwark Playhouse, London in May 2015."/>
    <n v="2500"/>
    <n v="2605"/>
    <x v="0"/>
    <x v="1"/>
    <s v="GBP"/>
    <n v="1430600400"/>
    <n v="1428358567"/>
    <b v="0"/>
    <n v="14"/>
    <b v="1"/>
    <x v="6"/>
    <n v="104.2"/>
    <n v="186.07142857142858"/>
    <x v="1"/>
    <x v="6"/>
  </r>
  <r>
    <n v="3439"/>
    <s v="Cirque Inspired Alice's Adventures in Wonderland"/>
    <s v="Help a small theater produce an original adaptation of Lewis Carroll's classic story."/>
    <n v="1200"/>
    <n v="1616.14"/>
    <x v="0"/>
    <x v="0"/>
    <s v="USD"/>
    <n v="1453179540"/>
    <n v="1452030730"/>
    <b v="0"/>
    <n v="18"/>
    <b v="1"/>
    <x v="6"/>
    <n v="134.67833333333334"/>
    <n v="89.785555555555561"/>
    <x v="1"/>
    <x v="6"/>
  </r>
  <r>
    <n v="3440"/>
    <s v="Gruesome Playground Injuries"/>
    <s v="LA-based team of professional actors and directors taking Rajiv Joseph's harrowing and romantic play to the Boulder community."/>
    <n v="5000"/>
    <n v="5260.92"/>
    <x v="0"/>
    <x v="0"/>
    <s v="USD"/>
    <n v="1405095300"/>
    <n v="1403146628"/>
    <b v="0"/>
    <n v="82"/>
    <b v="1"/>
    <x v="6"/>
    <n v="105.2184"/>
    <n v="64.157560975609755"/>
    <x v="1"/>
    <x v="6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x v="0"/>
    <s v="USD"/>
    <n v="1447445820"/>
    <n v="1445077121"/>
    <b v="0"/>
    <n v="43"/>
    <b v="1"/>
    <x v="6"/>
    <n v="102.6"/>
    <n v="59.651162790697676"/>
    <x v="1"/>
    <x v="6"/>
  </r>
  <r>
    <n v="3442"/>
    <s v="An Evening of Radio"/>
    <s v="An Evening of Radio aims to showcase original work written by undergraduate playwriting students in the style of live staged readings."/>
    <n v="250"/>
    <n v="250"/>
    <x v="0"/>
    <x v="0"/>
    <s v="USD"/>
    <n v="1433016672"/>
    <n v="1430424672"/>
    <b v="0"/>
    <n v="8"/>
    <b v="1"/>
    <x v="6"/>
    <n v="100"/>
    <n v="31.25"/>
    <x v="1"/>
    <x v="6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x v="0"/>
    <s v="USD"/>
    <n v="1410266146"/>
    <n v="1407674146"/>
    <b v="0"/>
    <n v="45"/>
    <b v="1"/>
    <x v="6"/>
    <n v="185.5"/>
    <n v="41.222222222222221"/>
    <x v="1"/>
    <x v="6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x v="2"/>
    <s v="AUD"/>
    <n v="1465394340"/>
    <n v="1464677986"/>
    <b v="0"/>
    <n v="20"/>
    <b v="1"/>
    <x v="6"/>
    <n v="289"/>
    <n v="43.35"/>
    <x v="1"/>
    <x v="6"/>
  </r>
  <r>
    <n v="3445"/>
    <s v="Axon Theatre - First Project (Phase 1)"/>
    <s v="Rehearsal &amp; development of our first project as Axon Theatre: &quot;The Star-Spangled Girl&quot; in South Wales."/>
    <n v="2000"/>
    <n v="2000"/>
    <x v="0"/>
    <x v="1"/>
    <s v="GBP"/>
    <n v="1445604236"/>
    <n v="1443185036"/>
    <b v="0"/>
    <n v="31"/>
    <b v="1"/>
    <x v="6"/>
    <n v="100"/>
    <n v="64.516129032258064"/>
    <x v="1"/>
    <x v="6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s v="GBP"/>
    <n v="1423138800"/>
    <n v="1421092725"/>
    <b v="0"/>
    <n v="25"/>
    <b v="1"/>
    <x v="6"/>
    <n v="108.2"/>
    <n v="43.28"/>
    <x v="1"/>
    <x v="6"/>
  </r>
  <r>
    <n v="3447"/>
    <s v="The Vagabond Halfback"/>
    <s v="&quot;He was a poet, a vagrant, a philosopher, a lady's man and a hard drinker&quot;"/>
    <n v="1000"/>
    <n v="1078"/>
    <x v="0"/>
    <x v="0"/>
    <s v="USD"/>
    <n v="1458332412"/>
    <n v="1454448012"/>
    <b v="0"/>
    <n v="14"/>
    <b v="1"/>
    <x v="6"/>
    <n v="107.8"/>
    <n v="77"/>
    <x v="1"/>
    <x v="6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x v="0"/>
    <s v="USD"/>
    <n v="1418784689"/>
    <n v="1416192689"/>
    <b v="0"/>
    <n v="45"/>
    <b v="1"/>
    <x v="6"/>
    <n v="109.76190476190476"/>
    <n v="51.222222222222221"/>
    <x v="1"/>
    <x v="6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x v="0"/>
    <s v="USD"/>
    <n v="1468036800"/>
    <n v="1465607738"/>
    <b v="0"/>
    <n v="20"/>
    <b v="1"/>
    <x v="6"/>
    <n v="170.625"/>
    <n v="68.25"/>
    <x v="1"/>
    <x v="6"/>
  </r>
  <r>
    <n v="3450"/>
    <s v="The Beautiful House"/>
    <s v="The Beautiful House' is a story of modern mummification and the present day post-humanist crisis in our relationship with death."/>
    <n v="500"/>
    <n v="760"/>
    <x v="0"/>
    <x v="1"/>
    <s v="GBP"/>
    <n v="1427990071"/>
    <n v="1422809671"/>
    <b v="0"/>
    <n v="39"/>
    <b v="1"/>
    <x v="6"/>
    <n v="152"/>
    <n v="19.487179487179485"/>
    <x v="1"/>
    <x v="6"/>
  </r>
  <r>
    <n v="3451"/>
    <s v="The Twilight Zone Play"/>
    <s v="I'm a high school student in New Jersey planning on producing and directing a Twilight Zone Play for a &quot;One Act&quot; competition."/>
    <n v="650"/>
    <n v="658"/>
    <x v="0"/>
    <x v="0"/>
    <s v="USD"/>
    <n v="1429636927"/>
    <n v="1427304127"/>
    <b v="0"/>
    <n v="16"/>
    <b v="1"/>
    <x v="6"/>
    <n v="101.23076923076923"/>
    <n v="41.125"/>
    <x v="1"/>
    <x v="6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s v="USD"/>
    <n v="1406087940"/>
    <n v="1404141626"/>
    <b v="0"/>
    <n v="37"/>
    <b v="1"/>
    <x v="6"/>
    <n v="153.19999999999999"/>
    <n v="41.405405405405403"/>
    <x v="1"/>
    <x v="6"/>
  </r>
  <r>
    <n v="3453"/>
    <s v="'Patagonia' - by Robert George"/>
    <s v="A full length comedy, Patagonia follows Grason and Jerry on their journey through a magical, South-American rainforest."/>
    <n v="300"/>
    <n v="385"/>
    <x v="0"/>
    <x v="1"/>
    <s v="GBP"/>
    <n v="1471130956"/>
    <n v="1465946956"/>
    <b v="0"/>
    <n v="14"/>
    <b v="1"/>
    <x v="6"/>
    <n v="128.33333333333334"/>
    <n v="27.5"/>
    <x v="1"/>
    <x v="6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s v="GBP"/>
    <n v="1406825159"/>
    <n v="1404233159"/>
    <b v="0"/>
    <n v="21"/>
    <b v="1"/>
    <x v="6"/>
    <n v="100.71428571428571"/>
    <n v="33.571428571428569"/>
    <x v="1"/>
    <x v="6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s v="USD"/>
    <n v="1476381627"/>
    <n v="1473789627"/>
    <b v="0"/>
    <n v="69"/>
    <b v="1"/>
    <x v="6"/>
    <n v="100.65"/>
    <n v="145.86956521739131"/>
    <x v="1"/>
    <x v="6"/>
  </r>
  <r>
    <n v="3456"/>
    <s v="THIEF"/>
    <s v="&quot;Thief,&quot; a one man touring show, a theatrical experience portraying a supernatural story about the 3 days Jesus spent in the grave."/>
    <n v="3000"/>
    <n v="5739"/>
    <x v="0"/>
    <x v="0"/>
    <s v="USD"/>
    <n v="1406876340"/>
    <n v="1404190567"/>
    <b v="0"/>
    <n v="16"/>
    <b v="1"/>
    <x v="6"/>
    <n v="191.3"/>
    <n v="358.6875"/>
    <x v="1"/>
    <x v="6"/>
  </r>
  <r>
    <n v="3457"/>
    <s v="The Impossible Adventures Of Supernova Jones"/>
    <s v="Robots, Space Battles, Mystery, and Intrigue. Nothing is Impossible..."/>
    <n v="2000"/>
    <n v="2804"/>
    <x v="0"/>
    <x v="0"/>
    <s v="USD"/>
    <n v="1423720740"/>
    <n v="1421081857"/>
    <b v="0"/>
    <n v="55"/>
    <b v="1"/>
    <x v="6"/>
    <n v="140.19999999999999"/>
    <n v="50.981818181818184"/>
    <x v="1"/>
    <x v="6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x v="0"/>
    <s v="USD"/>
    <n v="1422937620"/>
    <n v="1420606303"/>
    <b v="0"/>
    <n v="27"/>
    <b v="1"/>
    <x v="6"/>
    <n v="124.33537832310839"/>
    <n v="45.037037037037038"/>
    <x v="1"/>
    <x v="6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s v="GBP"/>
    <n v="1463743860"/>
    <n v="1461151860"/>
    <b v="0"/>
    <n v="36"/>
    <b v="1"/>
    <x v="6"/>
    <n v="126.2"/>
    <n v="17.527777777777779"/>
    <x v="1"/>
    <x v="6"/>
  </r>
  <r>
    <n v="3460"/>
    <s v="Pushers"/>
    <s v="'Pushers' is an exciting new play and the first project for brand new theatre company, Ain't Got No Home Productions."/>
    <n v="500"/>
    <n v="950"/>
    <x v="0"/>
    <x v="1"/>
    <s v="GBP"/>
    <n v="1408106352"/>
    <n v="1406896752"/>
    <b v="0"/>
    <n v="19"/>
    <b v="1"/>
    <x v="6"/>
    <n v="190"/>
    <n v="50"/>
    <x v="1"/>
    <x v="6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s v="USD"/>
    <n v="1477710000"/>
    <n v="1475248279"/>
    <b v="0"/>
    <n v="12"/>
    <b v="1"/>
    <x v="6"/>
    <n v="139"/>
    <n v="57.916666666666664"/>
    <x v="1"/>
    <x v="6"/>
  </r>
  <r>
    <n v="3462"/>
    <s v="Upstart Crows of Santa Fe Stage Weapons"/>
    <s v="Help the Upstart Crows of Santa Fe bring Shakespeare's Julius Caesar to life with quality wooden stage swords!"/>
    <n v="250"/>
    <n v="505"/>
    <x v="0"/>
    <x v="0"/>
    <s v="USD"/>
    <n v="1436551200"/>
    <n v="1435181628"/>
    <b v="0"/>
    <n v="17"/>
    <b v="1"/>
    <x v="6"/>
    <n v="202"/>
    <n v="29.705882352941178"/>
    <x v="1"/>
    <x v="6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x v="5"/>
    <s v="CAD"/>
    <n v="1476158340"/>
    <n v="1472594585"/>
    <b v="0"/>
    <n v="114"/>
    <b v="1"/>
    <x v="6"/>
    <n v="103.38"/>
    <n v="90.684210526315795"/>
    <x v="1"/>
    <x v="6"/>
  </r>
  <r>
    <n v="3464"/>
    <s v="SHE! Is History!"/>
    <s v="Why Do We Know More About Kim Kardashian Than Abigail Adams?  Let's produce and publish a play about women who MAKE and MADE history!"/>
    <n v="5000"/>
    <n v="5116.18"/>
    <x v="0"/>
    <x v="0"/>
    <s v="USD"/>
    <n v="1471921637"/>
    <n v="1469329637"/>
    <b v="0"/>
    <n v="93"/>
    <b v="1"/>
    <x v="6"/>
    <n v="102.3236"/>
    <n v="55.012688172043013"/>
    <x v="1"/>
    <x v="6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x v="1"/>
    <s v="GBP"/>
    <n v="1439136000"/>
    <n v="1436972472"/>
    <b v="0"/>
    <n v="36"/>
    <b v="1"/>
    <x v="6"/>
    <n v="103"/>
    <n v="57.222222222222221"/>
    <x v="1"/>
    <x v="6"/>
  </r>
  <r>
    <n v="3466"/>
    <s v="Spotlight Youth Theater Production of Wizard"/>
    <s v="The Spotlight Youth Theater is a program where every participant has a moment in the spotlight."/>
    <n v="3500"/>
    <n v="4450"/>
    <x v="0"/>
    <x v="0"/>
    <s v="USD"/>
    <n v="1461108450"/>
    <n v="1455928050"/>
    <b v="0"/>
    <n v="61"/>
    <b v="1"/>
    <x v="6"/>
    <n v="127.14285714285714"/>
    <n v="72.950819672131146"/>
    <x v="1"/>
    <x v="6"/>
  </r>
  <r>
    <n v="3467"/>
    <s v="Venus in Fur, Los Angeles."/>
    <s v="Venus in Fur, By David Ives."/>
    <n v="3000"/>
    <n v="3030"/>
    <x v="0"/>
    <x v="0"/>
    <s v="USD"/>
    <n v="1426864032"/>
    <n v="1424275632"/>
    <b v="0"/>
    <n v="47"/>
    <b v="1"/>
    <x v="6"/>
    <n v="101"/>
    <n v="64.468085106382972"/>
    <x v="1"/>
    <x v="6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x v="0"/>
    <s v="USD"/>
    <n v="1474426800"/>
    <n v="1471976529"/>
    <b v="0"/>
    <n v="17"/>
    <b v="1"/>
    <x v="6"/>
    <n v="121.78"/>
    <n v="716.35294117647061"/>
    <x v="1"/>
    <x v="6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x v="0"/>
    <s v="USD"/>
    <n v="1461857045"/>
    <n v="1459265045"/>
    <b v="0"/>
    <n v="63"/>
    <b v="1"/>
    <x v="6"/>
    <n v="113.39285714285714"/>
    <n v="50.396825396825399"/>
    <x v="1"/>
    <x v="6"/>
  </r>
  <r>
    <n v="3470"/>
    <s v="She Kills Monsters"/>
    <s v="The New Artist's Circle is a theatre company dedicated to bringing the arts to young people."/>
    <n v="250"/>
    <n v="375"/>
    <x v="0"/>
    <x v="0"/>
    <s v="USD"/>
    <n v="1468618680"/>
    <n v="1465345902"/>
    <b v="0"/>
    <n v="9"/>
    <b v="1"/>
    <x v="6"/>
    <n v="150"/>
    <n v="41.666666666666664"/>
    <x v="1"/>
    <x v="6"/>
  </r>
  <r>
    <n v="3471"/>
    <s v="Different is Dangerous"/>
    <s v="Fast paced, two hander which uses headphone verbatim technique to give an insight into the everyday lives of Leeds city locals."/>
    <n v="500"/>
    <n v="1073"/>
    <x v="0"/>
    <x v="1"/>
    <s v="GBP"/>
    <n v="1409515200"/>
    <n v="1405971690"/>
    <b v="0"/>
    <n v="30"/>
    <b v="1"/>
    <x v="6"/>
    <n v="214.6"/>
    <n v="35.766666666666666"/>
    <x v="1"/>
    <x v="6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s v="USD"/>
    <n v="1415253540"/>
    <n v="1413432331"/>
    <b v="0"/>
    <n v="23"/>
    <b v="1"/>
    <x v="6"/>
    <n v="102.05"/>
    <n v="88.739130434782609"/>
    <x v="1"/>
    <x v="6"/>
  </r>
  <r>
    <n v="3473"/>
    <s v="King Sisyphus"/>
    <s v="A modern telling of the Greek myth. Sisyphus defies the Gods and attempts to change the world order... but can he overcome his fate?"/>
    <n v="4900"/>
    <n v="4900"/>
    <x v="0"/>
    <x v="0"/>
    <s v="USD"/>
    <n v="1426883220"/>
    <n v="1425067296"/>
    <b v="0"/>
    <n v="33"/>
    <b v="1"/>
    <x v="6"/>
    <n v="100"/>
    <n v="148.4848484848485"/>
    <x v="1"/>
    <x v="6"/>
  </r>
  <r>
    <n v="3474"/>
    <s v="Be Prepared"/>
    <s v="Help us get actor-writer Ian Bonar's debut play - a hilarious, heartbreaking story of grief and loss - to the 2016 Edinburgh Fringe."/>
    <n v="2000"/>
    <n v="2020"/>
    <x v="0"/>
    <x v="1"/>
    <s v="GBP"/>
    <n v="1469016131"/>
    <n v="1466424131"/>
    <b v="0"/>
    <n v="39"/>
    <b v="1"/>
    <x v="6"/>
    <n v="101"/>
    <n v="51.794871794871796"/>
    <x v="1"/>
    <x v="6"/>
  </r>
  <r>
    <n v="3475"/>
    <s v="Score"/>
    <s v="Score is a musical play inspired by true stories of parents who have recovered from addiction and regained their children."/>
    <n v="300"/>
    <n v="340"/>
    <x v="0"/>
    <x v="1"/>
    <s v="GBP"/>
    <n v="1414972800"/>
    <n v="1412629704"/>
    <b v="0"/>
    <n v="17"/>
    <b v="1"/>
    <x v="6"/>
    <n v="113.33333333333333"/>
    <n v="20"/>
    <x v="1"/>
    <x v="6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s v="USD"/>
    <n v="1414378800"/>
    <n v="1412836990"/>
    <b v="0"/>
    <n v="6"/>
    <b v="1"/>
    <x v="6"/>
    <n v="104"/>
    <n v="52"/>
    <x v="1"/>
    <x v="6"/>
  </r>
  <r>
    <n v="3477"/>
    <s v="PCSF's Biannual 24-Hour Play Festival"/>
    <s v="8 ten-minute plays, written, directed, rehearsed, and fully produced in only 24 hours! Are we crazy? You bet we are!"/>
    <n v="1800"/>
    <n v="2076"/>
    <x v="0"/>
    <x v="0"/>
    <s v="USD"/>
    <n v="1431831600"/>
    <n v="1430761243"/>
    <b v="0"/>
    <n v="39"/>
    <b v="1"/>
    <x v="6"/>
    <n v="115.33333333333333"/>
    <n v="53.230769230769234"/>
    <x v="1"/>
    <x v="6"/>
  </r>
  <r>
    <n v="3478"/>
    <s v="Measure for Measure"/>
    <s v="Bare Theatre takes on Shakespeare's most notorious &quot;problem play,&quot; which asks how far we are willing to go to do what is right."/>
    <n v="2000"/>
    <n v="2257"/>
    <x v="0"/>
    <x v="0"/>
    <s v="USD"/>
    <n v="1426539600"/>
    <n v="1424296822"/>
    <b v="0"/>
    <n v="57"/>
    <b v="1"/>
    <x v="6"/>
    <n v="112.85"/>
    <n v="39.596491228070178"/>
    <x v="1"/>
    <x v="6"/>
  </r>
  <r>
    <n v="3479"/>
    <s v="Civil Rogues"/>
    <s v="A new comedy about what happened to a band of foolhardy actors when the Puritans closed the theatres in the 1640s."/>
    <n v="1500"/>
    <n v="1918"/>
    <x v="0"/>
    <x v="1"/>
    <s v="GBP"/>
    <n v="1403382680"/>
    <n v="1400790680"/>
    <b v="0"/>
    <n v="56"/>
    <b v="1"/>
    <x v="6"/>
    <n v="127.86666666666666"/>
    <n v="34.25"/>
    <x v="1"/>
    <x v="6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x v="0"/>
    <s v="USD"/>
    <n v="1436562000"/>
    <n v="1434440227"/>
    <b v="0"/>
    <n v="13"/>
    <b v="1"/>
    <x v="6"/>
    <n v="142.66666666666666"/>
    <n v="164.61538461538461"/>
    <x v="1"/>
    <x v="6"/>
  </r>
  <r>
    <n v="3481"/>
    <s v="FIX THE FITZ"/>
    <s v="One of Australia's greatest theatres needs your help. Please help us refurnish, fit out and restore this legendary storytelling venue."/>
    <n v="10000"/>
    <n v="11880"/>
    <x v="0"/>
    <x v="2"/>
    <s v="AUD"/>
    <n v="1420178188"/>
    <n v="1418709388"/>
    <b v="0"/>
    <n v="95"/>
    <b v="1"/>
    <x v="6"/>
    <n v="118.8"/>
    <n v="125.05263157894737"/>
    <x v="1"/>
    <x v="6"/>
  </r>
  <r>
    <n v="3482"/>
    <s v="Old Trunk - Edinburgh 2014"/>
    <s v="Critically-acclaimed new-writing company Old Trunk make their Edinburgh debut alternating their two darkly comic plays."/>
    <n v="3000"/>
    <n v="4150"/>
    <x v="0"/>
    <x v="1"/>
    <s v="GBP"/>
    <n v="1404671466"/>
    <n v="1402079466"/>
    <b v="0"/>
    <n v="80"/>
    <b v="1"/>
    <x v="6"/>
    <n v="138.33333333333334"/>
    <n v="51.875"/>
    <x v="1"/>
    <x v="6"/>
  </r>
  <r>
    <n v="3483"/>
    <s v="The Faculty Lounge"/>
    <s v="Join 5 high school teachers in the lounge of every high school in America.  Hear what they never say in the classroom."/>
    <n v="3350"/>
    <n v="5358"/>
    <x v="0"/>
    <x v="0"/>
    <s v="USD"/>
    <n v="1404403381"/>
    <n v="1401811381"/>
    <b v="0"/>
    <n v="133"/>
    <b v="1"/>
    <x v="6"/>
    <n v="159.9402985074627"/>
    <n v="40.285714285714285"/>
    <x v="1"/>
    <x v="6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x v="0"/>
    <s v="USD"/>
    <n v="1466014499"/>
    <n v="1463422499"/>
    <b v="0"/>
    <n v="44"/>
    <b v="1"/>
    <x v="6"/>
    <n v="114.24"/>
    <n v="64.909090909090907"/>
    <x v="1"/>
    <x v="6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x v="0"/>
    <s v="USD"/>
    <n v="1454431080"/>
    <n v="1451839080"/>
    <b v="0"/>
    <n v="30"/>
    <b v="1"/>
    <x v="6"/>
    <n v="100.60606060606061"/>
    <n v="55.333333333333336"/>
    <x v="1"/>
    <x v="6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s v="USD"/>
    <n v="1433314740"/>
    <n v="1430600401"/>
    <b v="0"/>
    <n v="56"/>
    <b v="1"/>
    <x v="6"/>
    <n v="155.19999999999999"/>
    <n v="83.142857142857139"/>
    <x v="1"/>
    <x v="6"/>
  </r>
  <r>
    <n v="3487"/>
    <s v="Jericho Creek"/>
    <s v="Jericho Creek is an original production by Fledgling Theatre Company which will be performed at The Cockpit Theatre in July 2015"/>
    <n v="2000"/>
    <n v="2555"/>
    <x v="0"/>
    <x v="1"/>
    <s v="GBP"/>
    <n v="1435185252"/>
    <n v="1432593252"/>
    <b v="0"/>
    <n v="66"/>
    <b v="1"/>
    <x v="6"/>
    <n v="127.75"/>
    <n v="38.712121212121211"/>
    <x v="1"/>
    <x v="6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x v="0"/>
    <s v="USD"/>
    <n v="1429286400"/>
    <n v="1427221560"/>
    <b v="0"/>
    <n v="29"/>
    <b v="1"/>
    <x v="6"/>
    <n v="121.2"/>
    <n v="125.37931034482759"/>
    <x v="1"/>
    <x v="6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s v="GBP"/>
    <n v="1400965200"/>
    <n v="1398352531"/>
    <b v="0"/>
    <n v="72"/>
    <b v="1"/>
    <x v="6"/>
    <n v="112.7"/>
    <n v="78.263888888888886"/>
    <x v="1"/>
    <x v="6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s v="USD"/>
    <n v="1460574924"/>
    <n v="1457982924"/>
    <b v="0"/>
    <n v="27"/>
    <b v="1"/>
    <x v="6"/>
    <n v="127.5"/>
    <n v="47.222222222222221"/>
    <x v="1"/>
    <x v="6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x v="0"/>
    <s v="USD"/>
    <n v="1431928784"/>
    <n v="1430114384"/>
    <b v="0"/>
    <n v="10"/>
    <b v="1"/>
    <x v="6"/>
    <n v="158.19999999999999"/>
    <n v="79.099999999999994"/>
    <x v="1"/>
    <x v="6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s v="USD"/>
    <n v="1445818397"/>
    <n v="1442794397"/>
    <b v="0"/>
    <n v="35"/>
    <b v="1"/>
    <x v="6"/>
    <n v="105.26894736842105"/>
    <n v="114.29199999999999"/>
    <x v="1"/>
    <x v="6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x v="0"/>
    <s v="USD"/>
    <n v="1408252260"/>
    <n v="1406580436"/>
    <b v="0"/>
    <n v="29"/>
    <b v="1"/>
    <x v="6"/>
    <n v="100"/>
    <n v="51.724137931034484"/>
    <x v="1"/>
    <x v="6"/>
  </r>
  <r>
    <n v="3494"/>
    <s v="Special in a Bad Way"/>
    <s v="&quot;Special in a Bad Way&quot; is a comedy that questions American Public Schools in their treatment of the so called, 'learning disabled.'"/>
    <n v="400"/>
    <n v="400"/>
    <x v="0"/>
    <x v="0"/>
    <s v="USD"/>
    <n v="1480140000"/>
    <n v="1479186575"/>
    <b v="0"/>
    <n v="13"/>
    <b v="1"/>
    <x v="6"/>
    <n v="100"/>
    <n v="30.76923076923077"/>
    <x v="1"/>
    <x v="6"/>
  </r>
  <r>
    <n v="3495"/>
    <s v="The Village - one woman show"/>
    <s v="A one-woman show by Canadian artist Tina Milo. it is a multimedia show about an actress auditioning for a role of a depressed woman."/>
    <n v="5000"/>
    <n v="5343"/>
    <x v="0"/>
    <x v="5"/>
    <s v="CAD"/>
    <n v="1414862280"/>
    <n v="1412360309"/>
    <b v="0"/>
    <n v="72"/>
    <b v="1"/>
    <x v="6"/>
    <n v="106.86"/>
    <n v="74.208333333333329"/>
    <x v="1"/>
    <x v="6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x v="0"/>
    <s v="USD"/>
    <n v="1473625166"/>
    <n v="1470169166"/>
    <b v="0"/>
    <n v="78"/>
    <b v="1"/>
    <x v="6"/>
    <n v="124.4"/>
    <n v="47.846153846153847"/>
    <x v="1"/>
    <x v="6"/>
  </r>
  <r>
    <n v="3497"/>
    <s v="Send SACKERSON to SD Fringe"/>
    <s v="We've been invited to the San Diego International Fringe Festival. Can you help us get there? Special performances in SLC and OREM."/>
    <n v="1551"/>
    <n v="1686"/>
    <x v="0"/>
    <x v="0"/>
    <s v="USD"/>
    <n v="1464904800"/>
    <n v="1463852904"/>
    <b v="0"/>
    <n v="49"/>
    <b v="1"/>
    <x v="6"/>
    <n v="108.70406189555126"/>
    <n v="34.408163265306122"/>
    <x v="1"/>
    <x v="6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x v="5"/>
    <s v="CAD"/>
    <n v="1464471840"/>
    <n v="1459309704"/>
    <b v="0"/>
    <n v="42"/>
    <b v="1"/>
    <x v="6"/>
    <n v="102.42424242424242"/>
    <n v="40.238095238095241"/>
    <x v="1"/>
    <x v="6"/>
  </r>
  <r>
    <n v="3499"/>
    <s v="Fefu and Her Friends"/>
    <s v="Figure 8 Troupe's debut performance! A stunning piece of theatre written by premier female playwright Maria Irene Fornes."/>
    <n v="2000"/>
    <n v="2110"/>
    <x v="0"/>
    <x v="0"/>
    <s v="USD"/>
    <n v="1435733940"/>
    <n v="1431046325"/>
    <b v="0"/>
    <n v="35"/>
    <b v="1"/>
    <x v="6"/>
    <n v="105.5"/>
    <n v="60.285714285714285"/>
    <x v="1"/>
    <x v="6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s v="USD"/>
    <n v="1457326740"/>
    <n v="1455919438"/>
    <b v="0"/>
    <n v="42"/>
    <b v="1"/>
    <x v="6"/>
    <n v="106.3"/>
    <n v="25.30952380952381"/>
    <x v="1"/>
    <x v="6"/>
  </r>
  <r>
    <n v="3501"/>
    <s v="Pig by Alex Oates (London Run)"/>
    <s v="'Pig' by Alex Oates is an urgent and dark comedy with live music that discusses the vital issue of the state of our police force."/>
    <n v="1500"/>
    <n v="1510"/>
    <x v="0"/>
    <x v="1"/>
    <s v="GBP"/>
    <n v="1441995595"/>
    <n v="1439835595"/>
    <b v="0"/>
    <n v="42"/>
    <b v="1"/>
    <x v="6"/>
    <n v="100.66666666666667"/>
    <n v="35.952380952380949"/>
    <x v="1"/>
    <x v="6"/>
  </r>
  <r>
    <n v="3502"/>
    <s v="Dickhead"/>
    <s v="Dickhead is a play about one man's struggle with the dicks in his head. If you want to know more stop being a twat and put out...please"/>
    <n v="4000"/>
    <n v="4216"/>
    <x v="0"/>
    <x v="0"/>
    <s v="USD"/>
    <n v="1458100740"/>
    <n v="1456862924"/>
    <b v="0"/>
    <n v="31"/>
    <b v="1"/>
    <x v="6"/>
    <n v="105.4"/>
    <n v="136"/>
    <x v="1"/>
    <x v="6"/>
  </r>
  <r>
    <n v="3503"/>
    <s v="Tarantella"/>
    <s v="A group of Sicilian immigrants in New York struggle to deal with conflict from both within the family and from without."/>
    <n v="2500"/>
    <n v="2689"/>
    <x v="0"/>
    <x v="1"/>
    <s v="GBP"/>
    <n v="1469359728"/>
    <n v="1466767728"/>
    <b v="0"/>
    <n v="38"/>
    <b v="1"/>
    <x v="6"/>
    <n v="107.56"/>
    <n v="70.763157894736835"/>
    <x v="1"/>
    <x v="6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x v="0"/>
    <s v="USD"/>
    <n v="1447959491"/>
    <n v="1445363891"/>
    <b v="0"/>
    <n v="8"/>
    <b v="1"/>
    <x v="6"/>
    <n v="100"/>
    <n v="125"/>
    <x v="1"/>
    <x v="6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x v="0"/>
    <s v="USD"/>
    <n v="1399953600"/>
    <n v="1398983245"/>
    <b v="0"/>
    <n v="39"/>
    <b v="1"/>
    <x v="6"/>
    <n v="103.76"/>
    <n v="66.512820512820511"/>
    <x v="1"/>
    <x v="6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s v="USD"/>
    <n v="1408815440"/>
    <n v="1404927440"/>
    <b v="0"/>
    <n v="29"/>
    <b v="1"/>
    <x v="6"/>
    <n v="101.5"/>
    <n v="105"/>
    <x v="1"/>
    <x v="6"/>
  </r>
  <r>
    <n v="3507"/>
    <s v="The Chameleon Fools Theatre Troupe Project"/>
    <s v="Please help our troupe bring our first project from planning to reality! Join us on one exciting ride!"/>
    <n v="10000"/>
    <n v="10440"/>
    <x v="0"/>
    <x v="0"/>
    <s v="USD"/>
    <n v="1464732537"/>
    <n v="1462140537"/>
    <b v="0"/>
    <n v="72"/>
    <b v="1"/>
    <x v="6"/>
    <n v="104.4"/>
    <n v="145"/>
    <x v="1"/>
    <x v="6"/>
  </r>
  <r>
    <n v="3508"/>
    <s v="Roll The Dice Theatre Company"/>
    <s v="Roll The Dice Theatre Company revolves around taking risks in the game of life vicariously through beloved childhood games."/>
    <n v="100"/>
    <n v="180"/>
    <x v="0"/>
    <x v="1"/>
    <s v="GBP"/>
    <n v="1462914000"/>
    <n v="1460914253"/>
    <b v="0"/>
    <n v="15"/>
    <b v="1"/>
    <x v="6"/>
    <n v="180"/>
    <n v="12"/>
    <x v="1"/>
    <x v="6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s v="USD"/>
    <n v="1416545700"/>
    <n v="1415392666"/>
    <b v="0"/>
    <n v="33"/>
    <b v="1"/>
    <x v="6"/>
    <n v="106.33333333333333"/>
    <n v="96.666666666666671"/>
    <x v="1"/>
    <x v="6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x v="0"/>
    <s v="USD"/>
    <n v="1404312846"/>
    <n v="1402584846"/>
    <b v="0"/>
    <n v="15"/>
    <b v="1"/>
    <x v="6"/>
    <n v="100.55555555555556"/>
    <n v="60.333333333333336"/>
    <x v="1"/>
    <x v="6"/>
  </r>
  <r>
    <n v="3511"/>
    <s v="Silent Planet"/>
    <s v="The world premiere of the first full-length play by Eve Leigh, at the intimate Finborough Theatre in London."/>
    <n v="1500"/>
    <n v="1518"/>
    <x v="0"/>
    <x v="1"/>
    <s v="GBP"/>
    <n v="1415385000"/>
    <n v="1413406695"/>
    <b v="0"/>
    <n v="19"/>
    <b v="1"/>
    <x v="6"/>
    <n v="101.2"/>
    <n v="79.89473684210526"/>
    <x v="1"/>
    <x v="6"/>
  </r>
  <r>
    <n v="3512"/>
    <s v="With My Eyes Wide Open"/>
    <s v="We're making a hard hitting, innovative play which will open your eyes to what mental illness is like in the mind of the sufferer."/>
    <n v="1000"/>
    <n v="1000"/>
    <x v="0"/>
    <x v="1"/>
    <s v="GBP"/>
    <n v="1429789992"/>
    <n v="1424609592"/>
    <b v="0"/>
    <n v="17"/>
    <b v="1"/>
    <x v="6"/>
    <n v="100"/>
    <n v="58.823529411764703"/>
    <x v="1"/>
    <x v="6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s v="USD"/>
    <n v="1401857940"/>
    <n v="1400725112"/>
    <b v="0"/>
    <n v="44"/>
    <b v="1"/>
    <x v="6"/>
    <n v="118.39285714285714"/>
    <n v="75.340909090909093"/>
    <x v="1"/>
    <x v="6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s v="USD"/>
    <n v="1422853140"/>
    <n v="1421439552"/>
    <b v="0"/>
    <n v="10"/>
    <b v="1"/>
    <x v="6"/>
    <n v="110"/>
    <n v="55"/>
    <x v="1"/>
    <x v="6"/>
  </r>
  <r>
    <n v="3515"/>
    <s v="Twelfth Night by William Shakespeare"/>
    <s v="We are casting an all-inclusive production of Shakespeare's Twelfth Night in a non-traditional performance space."/>
    <n v="3000"/>
    <n v="3080"/>
    <x v="0"/>
    <x v="0"/>
    <s v="USD"/>
    <n v="1433097171"/>
    <n v="1430505171"/>
    <b v="0"/>
    <n v="46"/>
    <b v="1"/>
    <x v="6"/>
    <n v="102.66666666666667"/>
    <n v="66.956521739130437"/>
    <x v="1"/>
    <x v="6"/>
  </r>
  <r>
    <n v="3516"/>
    <s v="The March of the Bonus Army"/>
    <s v="A new play about a lesser known yet pivotal event in American history, about a group of WWI Veterans fighting for their rights."/>
    <n v="2500"/>
    <n v="2500"/>
    <x v="0"/>
    <x v="0"/>
    <s v="USD"/>
    <n v="1410145200"/>
    <n v="1407197670"/>
    <b v="0"/>
    <n v="11"/>
    <b v="1"/>
    <x v="6"/>
    <n v="100"/>
    <n v="227.27272727272728"/>
    <x v="1"/>
    <x v="6"/>
  </r>
  <r>
    <n v="3517"/>
    <s v="A Bright Room Called Day by Tony Kushner"/>
    <s v="Support an outstanding cast of actors to take on a professional production of a masterpiece of modern theatre"/>
    <n v="4000"/>
    <n v="4000"/>
    <x v="0"/>
    <x v="1"/>
    <s v="GBP"/>
    <n v="1404471600"/>
    <n v="1401910634"/>
    <b v="0"/>
    <n v="13"/>
    <b v="1"/>
    <x v="6"/>
    <n v="100"/>
    <n v="307.69230769230768"/>
    <x v="1"/>
    <x v="6"/>
  </r>
  <r>
    <n v="3518"/>
    <s v="BEASTS OF BAVERLY GROVE"/>
    <s v="One play.  Two theaters.  See the story from both sides and then decide for yourself - who are the BEASTS OF BAVERLY GROVE?"/>
    <n v="1500"/>
    <n v="1650.69"/>
    <x v="0"/>
    <x v="0"/>
    <s v="USD"/>
    <n v="1412259660"/>
    <n v="1410461299"/>
    <b v="0"/>
    <n v="33"/>
    <b v="1"/>
    <x v="6"/>
    <n v="110.04600000000001"/>
    <n v="50.020909090909093"/>
    <x v="1"/>
    <x v="6"/>
  </r>
  <r>
    <n v="3519"/>
    <s v="Bookstory"/>
    <s v="Bookstory is a tiny puppet musical with some very big ideas that tells the story of the story in the digital age"/>
    <n v="2000"/>
    <n v="2027"/>
    <x v="0"/>
    <x v="1"/>
    <s v="GBP"/>
    <n v="1425478950"/>
    <n v="1422886950"/>
    <b v="0"/>
    <n v="28"/>
    <b v="1"/>
    <x v="6"/>
    <n v="101.35"/>
    <n v="72.392857142857139"/>
    <x v="1"/>
    <x v="6"/>
  </r>
  <r>
    <n v="3520"/>
    <s v="Protocols"/>
    <s v="Help us to bring &quot;Protocols&quot; at the 2015 Camden Fringe. The most controversial play of the year."/>
    <n v="2000"/>
    <n v="2015"/>
    <x v="0"/>
    <x v="1"/>
    <s v="GBP"/>
    <n v="1441547220"/>
    <n v="1439322412"/>
    <b v="0"/>
    <n v="21"/>
    <b v="1"/>
    <x v="6"/>
    <n v="100.75"/>
    <n v="95.952380952380949"/>
    <x v="1"/>
    <x v="6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x v="0"/>
    <s v="USD"/>
    <n v="1411980020"/>
    <n v="1409388020"/>
    <b v="0"/>
    <n v="13"/>
    <b v="1"/>
    <x v="6"/>
    <n v="169.42857142857142"/>
    <n v="45.615384615384613"/>
    <x v="1"/>
    <x v="6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s v="GBP"/>
    <n v="1442311560"/>
    <n v="1439924246"/>
    <b v="0"/>
    <n v="34"/>
    <b v="1"/>
    <x v="6"/>
    <n v="100"/>
    <n v="41.029411764705884"/>
    <x v="1"/>
    <x v="6"/>
  </r>
  <r>
    <n v="3523"/>
    <s v="Magnificence"/>
    <s v="An old play about our world. Set in 1970s England, Magnificence is a gut-wrenching story of radicalisation, idealism and pity."/>
    <n v="4000"/>
    <n v="4546"/>
    <x v="0"/>
    <x v="1"/>
    <s v="GBP"/>
    <n v="1474844400"/>
    <n v="1469871148"/>
    <b v="0"/>
    <n v="80"/>
    <b v="1"/>
    <x v="6"/>
    <n v="113.65"/>
    <n v="56.825000000000003"/>
    <x v="1"/>
    <x v="6"/>
  </r>
  <r>
    <n v="3524"/>
    <s v="Sweet, Sweet Spirit"/>
    <s v="A West Texas matriarch is enraged by the news that her gay grandson has been the victim of a hate crime committed by his own father."/>
    <n v="10000"/>
    <n v="10156"/>
    <x v="0"/>
    <x v="0"/>
    <s v="USD"/>
    <n v="1410580800"/>
    <n v="1409336373"/>
    <b v="0"/>
    <n v="74"/>
    <b v="1"/>
    <x v="6"/>
    <n v="101.56"/>
    <n v="137.24324324324326"/>
    <x v="1"/>
    <x v="6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x v="0"/>
    <s v="USD"/>
    <n v="1439136000"/>
    <n v="1438188106"/>
    <b v="0"/>
    <n v="7"/>
    <b v="1"/>
    <x v="6"/>
    <n v="106"/>
    <n v="75.714285714285708"/>
    <x v="1"/>
    <x v="6"/>
  </r>
  <r>
    <n v="3526"/>
    <s v="Human, Kind Theater Project"/>
    <s v="By day we perform Acts of Kindness, by night we perform free theater, all sustained by the love of our neighbors, not ticket prices."/>
    <n v="3300"/>
    <n v="3366"/>
    <x v="0"/>
    <x v="0"/>
    <s v="USD"/>
    <n v="1461823140"/>
    <n v="1459411371"/>
    <b v="0"/>
    <n v="34"/>
    <b v="1"/>
    <x v="6"/>
    <n v="102"/>
    <n v="99"/>
    <x v="1"/>
    <x v="6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s v="USD"/>
    <n v="1436587140"/>
    <n v="1434069205"/>
    <b v="0"/>
    <n v="86"/>
    <b v="1"/>
    <x v="6"/>
    <n v="116.91666666666667"/>
    <n v="81.569767441860463"/>
    <x v="1"/>
    <x v="6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s v="GBP"/>
    <n v="1484740918"/>
    <n v="1483012918"/>
    <b v="0"/>
    <n v="37"/>
    <b v="1"/>
    <x v="6"/>
    <n v="101.15151515151516"/>
    <n v="45.108108108108105"/>
    <x v="1"/>
    <x v="6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s v="USD"/>
    <n v="1436749200"/>
    <n v="1434997018"/>
    <b v="0"/>
    <n v="18"/>
    <b v="1"/>
    <x v="6"/>
    <n v="132"/>
    <n v="36.666666666666664"/>
    <x v="1"/>
    <x v="6"/>
  </r>
  <r>
    <n v="3530"/>
    <s v="Far From Fiction"/>
    <s v="â€œFar From Fictionâ€ is a powerful play, written by Sally Willis, offering insights into a new understanding of  female psychology."/>
    <n v="2750"/>
    <n v="2750"/>
    <x v="0"/>
    <x v="1"/>
    <s v="GBP"/>
    <n v="1460318400"/>
    <n v="1457881057"/>
    <b v="0"/>
    <n v="22"/>
    <b v="1"/>
    <x v="6"/>
    <n v="100"/>
    <n v="125"/>
    <x v="1"/>
    <x v="6"/>
  </r>
  <r>
    <n v="3531"/>
    <s v="The Reinvention of Lily Johnson"/>
    <s v="A political comedy for a crazy election year"/>
    <n v="1000"/>
    <n v="1280"/>
    <x v="0"/>
    <x v="0"/>
    <s v="USD"/>
    <n v="1467301334"/>
    <n v="1464709334"/>
    <b v="0"/>
    <n v="26"/>
    <b v="1"/>
    <x v="6"/>
    <n v="128"/>
    <n v="49.230769230769234"/>
    <x v="1"/>
    <x v="6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x v="0"/>
    <s v="USD"/>
    <n v="1411012740"/>
    <n v="1409667827"/>
    <b v="0"/>
    <n v="27"/>
    <b v="1"/>
    <x v="6"/>
    <n v="118.95833333333333"/>
    <n v="42.296296296296298"/>
    <x v="1"/>
    <x v="6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s v="USD"/>
    <n v="1447269367"/>
    <n v="1444673767"/>
    <b v="0"/>
    <n v="8"/>
    <b v="1"/>
    <x v="6"/>
    <n v="126.2"/>
    <n v="78.875"/>
    <x v="1"/>
    <x v="6"/>
  </r>
  <r>
    <n v="3534"/>
    <s v="Night of Ashes"/>
    <s v="A Theatrical Prequel to Hell's Rebels, the current Pathfinder Adventure Path from Paizo Publishing"/>
    <n v="5000"/>
    <n v="7810"/>
    <x v="0"/>
    <x v="0"/>
    <s v="USD"/>
    <n v="1443711623"/>
    <n v="1440687623"/>
    <b v="0"/>
    <n v="204"/>
    <b v="1"/>
    <x v="6"/>
    <n v="156.19999999999999"/>
    <n v="38.284313725490193"/>
    <x v="1"/>
    <x v="6"/>
  </r>
  <r>
    <n v="3535"/>
    <s v="Twelve Angry Women"/>
    <s v="On the 60th anniversary of Twelve Angry Men, 12 female writers create 12 short pieces about what makes them angry."/>
    <n v="2000"/>
    <n v="2063"/>
    <x v="0"/>
    <x v="1"/>
    <s v="GBP"/>
    <n v="1443808800"/>
    <n v="1441120910"/>
    <b v="0"/>
    <n v="46"/>
    <b v="1"/>
    <x v="6"/>
    <n v="103.15"/>
    <n v="44.847826086956523"/>
    <x v="1"/>
    <x v="6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s v="GBP"/>
    <n v="1450612740"/>
    <n v="1448040425"/>
    <b v="0"/>
    <n v="17"/>
    <b v="1"/>
    <x v="6"/>
    <n v="153.33333333333334"/>
    <n v="13.529411764705882"/>
    <x v="1"/>
    <x v="6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x v="5"/>
    <s v="CAD"/>
    <n v="1416211140"/>
    <n v="1413016216"/>
    <b v="0"/>
    <n v="28"/>
    <b v="1"/>
    <x v="6"/>
    <n v="180.44444444444446"/>
    <n v="43.5"/>
    <x v="1"/>
    <x v="6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x v="1"/>
    <s v="GBP"/>
    <n v="1471428340"/>
    <n v="1469009140"/>
    <b v="0"/>
    <n v="83"/>
    <b v="1"/>
    <x v="6"/>
    <n v="128.44999999999999"/>
    <n v="30.951807228915662"/>
    <x v="1"/>
    <x v="6"/>
  </r>
  <r>
    <n v="3539"/>
    <s v="Chokehold"/>
    <s v="A searing new play that takes  an unflinching look at the terrible costs of police shootings in the African American community."/>
    <n v="600"/>
    <n v="718"/>
    <x v="0"/>
    <x v="0"/>
    <s v="USD"/>
    <n v="1473358122"/>
    <n v="1471543722"/>
    <b v="0"/>
    <n v="13"/>
    <b v="1"/>
    <x v="6"/>
    <n v="119.66666666666667"/>
    <n v="55.230769230769234"/>
    <x v="1"/>
    <x v="6"/>
  </r>
  <r>
    <n v="3540"/>
    <s v="The Silence at the Song's End"/>
    <s v="A brand new stage adaptation of the Libby Purves/Nicholas Heiney book. A new work involving music, poetry and fajitas. #timetochange"/>
    <n v="300"/>
    <n v="369"/>
    <x v="0"/>
    <x v="1"/>
    <s v="GBP"/>
    <n v="1466899491"/>
    <n v="1464307491"/>
    <b v="0"/>
    <n v="8"/>
    <b v="1"/>
    <x v="6"/>
    <n v="123"/>
    <n v="46.125"/>
    <x v="1"/>
    <x v="6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x v="1"/>
    <s v="GBP"/>
    <n v="1441042275"/>
    <n v="1438882275"/>
    <b v="0"/>
    <n v="32"/>
    <b v="1"/>
    <x v="6"/>
    <n v="105"/>
    <n v="39.375"/>
    <x v="1"/>
    <x v="6"/>
  </r>
  <r>
    <n v="3542"/>
    <s v="Gifts of War"/>
    <s v="Ancient Greece. Giddy, champagne soaked debauchery celebrating the Trojan War's end leads to a shocking and deadly surprise."/>
    <n v="5500"/>
    <n v="5623"/>
    <x v="0"/>
    <x v="0"/>
    <s v="USD"/>
    <n v="1410099822"/>
    <n v="1404915822"/>
    <b v="0"/>
    <n v="85"/>
    <b v="1"/>
    <x v="6"/>
    <n v="102.23636363636363"/>
    <n v="66.152941176470591"/>
    <x v="1"/>
    <x v="6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x v="12"/>
    <s v="EUR"/>
    <n v="1435255659"/>
    <n v="1432663659"/>
    <b v="0"/>
    <n v="29"/>
    <b v="1"/>
    <x v="6"/>
    <n v="104.66666666666667"/>
    <n v="54.137931034482762"/>
    <x v="1"/>
    <x v="6"/>
  </r>
  <r>
    <n v="3544"/>
    <s v="Gruoch, or Lady Macbeth"/>
    <s v="Death &amp; Pretzels presents the world premiere of Paul Pasulka's Gruoch, or Lady Macbeth"/>
    <n v="2500"/>
    <n v="2500"/>
    <x v="0"/>
    <x v="0"/>
    <s v="USD"/>
    <n v="1425758257"/>
    <n v="1423166257"/>
    <b v="0"/>
    <n v="24"/>
    <b v="1"/>
    <x v="6"/>
    <n v="100"/>
    <n v="104.16666666666667"/>
    <x v="1"/>
    <x v="6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s v="USD"/>
    <n v="1428780159"/>
    <n v="1426188159"/>
    <b v="0"/>
    <n v="8"/>
    <b v="1"/>
    <x v="6"/>
    <n v="100.4"/>
    <n v="31.375"/>
    <x v="1"/>
    <x v="6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s v="USD"/>
    <n v="1427860740"/>
    <n v="1426002684"/>
    <b v="0"/>
    <n v="19"/>
    <b v="1"/>
    <x v="6"/>
    <n v="102.27272727272727"/>
    <n v="59.210526315789473"/>
    <x v="1"/>
    <x v="6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x v="0"/>
    <s v="USD"/>
    <n v="1463198340"/>
    <n v="1461117201"/>
    <b v="0"/>
    <n v="336"/>
    <b v="1"/>
    <x v="6"/>
    <n v="114.40928571428572"/>
    <n v="119.17633928571429"/>
    <x v="1"/>
    <x v="6"/>
  </r>
  <r>
    <n v="3548"/>
    <s v="THE UNDERSTUDY @ WORKING STAGE"/>
    <s v="We're putting together a production of THE UNDERSTUDY by Theresa Rebeck and hope you'll help us share this story."/>
    <n v="2100"/>
    <n v="2140"/>
    <x v="0"/>
    <x v="0"/>
    <s v="USD"/>
    <n v="1457139600"/>
    <n v="1455230214"/>
    <b v="0"/>
    <n v="13"/>
    <b v="1"/>
    <x v="6"/>
    <n v="101.9047619047619"/>
    <n v="164.61538461538461"/>
    <x v="1"/>
    <x v="6"/>
  </r>
  <r>
    <n v="3549"/>
    <s v="The Munitionettes"/>
    <s v="Help us bring to life tales of hardship, danger and community of extraordinary women working in WW1 munitions factories."/>
    <n v="1000"/>
    <n v="1020"/>
    <x v="0"/>
    <x v="1"/>
    <s v="GBP"/>
    <n v="1441358873"/>
    <n v="1438939673"/>
    <b v="0"/>
    <n v="42"/>
    <b v="1"/>
    <x v="6"/>
    <n v="102"/>
    <n v="24.285714285714285"/>
    <x v="1"/>
    <x v="6"/>
  </r>
  <r>
    <n v="3550"/>
    <s v="MOONFACE"/>
    <s v="MOONFACE explores the formative f***k-ups of adolescence. Fresh, incisive new writing. Monologue, movement and striking naturalism."/>
    <n v="2500"/>
    <n v="2620"/>
    <x v="0"/>
    <x v="1"/>
    <s v="GBP"/>
    <n v="1462224398"/>
    <n v="1459632398"/>
    <b v="0"/>
    <n v="64"/>
    <b v="1"/>
    <x v="6"/>
    <n v="104.8"/>
    <n v="40.9375"/>
    <x v="1"/>
    <x v="6"/>
  </r>
  <r>
    <n v="3551"/>
    <s v="2014 UASPA Theatre Showcase"/>
    <s v="UASPA is a performing arts high school producing its 2014 Theatre Showcase featuring our strongest performances and original work."/>
    <n v="1500"/>
    <n v="1527.5"/>
    <x v="0"/>
    <x v="0"/>
    <s v="USD"/>
    <n v="1400796420"/>
    <n v="1398342170"/>
    <b v="0"/>
    <n v="25"/>
    <b v="1"/>
    <x v="6"/>
    <n v="101.83333333333333"/>
    <n v="61.1"/>
    <x v="1"/>
    <x v="6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s v="GBP"/>
    <n v="1403964324"/>
    <n v="1401372324"/>
    <b v="0"/>
    <n v="20"/>
    <b v="1"/>
    <x v="6"/>
    <n v="100"/>
    <n v="38.65"/>
    <x v="1"/>
    <x v="6"/>
  </r>
  <r>
    <n v="3553"/>
    <s v="Coming Home"/>
    <s v="Professional actors bring to life the true stories of 5 African-Americans struggling with mental health and their search for healing."/>
    <n v="5500"/>
    <n v="5845"/>
    <x v="0"/>
    <x v="0"/>
    <s v="USD"/>
    <n v="1439337600"/>
    <n v="1436575280"/>
    <b v="0"/>
    <n v="104"/>
    <b v="1"/>
    <x v="6"/>
    <n v="106.27272727272727"/>
    <n v="56.20192307692308"/>
    <x v="1"/>
    <x v="6"/>
  </r>
  <r>
    <n v="3554"/>
    <s v="MASKS: Off-Broadway Debut"/>
    <s v="MASKS is a dramedy dealing with what it means to be alive, the reliability of identity, and what it means to suffer."/>
    <n v="5000"/>
    <n v="5671.11"/>
    <x v="0"/>
    <x v="0"/>
    <s v="USD"/>
    <n v="1423674000"/>
    <n v="1421025159"/>
    <b v="0"/>
    <n v="53"/>
    <b v="1"/>
    <x v="6"/>
    <n v="113.4222"/>
    <n v="107.00207547169811"/>
    <x v="1"/>
    <x v="6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x v="13"/>
    <s v="EUR"/>
    <n v="1479382594"/>
    <n v="1476786994"/>
    <b v="0"/>
    <n v="14"/>
    <b v="1"/>
    <x v="6"/>
    <n v="100"/>
    <n v="171.42857142857142"/>
    <x v="1"/>
    <x v="6"/>
  </r>
  <r>
    <n v="3556"/>
    <s v="Immortal"/>
    <s v="'Immortal', a play about five English Air Bombers in WW2, is an exciting first project for the brand new Production Company, GreanTea."/>
    <n v="2200"/>
    <n v="2210"/>
    <x v="0"/>
    <x v="1"/>
    <s v="GBP"/>
    <n v="1408289724"/>
    <n v="1403105724"/>
    <b v="0"/>
    <n v="20"/>
    <b v="1"/>
    <x v="6"/>
    <n v="100.45454545454545"/>
    <n v="110.5"/>
    <x v="1"/>
    <x v="6"/>
  </r>
  <r>
    <n v="3557"/>
    <s v="Good Bread Alley"/>
    <s v="A play by April Yvette Thompson. A Gullah Healer Woman and an Afro-Cuban Priest forge a new world of magic &amp; dreams in Jim Crow Miami."/>
    <n v="100000"/>
    <n v="100036"/>
    <x v="0"/>
    <x v="0"/>
    <s v="USD"/>
    <n v="1399271911"/>
    <n v="1396334311"/>
    <b v="0"/>
    <n v="558"/>
    <b v="1"/>
    <x v="6"/>
    <n v="100.036"/>
    <n v="179.27598566308242"/>
    <x v="1"/>
    <x v="6"/>
  </r>
  <r>
    <n v="3558"/>
    <s v="SPILL - A verbatim show about sex"/>
    <s v="We're making a show about sex. Because it's important, everyone wants to talk about it and it's at the start of everything."/>
    <n v="350"/>
    <n v="504"/>
    <x v="0"/>
    <x v="1"/>
    <s v="GBP"/>
    <n v="1435352400"/>
    <n v="1431718575"/>
    <b v="0"/>
    <n v="22"/>
    <b v="1"/>
    <x v="6"/>
    <n v="144"/>
    <n v="22.90909090909091"/>
    <x v="1"/>
    <x v="6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x v="2"/>
    <s v="AUD"/>
    <n v="1438333080"/>
    <n v="1436408308"/>
    <b v="0"/>
    <n v="24"/>
    <b v="1"/>
    <x v="6"/>
    <n v="103.5"/>
    <n v="43.125"/>
    <x v="1"/>
    <x v="6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x v="5"/>
    <s v="CAD"/>
    <n v="1432694700"/>
    <n v="1429651266"/>
    <b v="0"/>
    <n v="74"/>
    <b v="1"/>
    <x v="6"/>
    <n v="108.4375"/>
    <n v="46.891891891891895"/>
    <x v="1"/>
    <x v="6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n v="1437236378"/>
    <b v="0"/>
    <n v="54"/>
    <b v="1"/>
    <x v="6"/>
    <n v="102.4"/>
    <n v="47.407407407407405"/>
    <x v="1"/>
    <x v="6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s v="GBP"/>
    <n v="1457906400"/>
    <n v="1457115427"/>
    <b v="0"/>
    <n v="31"/>
    <b v="1"/>
    <x v="6"/>
    <n v="148.88888888888889"/>
    <n v="15.129032258064516"/>
    <x v="1"/>
    <x v="6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s v="GBP"/>
    <n v="1470078000"/>
    <n v="1467648456"/>
    <b v="0"/>
    <n v="25"/>
    <b v="1"/>
    <x v="6"/>
    <n v="105.49000000000001"/>
    <n v="21.098000000000003"/>
    <x v="1"/>
    <x v="6"/>
  </r>
  <r>
    <n v="3564"/>
    <s v="The Pillowman Aberdeen"/>
    <s v="Multi Award-Winng play THE PILLOWMAN coming to the Arts Centre Theatre, Aberdeen"/>
    <n v="1000"/>
    <n v="1005"/>
    <x v="0"/>
    <x v="1"/>
    <s v="GBP"/>
    <n v="1444060800"/>
    <n v="1440082649"/>
    <b v="0"/>
    <n v="17"/>
    <b v="1"/>
    <x v="6"/>
    <n v="100.5"/>
    <n v="59.117647058823529"/>
    <x v="1"/>
    <x v="6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s v="USD"/>
    <n v="1420048208"/>
    <n v="1417456208"/>
    <b v="0"/>
    <n v="12"/>
    <b v="1"/>
    <x v="6"/>
    <n v="130.55555555555554"/>
    <n v="97.916666666666671"/>
    <x v="1"/>
    <x v="6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x v="1"/>
    <s v="GBP"/>
    <n v="1422015083"/>
    <n v="1419423083"/>
    <b v="0"/>
    <n v="38"/>
    <b v="1"/>
    <x v="6"/>
    <n v="104.75"/>
    <n v="55.131578947368418"/>
    <x v="1"/>
    <x v="6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x v="1"/>
    <s v="GBP"/>
    <n v="1433964444"/>
    <n v="1431372444"/>
    <b v="0"/>
    <n v="41"/>
    <b v="1"/>
    <x v="6"/>
    <n v="108.8"/>
    <n v="26.536585365853657"/>
    <x v="1"/>
    <x v="6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x v="0"/>
    <s v="USD"/>
    <n v="1410975994"/>
    <n v="1408383994"/>
    <b v="0"/>
    <n v="19"/>
    <b v="1"/>
    <x v="6"/>
    <n v="111"/>
    <n v="58.421052631578945"/>
    <x v="1"/>
    <x v="6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s v="USD"/>
    <n v="1420734696"/>
    <n v="1418142696"/>
    <b v="0"/>
    <n v="41"/>
    <b v="1"/>
    <x v="6"/>
    <n v="100.48"/>
    <n v="122.53658536585365"/>
    <x v="1"/>
    <x v="6"/>
  </r>
  <r>
    <n v="3570"/>
    <s v="The Lower Depths"/>
    <s v="Theatre Machine presents an all-new adaptation of Maxim Gorky's classic of Russian theatre, The Lower Depths."/>
    <n v="2000"/>
    <n v="2287"/>
    <x v="0"/>
    <x v="0"/>
    <s v="USD"/>
    <n v="1420009200"/>
    <n v="1417593483"/>
    <b v="0"/>
    <n v="26"/>
    <b v="1"/>
    <x v="6"/>
    <n v="114.35"/>
    <n v="87.961538461538467"/>
    <x v="1"/>
    <x v="6"/>
  </r>
  <r>
    <n v="3571"/>
    <s v="Cans at Theatre503"/>
    <s v="Support Kuleshovâ€™s first full length production; help to build the set and bring a fierce and important new play to life"/>
    <n v="1500"/>
    <n v="1831"/>
    <x v="0"/>
    <x v="1"/>
    <s v="GBP"/>
    <n v="1414701413"/>
    <n v="1412109413"/>
    <b v="0"/>
    <n v="25"/>
    <b v="1"/>
    <x v="6"/>
    <n v="122.06666666666666"/>
    <n v="73.239999999999995"/>
    <x v="1"/>
    <x v="6"/>
  </r>
  <r>
    <n v="3572"/>
    <s v="Monster"/>
    <s v="A darkly comic one woman show by Abram Rooney as part of The Camden Fringe 2015."/>
    <n v="500"/>
    <n v="500"/>
    <x v="0"/>
    <x v="1"/>
    <s v="GBP"/>
    <n v="1434894082"/>
    <n v="1432302082"/>
    <b v="0"/>
    <n v="9"/>
    <b v="1"/>
    <x v="6"/>
    <n v="100"/>
    <n v="55.555555555555557"/>
    <x v="1"/>
    <x v="6"/>
  </r>
  <r>
    <n v="3573"/>
    <s v="Licensed To Ill"/>
    <s v="London based theatre makers collaborating to create a new show about the history of HipHop."/>
    <n v="3000"/>
    <n v="3084"/>
    <x v="0"/>
    <x v="1"/>
    <s v="GBP"/>
    <n v="1415440846"/>
    <n v="1412845246"/>
    <b v="0"/>
    <n v="78"/>
    <b v="1"/>
    <x v="6"/>
    <n v="102.8"/>
    <n v="39.53846153846154"/>
    <x v="1"/>
    <x v="6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x v="0"/>
    <s v="USD"/>
    <n v="1415921848"/>
    <n v="1413326248"/>
    <b v="0"/>
    <n v="45"/>
    <b v="1"/>
    <x v="6"/>
    <n v="106.12068965517241"/>
    <n v="136.77777777777777"/>
    <x v="1"/>
    <x v="6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x v="0"/>
    <s v="USD"/>
    <n v="1470887940"/>
    <n v="1468176527"/>
    <b v="0"/>
    <n v="102"/>
    <b v="1"/>
    <x v="6"/>
    <n v="101.33"/>
    <n v="99.343137254901961"/>
    <x v="1"/>
    <x v="6"/>
  </r>
  <r>
    <n v="3576"/>
    <s v="Vote for Next Season's Shows!"/>
    <s v="Vote here for whatever show you want to see next year! No gimmick, no stretch goals, just a simple vote and a free ticket."/>
    <n v="100"/>
    <n v="100"/>
    <x v="0"/>
    <x v="0"/>
    <s v="USD"/>
    <n v="1480947054"/>
    <n v="1475759454"/>
    <b v="0"/>
    <n v="5"/>
    <b v="1"/>
    <x v="6"/>
    <n v="100"/>
    <n v="20"/>
    <x v="1"/>
    <x v="6"/>
  </r>
  <r>
    <n v="3577"/>
    <s v="The Laramie Project in Utah County"/>
    <s v="Our goal is to bring this story of one town's processing of tragedy and their own community identity to Utah County."/>
    <n v="600"/>
    <n v="780"/>
    <x v="0"/>
    <x v="0"/>
    <s v="USD"/>
    <n v="1430029680"/>
    <n v="1427741583"/>
    <b v="0"/>
    <n v="27"/>
    <b v="1"/>
    <x v="6"/>
    <n v="130"/>
    <n v="28.888888888888889"/>
    <x v="1"/>
    <x v="6"/>
  </r>
  <r>
    <n v="3578"/>
    <s v="Home"/>
    <s v="An unsparing, slightly surreal look at the effects of the private rented sector on two young women. Based on real events."/>
    <n v="1500"/>
    <n v="1500.2"/>
    <x v="0"/>
    <x v="1"/>
    <s v="GBP"/>
    <n v="1462037777"/>
    <n v="1459445777"/>
    <b v="0"/>
    <n v="37"/>
    <b v="1"/>
    <x v="6"/>
    <n v="100.01333333333334"/>
    <n v="40.545945945945945"/>
    <x v="1"/>
    <x v="6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s v="GBP"/>
    <n v="1459444656"/>
    <n v="1456856256"/>
    <b v="0"/>
    <n v="14"/>
    <b v="1"/>
    <x v="6"/>
    <n v="100"/>
    <n v="35.714285714285715"/>
    <x v="1"/>
    <x v="6"/>
  </r>
  <r>
    <n v="3580"/>
    <s v="Annabel Lost"/>
    <s v="Annabel Lost combines visual art and performance poetry to tell the story of two orphaned refugees, Quetzal and Rhime."/>
    <n v="900"/>
    <n v="1025"/>
    <x v="0"/>
    <x v="0"/>
    <s v="USD"/>
    <n v="1425185940"/>
    <n v="1421900022"/>
    <b v="0"/>
    <n v="27"/>
    <b v="1"/>
    <x v="6"/>
    <n v="113.88888888888889"/>
    <n v="37.962962962962962"/>
    <x v="1"/>
    <x v="6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x v="1"/>
    <s v="GBP"/>
    <n v="1406719110"/>
    <n v="1405509510"/>
    <b v="0"/>
    <n v="45"/>
    <b v="1"/>
    <x v="6"/>
    <n v="100"/>
    <n v="33.333333333333336"/>
    <x v="1"/>
    <x v="6"/>
  </r>
  <r>
    <n v="3582"/>
    <s v="REALLY REALLY"/>
    <s v="A contemporary American play touching on the scorching realities of growing up in the Millennial generation."/>
    <n v="1000"/>
    <n v="2870"/>
    <x v="0"/>
    <x v="0"/>
    <s v="USD"/>
    <n v="1459822682"/>
    <n v="1458613082"/>
    <b v="0"/>
    <n v="49"/>
    <b v="1"/>
    <x v="6"/>
    <n v="287"/>
    <n v="58.571428571428569"/>
    <x v="1"/>
    <x v="6"/>
  </r>
  <r>
    <n v="3583"/>
    <s v="The Tragedy of Mario and Juliet"/>
    <s v="Bumbling architect Romeo and handsome contractor Mario meet their match while building a balcony for Verona, NJ siren, Juliet."/>
    <n v="3000"/>
    <n v="3255"/>
    <x v="0"/>
    <x v="0"/>
    <s v="USD"/>
    <n v="1460970805"/>
    <n v="1455790405"/>
    <b v="0"/>
    <n v="24"/>
    <b v="1"/>
    <x v="6"/>
    <n v="108.5"/>
    <n v="135.625"/>
    <x v="1"/>
    <x v="6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x v="1"/>
    <s v="GBP"/>
    <n v="1436772944"/>
    <n v="1434180944"/>
    <b v="0"/>
    <n v="112"/>
    <b v="1"/>
    <x v="6"/>
    <n v="115.5"/>
    <n v="30.9375"/>
    <x v="1"/>
    <x v="6"/>
  </r>
  <r>
    <n v="3585"/>
    <s v="The Lost Boy (a play)"/>
    <s v="The world premiere of a play, a true story about love, loss, and a man reaching back in time as the only way to move forward."/>
    <n v="3400"/>
    <n v="4050"/>
    <x v="0"/>
    <x v="0"/>
    <s v="USD"/>
    <n v="1419181890"/>
    <n v="1416589890"/>
    <b v="0"/>
    <n v="23"/>
    <b v="1"/>
    <x v="6"/>
    <n v="119.11764705882354"/>
    <n v="176.08695652173913"/>
    <x v="1"/>
    <x v="6"/>
  </r>
  <r>
    <n v="3586"/>
    <s v="Actors &amp; Musicians who are Blind or Autistic"/>
    <s v="See Theatre In A New Light"/>
    <n v="7500"/>
    <n v="8207"/>
    <x v="0"/>
    <x v="0"/>
    <s v="USD"/>
    <n v="1474649070"/>
    <n v="1469465070"/>
    <b v="0"/>
    <n v="54"/>
    <b v="1"/>
    <x v="6"/>
    <n v="109.42666666666666"/>
    <n v="151.9814814814815"/>
    <x v="1"/>
    <x v="6"/>
  </r>
  <r>
    <n v="3587"/>
    <s v="Blue Stockings @ The Cockpit Theatre"/>
    <s v="The GSA BA (Hons) Acting class of 2016 are taking a transfer of their GSA Production to The Cockpit Theatre in London"/>
    <n v="500"/>
    <n v="633"/>
    <x v="0"/>
    <x v="1"/>
    <s v="GBP"/>
    <n v="1467054000"/>
    <n v="1463144254"/>
    <b v="0"/>
    <n v="28"/>
    <b v="1"/>
    <x v="6"/>
    <n v="126.6"/>
    <n v="22.607142857142858"/>
    <x v="1"/>
    <x v="6"/>
  </r>
  <r>
    <n v="3588"/>
    <s v="MENTAL Play short-tour 2015!"/>
    <s v="Touring the fast-paced, playful and poignant story of three twenty-somethings in a mental-health support group."/>
    <n v="200"/>
    <n v="201"/>
    <x v="0"/>
    <x v="1"/>
    <s v="GBP"/>
    <n v="1430348400"/>
    <n v="1428436410"/>
    <b v="0"/>
    <n v="11"/>
    <b v="1"/>
    <x v="6"/>
    <n v="100.5"/>
    <n v="18.272727272727273"/>
    <x v="1"/>
    <x v="6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s v="USD"/>
    <n v="1432654347"/>
    <n v="1430494347"/>
    <b v="0"/>
    <n v="62"/>
    <b v="1"/>
    <x v="6"/>
    <n v="127.5"/>
    <n v="82.258064516129039"/>
    <x v="1"/>
    <x v="6"/>
  </r>
  <r>
    <n v="3590"/>
    <s v="The Glasshouse"/>
    <s v="Two men on trial for desertion, confined within a Glasshouse. How long can friendship last? How much can a man stand before he breaks?"/>
    <n v="5000"/>
    <n v="5003"/>
    <x v="0"/>
    <x v="1"/>
    <s v="GBP"/>
    <n v="1413792034"/>
    <n v="1411200034"/>
    <b v="0"/>
    <n v="73"/>
    <b v="1"/>
    <x v="6"/>
    <n v="100.06"/>
    <n v="68.534246575342465"/>
    <x v="1"/>
    <x v="6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s v="USD"/>
    <n v="1422075540"/>
    <n v="1419979544"/>
    <b v="0"/>
    <n v="18"/>
    <b v="1"/>
    <x v="6"/>
    <n v="175"/>
    <n v="68.055555555555557"/>
    <x v="1"/>
    <x v="6"/>
  </r>
  <r>
    <n v="3592"/>
    <s v="boom- a play by Peter Sinn Nachtrieb"/>
    <s v="Sex. Fish. A COMET THAT DESTROYS THE WORLD. boom a play by Peter Sinn Nachtrieb- Feb 19-21 at The Bridge in NYC."/>
    <n v="2000"/>
    <n v="2545"/>
    <x v="0"/>
    <x v="0"/>
    <s v="USD"/>
    <n v="1423630740"/>
    <n v="1418673307"/>
    <b v="0"/>
    <n v="35"/>
    <b v="1"/>
    <x v="6"/>
    <n v="127.25"/>
    <n v="72.714285714285708"/>
    <x v="1"/>
    <x v="6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s v="USD"/>
    <n v="1420489560"/>
    <n v="1417469639"/>
    <b v="0"/>
    <n v="43"/>
    <b v="1"/>
    <x v="6"/>
    <n v="110.63333333333334"/>
    <n v="77.186046511627907"/>
    <x v="1"/>
    <x v="6"/>
  </r>
  <r>
    <n v="3594"/>
    <s v="HEDDA"/>
    <s v="An adaptation that realizes the internal struggle of Ibsenâ€™s most renowned protagonist as she traverses a claustrophobic social world"/>
    <n v="1600"/>
    <n v="2015"/>
    <x v="0"/>
    <x v="0"/>
    <s v="USD"/>
    <n v="1472952982"/>
    <n v="1470792982"/>
    <b v="0"/>
    <n v="36"/>
    <b v="1"/>
    <x v="6"/>
    <n v="125.9375"/>
    <n v="55.972222222222221"/>
    <x v="1"/>
    <x v="6"/>
  </r>
  <r>
    <n v="3595"/>
    <s v="The Flu Season"/>
    <s v="A new theatre company staging Will Eno's The Flu Season in Seattle"/>
    <n v="2600"/>
    <n v="3081"/>
    <x v="0"/>
    <x v="0"/>
    <s v="USD"/>
    <n v="1426229940"/>
    <n v="1423959123"/>
    <b v="0"/>
    <n v="62"/>
    <b v="1"/>
    <x v="6"/>
    <n v="118.5"/>
    <n v="49.693548387096776"/>
    <x v="1"/>
    <x v="6"/>
  </r>
  <r>
    <n v="3596"/>
    <s v="SHADFLY - NEW PLAY AT THE ARTS PROJECT"/>
    <s v="A play about the last eight years of the life of Egon Schiele, one of the most influential Austrian Expressionist artists."/>
    <n v="1100"/>
    <n v="1185"/>
    <x v="0"/>
    <x v="5"/>
    <s v="CAD"/>
    <n v="1409072982"/>
    <n v="1407258582"/>
    <b v="0"/>
    <n v="15"/>
    <b v="1"/>
    <x v="6"/>
    <n v="107.72727272727273"/>
    <n v="79"/>
    <x v="1"/>
    <x v="6"/>
  </r>
  <r>
    <n v="3597"/>
    <s v="Akvavit Theatre presents NOTHING OF ME by Arne Lygre"/>
    <s v="&quot;I think that I have my own will. I can stop this, I tell myself. But it's not true.&quot;"/>
    <n v="2500"/>
    <n v="2565"/>
    <x v="0"/>
    <x v="0"/>
    <s v="USD"/>
    <n v="1456984740"/>
    <n v="1455717790"/>
    <b v="0"/>
    <n v="33"/>
    <b v="1"/>
    <x v="6"/>
    <n v="102.6"/>
    <n v="77.727272727272734"/>
    <x v="1"/>
    <x v="6"/>
  </r>
  <r>
    <n v="3598"/>
    <s v="Cinderella"/>
    <s v="River City Theatre Company needs your support as we embark on our thirteenth production, CINDERELLA!"/>
    <n v="1000"/>
    <n v="1101"/>
    <x v="0"/>
    <x v="0"/>
    <s v="USD"/>
    <n v="1409720340"/>
    <n v="1408129822"/>
    <b v="0"/>
    <n v="27"/>
    <b v="1"/>
    <x v="6"/>
    <n v="110.1"/>
    <n v="40.777777777777779"/>
    <x v="1"/>
    <x v="6"/>
  </r>
  <r>
    <n v="3599"/>
    <s v="Promised Land"/>
    <s v="Help Chrysalis get this production off the ground!  An original play, we only need $500 to get this production on its feet!"/>
    <n v="500"/>
    <n v="1010"/>
    <x v="0"/>
    <x v="0"/>
    <s v="USD"/>
    <n v="1440892800"/>
    <n v="1438715077"/>
    <b v="0"/>
    <n v="17"/>
    <b v="1"/>
    <x v="6"/>
    <n v="202"/>
    <n v="59.411764705882355"/>
    <x v="1"/>
    <x v="6"/>
  </r>
  <r>
    <n v="3600"/>
    <s v="Pariah"/>
    <s v="The First Play From The Man Who Brought You The Black James Bond!"/>
    <n v="10"/>
    <n v="13"/>
    <x v="0"/>
    <x v="0"/>
    <s v="USD"/>
    <n v="1476390164"/>
    <n v="1473970964"/>
    <b v="0"/>
    <n v="4"/>
    <b v="1"/>
    <x v="6"/>
    <n v="130"/>
    <n v="3.25"/>
    <x v="1"/>
    <x v="6"/>
  </r>
  <r>
    <n v="3601"/>
    <s v="Pink Confetti at The Courtyard Theatre, Hoxton"/>
    <s v="New play 'Pink Confetti' by Paul Roberts at The Courtyard Theatre produced by Etch and directed by Oliver Dawe."/>
    <n v="2000"/>
    <n v="2087"/>
    <x v="0"/>
    <x v="1"/>
    <s v="GBP"/>
    <n v="1421452682"/>
    <n v="1418860682"/>
    <b v="0"/>
    <n v="53"/>
    <b v="1"/>
    <x v="6"/>
    <n v="104.35"/>
    <n v="39.377358490566039"/>
    <x v="1"/>
    <x v="6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s v="USD"/>
    <n v="1463520479"/>
    <n v="1458336479"/>
    <b v="0"/>
    <n v="49"/>
    <b v="1"/>
    <x v="6"/>
    <n v="100.05"/>
    <n v="81.673469387755105"/>
    <x v="1"/>
    <x v="6"/>
  </r>
  <r>
    <n v="3603"/>
    <s v="Thank You For Waiting"/>
    <s v="Help produce &quot;Thank You For Waiting,&quot; a new play that explores friendship, loss, and mental illness, at the 2016 Frigid Festival!"/>
    <n v="1500"/>
    <n v="2560"/>
    <x v="0"/>
    <x v="0"/>
    <s v="USD"/>
    <n v="1446759880"/>
    <n v="1444164280"/>
    <b v="0"/>
    <n v="57"/>
    <b v="1"/>
    <x v="6"/>
    <n v="170.66666666666666"/>
    <n v="44.912280701754383"/>
    <x v="1"/>
    <x v="6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x v="0"/>
    <s v="USD"/>
    <n v="1461913140"/>
    <n v="1461370956"/>
    <b v="0"/>
    <n v="69"/>
    <b v="1"/>
    <x v="6"/>
    <n v="112.83333333333333"/>
    <n v="49.05797101449275"/>
    <x v="1"/>
    <x v="6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s v="GBP"/>
    <n v="1455390126"/>
    <n v="1452798126"/>
    <b v="0"/>
    <n v="15"/>
    <b v="1"/>
    <x v="6"/>
    <n v="184"/>
    <n v="30.666666666666668"/>
    <x v="1"/>
    <x v="6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x v="1"/>
    <s v="GBP"/>
    <n v="1471185057"/>
    <n v="1468593057"/>
    <b v="0"/>
    <n v="64"/>
    <b v="1"/>
    <x v="6"/>
    <n v="130.26666666666668"/>
    <n v="61.0625"/>
    <x v="1"/>
    <x v="6"/>
  </r>
  <r>
    <n v="3607"/>
    <s v="E15 at The Pleasance and CPT"/>
    <s v="'E15' is a verbatim project that looks at the story of the Focus E15 Campaign"/>
    <n v="550"/>
    <n v="580"/>
    <x v="0"/>
    <x v="1"/>
    <s v="GBP"/>
    <n v="1450137600"/>
    <n v="1448924882"/>
    <b v="0"/>
    <n v="20"/>
    <b v="1"/>
    <x v="6"/>
    <n v="105.45454545454545"/>
    <n v="29"/>
    <x v="1"/>
    <x v="6"/>
  </r>
  <r>
    <n v="3608"/>
    <s v="Petrification"/>
    <s v="Help us get the show on the road! Petrification is a new play about home, memory and identity and we need your help to tour."/>
    <n v="800"/>
    <n v="800"/>
    <x v="0"/>
    <x v="1"/>
    <s v="GBP"/>
    <n v="1466172000"/>
    <n v="1463418090"/>
    <b v="0"/>
    <n v="27"/>
    <b v="1"/>
    <x v="6"/>
    <n v="100"/>
    <n v="29.62962962962963"/>
    <x v="1"/>
    <x v="6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s v="GBP"/>
    <n v="1459378085"/>
    <n v="1456789685"/>
    <b v="0"/>
    <n v="21"/>
    <b v="1"/>
    <x v="6"/>
    <n v="153.31632653061226"/>
    <n v="143.0952380952381"/>
    <x v="1"/>
    <x v="6"/>
  </r>
  <r>
    <n v="3610"/>
    <s v="The Florence Company presents 'America'"/>
    <s v="The Florence Company premieres its first stage play at the Chelsea Theatre in London with an original piece of writing"/>
    <n v="1000"/>
    <n v="1623"/>
    <x v="0"/>
    <x v="1"/>
    <s v="GBP"/>
    <n v="1439806936"/>
    <n v="1437214936"/>
    <b v="0"/>
    <n v="31"/>
    <b v="1"/>
    <x v="6"/>
    <n v="162.30000000000001"/>
    <n v="52.354838709677416"/>
    <x v="1"/>
    <x v="6"/>
  </r>
  <r>
    <n v="3611"/>
    <s v="Xavier Project: Leftovers"/>
    <s v="How do you retain a sense identity after losing your home, your family and your country? Leftovers is a play about refugees in Nairobi."/>
    <n v="2500"/>
    <n v="3400"/>
    <x v="0"/>
    <x v="1"/>
    <s v="GBP"/>
    <n v="1428483201"/>
    <n v="1425891201"/>
    <b v="0"/>
    <n v="51"/>
    <b v="1"/>
    <x v="6"/>
    <n v="136"/>
    <n v="66.666666666666671"/>
    <x v="1"/>
    <x v="6"/>
  </r>
  <r>
    <n v="3612"/>
    <s v="Welcome Back To Harlem: A Hellfighter's Story"/>
    <s v="A Harlem Hellfighter struggles to re-integrate into his community after heroically fighting for his country in WW1."/>
    <n v="5000"/>
    <n v="7220"/>
    <x v="0"/>
    <x v="5"/>
    <s v="CAD"/>
    <n v="1402334811"/>
    <n v="1401470811"/>
    <b v="0"/>
    <n v="57"/>
    <b v="1"/>
    <x v="6"/>
    <n v="144.4"/>
    <n v="126.66666666666667"/>
    <x v="1"/>
    <x v="6"/>
  </r>
  <r>
    <n v="3613"/>
    <s v="HIS NAME IS ARTHUR HOLMBERG"/>
    <s v="a woman walks into a bar except she looks like a man and no one's serving drinks. one night only"/>
    <n v="1250"/>
    <n v="1250"/>
    <x v="0"/>
    <x v="0"/>
    <s v="USD"/>
    <n v="1403964574"/>
    <n v="1401372574"/>
    <b v="0"/>
    <n v="20"/>
    <b v="1"/>
    <x v="6"/>
    <n v="100"/>
    <n v="62.5"/>
    <x v="1"/>
    <x v="6"/>
  </r>
  <r>
    <n v="3614"/>
    <s v="Gruesome Playground Injuries"/>
    <s v="A production of &quot;Gruesome Playground Injuries&quot; by Rajiv Joseph July 24th-August 9th at The Bakery in Denver, CO."/>
    <n v="2500"/>
    <n v="2520"/>
    <x v="0"/>
    <x v="0"/>
    <s v="USD"/>
    <n v="1434675616"/>
    <n v="1432083616"/>
    <b v="0"/>
    <n v="71"/>
    <b v="1"/>
    <x v="6"/>
    <n v="100.8"/>
    <n v="35.492957746478872"/>
    <x v="1"/>
    <x v="6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x v="1"/>
    <s v="GBP"/>
    <n v="1449756896"/>
    <n v="1447164896"/>
    <b v="0"/>
    <n v="72"/>
    <b v="1"/>
    <x v="6"/>
    <n v="106.8"/>
    <n v="37.083333333333336"/>
    <x v="1"/>
    <x v="6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x v="1"/>
    <s v="GBP"/>
    <n v="1426801664"/>
    <n v="1424213264"/>
    <b v="0"/>
    <n v="45"/>
    <b v="1"/>
    <x v="6"/>
    <n v="124.8"/>
    <n v="69.333333333333329"/>
    <x v="1"/>
    <x v="6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x v="1"/>
    <s v="GBP"/>
    <n v="1488240000"/>
    <n v="1486996729"/>
    <b v="0"/>
    <n v="51"/>
    <b v="1"/>
    <x v="6"/>
    <n v="118.91891891891892"/>
    <n v="17.254901960784313"/>
    <x v="1"/>
    <x v="6"/>
  </r>
  <r>
    <n v="3618"/>
    <s v="Checkpoint 22"/>
    <s v="The play yet to be described as &quot;A surefire Edinburgh Fringe Festival Cult Hit&quot;. Coming to the Underbelly, Edinburgh, 5th-30th August."/>
    <n v="2000"/>
    <n v="2020"/>
    <x v="0"/>
    <x v="1"/>
    <s v="GBP"/>
    <n v="1433343850"/>
    <n v="1430751850"/>
    <b v="0"/>
    <n v="56"/>
    <b v="1"/>
    <x v="6"/>
    <n v="101"/>
    <n v="36.071428571428569"/>
    <x v="1"/>
    <x v="6"/>
  </r>
  <r>
    <n v="3619"/>
    <s v="VST presents Sincerity Forever"/>
    <s v="We are a fledgling theatre company based in Atlanta looking to fund our first show, Sincerity Forever by playwright Mac Wellman."/>
    <n v="1000"/>
    <n v="1130"/>
    <x v="0"/>
    <x v="0"/>
    <s v="USD"/>
    <n v="1479592800"/>
    <n v="1476760226"/>
    <b v="0"/>
    <n v="17"/>
    <b v="1"/>
    <x v="6"/>
    <n v="113"/>
    <n v="66.470588235294116"/>
    <x v="1"/>
    <x v="6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s v="USD"/>
    <n v="1425528000"/>
    <n v="1422916261"/>
    <b v="0"/>
    <n v="197"/>
    <b v="1"/>
    <x v="6"/>
    <n v="105.19047619047619"/>
    <n v="56.065989847715734"/>
    <x v="1"/>
    <x v="6"/>
  </r>
  <r>
    <n v="3621"/>
    <s v="EverScape"/>
    <s v="Bare Theatre and Sonorous Road collaborate on the NC debut of  Allan Maule's gamer fantasy play that was extended in New York."/>
    <n v="3000"/>
    <n v="3292"/>
    <x v="0"/>
    <x v="0"/>
    <s v="USD"/>
    <n v="1475269200"/>
    <n v="1473200844"/>
    <b v="0"/>
    <n v="70"/>
    <b v="1"/>
    <x v="6"/>
    <n v="109.73333333333333"/>
    <n v="47.028571428571432"/>
    <x v="1"/>
    <x v="6"/>
  </r>
  <r>
    <n v="3622"/>
    <s v="Shakespeare's Pericles, Prince of Tyre"/>
    <s v="5 actors. 39 characters. 1 epic adventure. Presented by the Cradle Theatre Company."/>
    <n v="1000"/>
    <n v="1000.99"/>
    <x v="0"/>
    <x v="0"/>
    <s v="USD"/>
    <n v="1411874580"/>
    <n v="1409030371"/>
    <b v="0"/>
    <n v="21"/>
    <b v="1"/>
    <x v="6"/>
    <n v="100.099"/>
    <n v="47.666190476190479"/>
    <x v="1"/>
    <x v="6"/>
  </r>
  <r>
    <n v="3623"/>
    <s v="Since I've Been Here"/>
    <s v="An original play exploring the complications of romantic relationships in all forms."/>
    <n v="2500"/>
    <n v="3000"/>
    <x v="0"/>
    <x v="0"/>
    <s v="USD"/>
    <n v="1406358000"/>
    <n v="1404841270"/>
    <b v="0"/>
    <n v="34"/>
    <b v="1"/>
    <x v="6"/>
    <n v="120"/>
    <n v="88.235294117647058"/>
    <x v="1"/>
    <x v="6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n v="1466793290"/>
    <b v="0"/>
    <n v="39"/>
    <b v="1"/>
    <x v="6"/>
    <n v="104.93333333333334"/>
    <n v="80.717948717948715"/>
    <x v="1"/>
    <x v="6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x v="1"/>
    <s v="GBP"/>
    <n v="1435851577"/>
    <n v="1433259577"/>
    <b v="0"/>
    <n v="78"/>
    <b v="1"/>
    <x v="6"/>
    <n v="102.66666666666667"/>
    <n v="39.487179487179489"/>
    <x v="1"/>
    <x v="6"/>
  </r>
  <r>
    <n v="3626"/>
    <s v="These are your lives."/>
    <s v="The first four-week performance run for our dance-theatre company, Geste Records, to be performed at The Yard Theatre in September."/>
    <n v="4000"/>
    <n v="4073"/>
    <x v="0"/>
    <x v="1"/>
    <s v="GBP"/>
    <n v="1408204857"/>
    <n v="1406390457"/>
    <b v="0"/>
    <n v="48"/>
    <b v="1"/>
    <x v="6"/>
    <n v="101.825"/>
    <n v="84.854166666666671"/>
    <x v="1"/>
    <x v="6"/>
  </r>
  <r>
    <n v="3627"/>
    <s v="One Shot Theatre Company"/>
    <s v="One Shot Theatre Company is an organization that promotes youth theatre for social change, putting on shows that open a social dialogue"/>
    <n v="2000"/>
    <n v="2000"/>
    <x v="0"/>
    <x v="0"/>
    <s v="USD"/>
    <n v="1463803140"/>
    <n v="1459446487"/>
    <b v="0"/>
    <n v="29"/>
    <b v="1"/>
    <x v="6"/>
    <n v="100"/>
    <n v="68.965517241379317"/>
    <x v="1"/>
    <x v="6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x v="0"/>
    <s v="USD"/>
    <n v="1450040396"/>
    <n v="1444852796"/>
    <b v="0"/>
    <n v="0"/>
    <b v="0"/>
    <x v="40"/>
    <n v="0"/>
    <e v="#DIV/0!"/>
    <x v="1"/>
    <x v="4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x v="0"/>
    <s v="USD"/>
    <n v="1462467600"/>
    <n v="1457403364"/>
    <b v="0"/>
    <n v="2"/>
    <b v="0"/>
    <x v="40"/>
    <n v="2.0000000000000001E-4"/>
    <n v="1"/>
    <x v="1"/>
    <x v="40"/>
  </r>
  <r>
    <n v="3630"/>
    <s v="Jeremy Kyle- The Opera"/>
    <s v="The Jeremy Kyle Show offers so much subject matter to create an opera with.  Along with his brilliant put downs it could be excellent!"/>
    <n v="3000"/>
    <n v="1"/>
    <x v="2"/>
    <x v="1"/>
    <s v="GBP"/>
    <n v="1417295990"/>
    <n v="1414700390"/>
    <b v="0"/>
    <n v="1"/>
    <b v="0"/>
    <x v="40"/>
    <n v="3.3333333333333333E-2"/>
    <n v="1"/>
    <x v="1"/>
    <x v="4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x v="0"/>
    <s v="USD"/>
    <n v="1411444740"/>
    <n v="1409335497"/>
    <b v="0"/>
    <n v="59"/>
    <b v="0"/>
    <x v="40"/>
    <n v="51.023391812865498"/>
    <n v="147.88135593220338"/>
    <x v="1"/>
    <x v="40"/>
  </r>
  <r>
    <n v="3632"/>
    <s v="Some Enchanted Evening UK TOUR"/>
    <s v="A professional musical revue. First performed in 2013 as a short tour, to be embarking on a full length tour across the UK in 2015!"/>
    <n v="500"/>
    <n v="100"/>
    <x v="2"/>
    <x v="1"/>
    <s v="GBP"/>
    <n v="1416781749"/>
    <n v="1415053749"/>
    <b v="0"/>
    <n v="1"/>
    <b v="0"/>
    <x v="40"/>
    <n v="20"/>
    <n v="100"/>
    <x v="1"/>
    <x v="40"/>
  </r>
  <r>
    <n v="3633"/>
    <s v="SMOKEY AND THE BANDIT: THE MUSICAL"/>
    <s v="SMOKEY AND THE BANDIT: THE MUSICAL_x000a_The classic film, characters and music you love, on stage, LIVE!"/>
    <n v="5000"/>
    <n v="1762"/>
    <x v="2"/>
    <x v="0"/>
    <s v="USD"/>
    <n v="1479517200"/>
    <n v="1475765867"/>
    <b v="0"/>
    <n v="31"/>
    <b v="0"/>
    <x v="40"/>
    <n v="35.24"/>
    <n v="56.838709677419352"/>
    <x v="1"/>
    <x v="40"/>
  </r>
  <r>
    <n v="3634"/>
    <s v="Alice - A New Musical"/>
    <s v="Alice is an original musical for all ages with a unique new story based on Alice's Adventures in Wonderland, premiering in summer 2017."/>
    <n v="75000"/>
    <n v="3185"/>
    <x v="2"/>
    <x v="5"/>
    <s v="CAD"/>
    <n v="1484366340"/>
    <n v="1480219174"/>
    <b v="0"/>
    <n v="18"/>
    <b v="0"/>
    <x v="40"/>
    <n v="4.246666666666667"/>
    <n v="176.94444444444446"/>
    <x v="1"/>
    <x v="40"/>
  </r>
  <r>
    <n v="3635"/>
    <s v="Mary's Son"/>
    <s v="Mary's Son is a pop opera about Jesus and the hope he brings to all people."/>
    <n v="3500"/>
    <n v="1276"/>
    <x v="2"/>
    <x v="0"/>
    <s v="USD"/>
    <n v="1461186676"/>
    <n v="1458594676"/>
    <b v="0"/>
    <n v="10"/>
    <b v="0"/>
    <x v="40"/>
    <n v="36.457142857142856"/>
    <n v="127.6"/>
    <x v="1"/>
    <x v="40"/>
  </r>
  <r>
    <n v="3636"/>
    <s v="The Brother's of B-Block"/>
    <s v="The Brotherâ€™s of B-block is a musical play. A new take on &quot;OZ&quot; _x000a_The Wizard of OZ meets HBO's OZ."/>
    <n v="150000"/>
    <n v="0"/>
    <x v="2"/>
    <x v="0"/>
    <s v="USD"/>
    <n v="1442248829"/>
    <n v="1439224829"/>
    <b v="0"/>
    <n v="0"/>
    <b v="0"/>
    <x v="40"/>
    <n v="0"/>
    <e v="#DIV/0!"/>
    <x v="1"/>
    <x v="40"/>
  </r>
  <r>
    <n v="3637"/>
    <s v="The Ballad of Downtown Jake"/>
    <s v="THE BALLAD OF DOWNTOWN JAKE is a newly created contemporary music drama that is schedule to premiere in Phoenix, AZ in March 2015."/>
    <n v="3000"/>
    <n v="926"/>
    <x v="2"/>
    <x v="0"/>
    <s v="USD"/>
    <n v="1420130935"/>
    <n v="1417538935"/>
    <b v="0"/>
    <n v="14"/>
    <b v="0"/>
    <x v="40"/>
    <n v="30.866666666666667"/>
    <n v="66.142857142857139"/>
    <x v="1"/>
    <x v="40"/>
  </r>
  <r>
    <n v="3638"/>
    <s v="Project Hedwig and the Angry Inch"/>
    <s v="A rock and roll journey that explores love, loss, redemption, duality and ascension."/>
    <n v="3300"/>
    <n v="216"/>
    <x v="2"/>
    <x v="5"/>
    <s v="CAD"/>
    <n v="1429456132"/>
    <n v="1424275732"/>
    <b v="0"/>
    <n v="2"/>
    <b v="0"/>
    <x v="40"/>
    <n v="6.5454545454545459"/>
    <n v="108"/>
    <x v="1"/>
    <x v="40"/>
  </r>
  <r>
    <n v="3639"/>
    <s v="POE!"/>
    <s v="POE is a tragicomic musical about the life and works of Edgar Poe, with Death as his therapist helping him find peace in the beyond."/>
    <n v="25000"/>
    <n v="1"/>
    <x v="2"/>
    <x v="0"/>
    <s v="USD"/>
    <n v="1475853060"/>
    <n v="1470672906"/>
    <b v="0"/>
    <n v="1"/>
    <b v="0"/>
    <x v="40"/>
    <n v="4.0000000000000001E-3"/>
    <n v="1"/>
    <x v="1"/>
    <x v="4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x v="0"/>
    <s v="USD"/>
    <n v="1431283530"/>
    <n v="1428691530"/>
    <b v="0"/>
    <n v="3"/>
    <b v="0"/>
    <x v="40"/>
    <n v="5.5"/>
    <n v="18.333333333333332"/>
    <x v="1"/>
    <x v="4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x v="0"/>
    <s v="USD"/>
    <n v="1412485200"/>
    <n v="1410966179"/>
    <b v="0"/>
    <n v="0"/>
    <b v="0"/>
    <x v="40"/>
    <n v="0"/>
    <e v="#DIV/0!"/>
    <x v="1"/>
    <x v="40"/>
  </r>
  <r>
    <n v="3642"/>
    <s v="My own musical"/>
    <s v="All the world's a stage..._x000a_It is my biggest dream to perform my own, selfcreated musical with lots of kids as big as I am able to."/>
    <n v="700"/>
    <n v="15"/>
    <x v="2"/>
    <x v="12"/>
    <s v="EUR"/>
    <n v="1448902800"/>
    <n v="1445369727"/>
    <b v="0"/>
    <n v="2"/>
    <b v="0"/>
    <x v="40"/>
    <n v="2.1428571428571428"/>
    <n v="7.5"/>
    <x v="1"/>
    <x v="40"/>
  </r>
  <r>
    <n v="3643"/>
    <s v="Puberty: The Musical"/>
    <s v="It feels like the first time. Like the very first time everyone's coming-of-age comes to the stage. Think 'Wicked', with bad acne."/>
    <n v="25000"/>
    <n v="0"/>
    <x v="2"/>
    <x v="0"/>
    <s v="USD"/>
    <n v="1447734439"/>
    <n v="1444274839"/>
    <b v="0"/>
    <n v="0"/>
    <b v="0"/>
    <x v="40"/>
    <n v="0"/>
    <e v="#DIV/0!"/>
    <x v="1"/>
    <x v="40"/>
  </r>
  <r>
    <n v="3644"/>
    <s v="SHS presents Rodgers and Hammerstein's Cinderella"/>
    <s v="We are the Saugerties High School drama club. Please help us create our musical to keep theater alive!"/>
    <n v="5000"/>
    <n v="821"/>
    <x v="2"/>
    <x v="0"/>
    <s v="USD"/>
    <n v="1457413140"/>
    <n v="1454996887"/>
    <b v="0"/>
    <n v="12"/>
    <b v="0"/>
    <x v="40"/>
    <n v="16.420000000000002"/>
    <n v="68.416666666666671"/>
    <x v="1"/>
    <x v="40"/>
  </r>
  <r>
    <n v="3645"/>
    <s v="If the Shoe Fits"/>
    <s v="This new musical comedy empowers women and girls of all ages to be themselves in their shoes, whatever shoes they choose."/>
    <n v="1000"/>
    <n v="1"/>
    <x v="2"/>
    <x v="5"/>
    <s v="CAD"/>
    <n v="1479773838"/>
    <n v="1477178238"/>
    <b v="0"/>
    <n v="1"/>
    <b v="0"/>
    <x v="40"/>
    <n v="0.1"/>
    <n v="1"/>
    <x v="1"/>
    <x v="40"/>
  </r>
  <r>
    <n v="3646"/>
    <s v="Our Sacred Honor"/>
    <s v="Develop demo materials for new, true story of teen Revolutionary War heroes - for hybrid film/live stage musical"/>
    <n v="10000"/>
    <n v="481"/>
    <x v="2"/>
    <x v="0"/>
    <s v="USD"/>
    <n v="1434497400"/>
    <n v="1431770802"/>
    <b v="0"/>
    <n v="8"/>
    <b v="0"/>
    <x v="40"/>
    <n v="4.8099999999999996"/>
    <n v="60.125"/>
    <x v="1"/>
    <x v="4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x v="1"/>
    <s v="GBP"/>
    <n v="1475258327"/>
    <n v="1471370327"/>
    <b v="0"/>
    <n v="2"/>
    <b v="0"/>
    <x v="40"/>
    <n v="6"/>
    <n v="15"/>
    <x v="1"/>
    <x v="40"/>
  </r>
  <r>
    <n v="3648"/>
    <s v="Moth Theater Lives"/>
    <s v="Help Moth Live! Support Moth and its artist collective to achieve its 2014/15 season."/>
    <n v="40000"/>
    <n v="40153"/>
    <x v="0"/>
    <x v="0"/>
    <s v="USD"/>
    <n v="1412492445"/>
    <n v="1409900445"/>
    <b v="0"/>
    <n v="73"/>
    <b v="1"/>
    <x v="6"/>
    <n v="100.38249999999999"/>
    <n v="550.04109589041093"/>
    <x v="1"/>
    <x v="6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x v="5"/>
    <s v="CAD"/>
    <n v="1402938394"/>
    <n v="1400691994"/>
    <b v="0"/>
    <n v="8"/>
    <b v="1"/>
    <x v="6"/>
    <n v="104"/>
    <n v="97.5"/>
    <x v="1"/>
    <x v="6"/>
  </r>
  <r>
    <n v="3650"/>
    <s v="Weald at The Finborough Theatre"/>
    <s v="A terse and delicate dissection of male emotions from a rural perspective: fathers and sons, legacy and heritage, molasses and mud."/>
    <n v="500"/>
    <n v="500"/>
    <x v="0"/>
    <x v="1"/>
    <s v="GBP"/>
    <n v="1454412584"/>
    <n v="1452598184"/>
    <b v="0"/>
    <n v="17"/>
    <b v="1"/>
    <x v="6"/>
    <n v="100"/>
    <n v="29.411764705882351"/>
    <x v="1"/>
    <x v="6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x v="0"/>
    <s v="USD"/>
    <n v="1407686340"/>
    <n v="1404833442"/>
    <b v="0"/>
    <n v="9"/>
    <b v="1"/>
    <x v="6"/>
    <n v="104"/>
    <n v="57.777777777777779"/>
    <x v="1"/>
    <x v="6"/>
  </r>
  <r>
    <n v="3652"/>
    <s v="A Midsummer Night's Dream"/>
    <s v="A new take on a classic. Under the direction of Rosanna Saracino, We are exploring the darker elements of A Midsummer Night's Dream."/>
    <n v="300"/>
    <n v="752"/>
    <x v="0"/>
    <x v="5"/>
    <s v="CAD"/>
    <n v="1472097540"/>
    <n v="1471188502"/>
    <b v="0"/>
    <n v="17"/>
    <b v="1"/>
    <x v="6"/>
    <n v="250.66666666666666"/>
    <n v="44.235294117647058"/>
    <x v="1"/>
    <x v="6"/>
  </r>
  <r>
    <n v="3653"/>
    <s v="ALLIE"/>
    <s v="ALLIE is a new dark comedy play which will premiere at the Edinburgh Festival Fringe 2015. Written and produced by Ruaraidh Murray."/>
    <n v="2000"/>
    <n v="2010"/>
    <x v="0"/>
    <x v="1"/>
    <s v="GBP"/>
    <n v="1438764207"/>
    <n v="1436172207"/>
    <b v="0"/>
    <n v="33"/>
    <b v="1"/>
    <x v="6"/>
    <n v="100.5"/>
    <n v="60.909090909090907"/>
    <x v="1"/>
    <x v="6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s v="GBP"/>
    <n v="1459702800"/>
    <n v="1457690386"/>
    <b v="0"/>
    <n v="38"/>
    <b v="1"/>
    <x v="6"/>
    <n v="174.4"/>
    <n v="68.84210526315789"/>
    <x v="1"/>
    <x v="6"/>
  </r>
  <r>
    <n v="3655"/>
    <s v="The Tumbleweed Zephyr"/>
    <s v="All aboard for the world premiere of a new steampunk-inspired train adventure play, written by Maggie Lee and directed by Amy Poisson!"/>
    <n v="5000"/>
    <n v="5813"/>
    <x v="0"/>
    <x v="0"/>
    <s v="USD"/>
    <n v="1437202740"/>
    <n v="1434654998"/>
    <b v="0"/>
    <n v="79"/>
    <b v="1"/>
    <x v="6"/>
    <n v="116.26"/>
    <n v="73.582278481012665"/>
    <x v="1"/>
    <x v="6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x v="16"/>
    <s v="CHF"/>
    <n v="1485989940"/>
    <n v="1483393836"/>
    <b v="0"/>
    <n v="46"/>
    <b v="1"/>
    <x v="6"/>
    <n v="105.82"/>
    <n v="115.02173913043478"/>
    <x v="1"/>
    <x v="6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x v="8"/>
    <s v="DKK"/>
    <n v="1464817320"/>
    <n v="1462806419"/>
    <b v="0"/>
    <n v="20"/>
    <b v="1"/>
    <x v="6"/>
    <n v="110.75"/>
    <n v="110.75"/>
    <x v="1"/>
    <x v="6"/>
  </r>
  <r>
    <n v="3658"/>
    <s v="Mr. Marmalade"/>
    <s v="Life is hard when your own imaginary friend can't make time for you."/>
    <n v="1500"/>
    <n v="1510"/>
    <x v="0"/>
    <x v="0"/>
    <s v="USD"/>
    <n v="1404273540"/>
    <n v="1400272580"/>
    <b v="0"/>
    <n v="20"/>
    <b v="1"/>
    <x v="6"/>
    <n v="100.66666666666667"/>
    <n v="75.5"/>
    <x v="1"/>
    <x v="6"/>
  </r>
  <r>
    <n v="3659"/>
    <s v="Reality of Love Remix (Love in Disguise)"/>
    <s v="We want you to analyze while we dramatize if people who romanticize can recognize true love in a disguise."/>
    <n v="3000"/>
    <n v="3061"/>
    <x v="0"/>
    <x v="0"/>
    <s v="USD"/>
    <n v="1426775940"/>
    <n v="1424414350"/>
    <b v="0"/>
    <n v="13"/>
    <b v="1"/>
    <x v="6"/>
    <n v="102.03333333333333"/>
    <n v="235.46153846153845"/>
    <x v="1"/>
    <x v="6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s v="GBP"/>
    <n v="1419368925"/>
    <n v="1417208925"/>
    <b v="0"/>
    <n v="22"/>
    <b v="1"/>
    <x v="6"/>
    <n v="100"/>
    <n v="11.363636363636363"/>
    <x v="1"/>
    <x v="6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n v="1458336672"/>
    <b v="0"/>
    <n v="36"/>
    <b v="1"/>
    <x v="6"/>
    <n v="111"/>
    <n v="92.5"/>
    <x v="1"/>
    <x v="6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5"/>
    <s v="CAD"/>
    <n v="1427775414"/>
    <n v="1425187014"/>
    <b v="0"/>
    <n v="40"/>
    <b v="1"/>
    <x v="6"/>
    <n v="101.425"/>
    <n v="202.85"/>
    <x v="1"/>
    <x v="6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x v="1"/>
    <s v="GBP"/>
    <n v="1482321030"/>
    <n v="1477133430"/>
    <b v="0"/>
    <n v="9"/>
    <b v="1"/>
    <x v="6"/>
    <n v="104"/>
    <n v="26"/>
    <x v="1"/>
    <x v="6"/>
  </r>
  <r>
    <n v="3664"/>
    <s v="Cubs: an Original Work"/>
    <s v="An Original Short Play: two young women search for answers about sexuality, the history they are taught, and their animal instincts."/>
    <n v="800"/>
    <n v="875"/>
    <x v="0"/>
    <x v="0"/>
    <s v="USD"/>
    <n v="1466056689"/>
    <n v="1464847089"/>
    <b v="0"/>
    <n v="19"/>
    <b v="1"/>
    <x v="6"/>
    <n v="109.375"/>
    <n v="46.05263157894737"/>
    <x v="1"/>
    <x v="6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x v="6"/>
    <s v="EUR"/>
    <n v="1446062040"/>
    <n v="1445109822"/>
    <b v="0"/>
    <n v="14"/>
    <b v="1"/>
    <x v="6"/>
    <n v="115.16129032258064"/>
    <n v="51"/>
    <x v="1"/>
    <x v="6"/>
  </r>
  <r>
    <n v="3666"/>
    <s v="Israel LÃ³pez @ Ojai Playwrights Conference"/>
    <s v="Artistic Internship @ Ojai Playwrights Conference"/>
    <n v="1200"/>
    <n v="1200"/>
    <x v="0"/>
    <x v="0"/>
    <s v="USD"/>
    <n v="1406185200"/>
    <n v="1404337382"/>
    <b v="0"/>
    <n v="38"/>
    <b v="1"/>
    <x v="6"/>
    <n v="100"/>
    <n v="31.578947368421051"/>
    <x v="1"/>
    <x v="6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x v="1"/>
    <s v="GBP"/>
    <n v="1437261419"/>
    <n v="1434669419"/>
    <b v="0"/>
    <n v="58"/>
    <b v="1"/>
    <x v="6"/>
    <n v="103.17033333333333"/>
    <n v="53.363965517241382"/>
    <x v="1"/>
    <x v="6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s v="USD"/>
    <n v="1437676380"/>
    <n v="1435670452"/>
    <b v="0"/>
    <n v="28"/>
    <b v="1"/>
    <x v="6"/>
    <n v="103.5"/>
    <n v="36.964285714285715"/>
    <x v="1"/>
    <x v="6"/>
  </r>
  <r>
    <n v="3669"/>
    <s v="Prowl Theatre Company"/>
    <s v="Prowl Theatre Company is brand new. We are putting on our first play 'Sexual perversity in Chicago', from the 10th to the 16th August"/>
    <n v="1000"/>
    <n v="1382"/>
    <x v="0"/>
    <x v="1"/>
    <s v="GBP"/>
    <n v="1434039137"/>
    <n v="1431447137"/>
    <b v="0"/>
    <n v="17"/>
    <b v="1"/>
    <x v="6"/>
    <n v="138.19999999999999"/>
    <n v="81.294117647058826"/>
    <x v="1"/>
    <x v="6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x v="1"/>
    <s v="GBP"/>
    <n v="1433113200"/>
    <n v="1431951611"/>
    <b v="0"/>
    <n v="12"/>
    <b v="1"/>
    <x v="6"/>
    <n v="109.54545454545455"/>
    <n v="20.083333333333332"/>
    <x v="1"/>
    <x v="6"/>
  </r>
  <r>
    <n v="3671"/>
    <s v="Kylie for President"/>
    <s v="Bring a touring character education play about making wise choices to elementary students in Kentuckiana. Vote Kylie for President!"/>
    <n v="3500"/>
    <n v="3530"/>
    <x v="0"/>
    <x v="0"/>
    <s v="USD"/>
    <n v="1405915140"/>
    <n v="1404140667"/>
    <b v="0"/>
    <n v="40"/>
    <b v="1"/>
    <x v="6"/>
    <n v="100.85714285714286"/>
    <n v="88.25"/>
    <x v="1"/>
    <x v="6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s v="GBP"/>
    <n v="1411771384"/>
    <n v="1409179384"/>
    <b v="0"/>
    <n v="57"/>
    <b v="1"/>
    <x v="6"/>
    <n v="101.53333333333333"/>
    <n v="53.438596491228068"/>
    <x v="1"/>
    <x v="6"/>
  </r>
  <r>
    <n v="3673"/>
    <s v="CHILD Z"/>
    <s v="Zoe is a teenage girl growing up in a deeply disturbing society. If those paid to protect her aren't listening, then who is?"/>
    <n v="4000"/>
    <n v="4545"/>
    <x v="0"/>
    <x v="1"/>
    <s v="GBP"/>
    <n v="1415191920"/>
    <n v="1412233497"/>
    <b v="0"/>
    <n v="114"/>
    <b v="1"/>
    <x v="6"/>
    <n v="113.625"/>
    <n v="39.868421052631582"/>
    <x v="1"/>
    <x v="6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x v="12"/>
    <s v="EUR"/>
    <n v="1472936229"/>
    <n v="1467752229"/>
    <b v="0"/>
    <n v="31"/>
    <b v="1"/>
    <x v="6"/>
    <n v="100"/>
    <n v="145.16129032258064"/>
    <x v="1"/>
    <x v="6"/>
  </r>
  <r>
    <n v="3675"/>
    <s v="Memoir of a Forgotten Past"/>
    <s v="3 decades, 3 generations, 3 friends, one house. Real Eyes Theatre explore how our lives are influenced by the decades we grow up in."/>
    <n v="50"/>
    <n v="70"/>
    <x v="0"/>
    <x v="1"/>
    <s v="GBP"/>
    <n v="1463353200"/>
    <n v="1462285182"/>
    <b v="0"/>
    <n v="3"/>
    <b v="1"/>
    <x v="6"/>
    <n v="140"/>
    <n v="23.333333333333332"/>
    <x v="1"/>
    <x v="6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x v="0"/>
    <s v="USD"/>
    <n v="1410550484"/>
    <n v="1408995284"/>
    <b v="0"/>
    <n v="16"/>
    <b v="1"/>
    <x v="6"/>
    <n v="128.75"/>
    <n v="64.375"/>
    <x v="1"/>
    <x v="6"/>
  </r>
  <r>
    <n v="3677"/>
    <s v="Goldfish Memory Productions"/>
    <s v="Goldfish Memory Productions seeks at least $12,000 to begin their first 3 professional projects."/>
    <n v="12000"/>
    <n v="12348.5"/>
    <x v="0"/>
    <x v="0"/>
    <s v="USD"/>
    <n v="1404359940"/>
    <n v="1402580818"/>
    <b v="0"/>
    <n v="199"/>
    <b v="1"/>
    <x v="6"/>
    <n v="102.90416666666667"/>
    <n v="62.052763819095475"/>
    <x v="1"/>
    <x v="6"/>
  </r>
  <r>
    <n v="3678"/>
    <s v="Some big Some bang"/>
    <s v="The Ugly Collective takes Some big Some bang to the Underbelly Venues at the Edinburgh Fringe!"/>
    <n v="2000"/>
    <n v="2050"/>
    <x v="0"/>
    <x v="1"/>
    <s v="GBP"/>
    <n v="1433076298"/>
    <n v="1430052298"/>
    <b v="0"/>
    <n v="31"/>
    <b v="1"/>
    <x v="6"/>
    <n v="102.5"/>
    <n v="66.129032258064512"/>
    <x v="1"/>
    <x v="6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s v="USD"/>
    <n v="1404190740"/>
    <n v="1401214581"/>
    <b v="0"/>
    <n v="30"/>
    <b v="1"/>
    <x v="6"/>
    <n v="110.1"/>
    <n v="73.400000000000006"/>
    <x v="1"/>
    <x v="6"/>
  </r>
  <r>
    <n v="3680"/>
    <s v="Loading Dock Theatre Presents: The Dudleys! A Family Game"/>
    <s v="In The Dudleys! family memories are brought to life as a malfunctioning 8-bit video game. Press Start."/>
    <n v="3000"/>
    <n v="3383"/>
    <x v="0"/>
    <x v="0"/>
    <s v="USD"/>
    <n v="1475664834"/>
    <n v="1473850434"/>
    <b v="0"/>
    <n v="34"/>
    <b v="1"/>
    <x v="6"/>
    <n v="112.76666666666667"/>
    <n v="99.5"/>
    <x v="1"/>
    <x v="6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s v="USD"/>
    <n v="1452872290"/>
    <n v="1452008290"/>
    <b v="0"/>
    <n v="18"/>
    <b v="1"/>
    <x v="6"/>
    <n v="111.9"/>
    <n v="62.166666666666664"/>
    <x v="1"/>
    <x v="6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x v="0"/>
    <s v="USD"/>
    <n v="1402901940"/>
    <n v="1399998418"/>
    <b v="0"/>
    <n v="67"/>
    <b v="1"/>
    <x v="6"/>
    <n v="139.19999999999999"/>
    <n v="62.328358208955223"/>
    <x v="1"/>
    <x v="6"/>
  </r>
  <r>
    <n v="3683"/>
    <s v="A Krumpus Story - World Premiere"/>
    <s v="A Krumpus Story is a dark holiday comedy for anyone who wants a little more spice in their holiday fare."/>
    <n v="3500"/>
    <n v="3880"/>
    <x v="0"/>
    <x v="0"/>
    <s v="USD"/>
    <n v="1476931696"/>
    <n v="1474339696"/>
    <b v="0"/>
    <n v="66"/>
    <b v="1"/>
    <x v="6"/>
    <n v="110.85714285714286"/>
    <n v="58.787878787878789"/>
    <x v="1"/>
    <x v="6"/>
  </r>
  <r>
    <n v="3684"/>
    <s v="Cassiopeia"/>
    <s v="Thespis Theater Festival presents Cassiopeia: A romantic tale of a bride finding her way to her unknown groom before it is too late."/>
    <n v="750"/>
    <n v="1043"/>
    <x v="0"/>
    <x v="0"/>
    <s v="USD"/>
    <n v="1441167586"/>
    <n v="1438575586"/>
    <b v="0"/>
    <n v="23"/>
    <b v="1"/>
    <x v="6"/>
    <n v="139.06666666666666"/>
    <n v="45.347826086956523"/>
    <x v="1"/>
    <x v="6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x v="0"/>
    <s v="USD"/>
    <n v="1400533200"/>
    <n v="1398348859"/>
    <b v="0"/>
    <n v="126"/>
    <b v="1"/>
    <x v="6"/>
    <n v="105.7"/>
    <n v="41.944444444444443"/>
    <x v="1"/>
    <x v="6"/>
  </r>
  <r>
    <n v="3686"/>
    <s v="Dog sees God by Bert V. Royal @ FSU"/>
    <s v="This October, in association with Rogue Productions at FSU, I will be directing a production of Dog sees God."/>
    <n v="350"/>
    <n v="355"/>
    <x v="0"/>
    <x v="0"/>
    <s v="USD"/>
    <n v="1440820740"/>
    <n v="1439567660"/>
    <b v="0"/>
    <n v="6"/>
    <b v="1"/>
    <x v="6"/>
    <n v="101.42857142857143"/>
    <n v="59.166666666666664"/>
    <x v="1"/>
    <x v="6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n v="1401254055"/>
    <b v="0"/>
    <n v="25"/>
    <b v="1"/>
    <x v="6"/>
    <n v="100.245"/>
    <n v="200.49"/>
    <x v="1"/>
    <x v="6"/>
  </r>
  <r>
    <n v="3688"/>
    <s v="The Tulip Tree 2014"/>
    <s v="The Tulip Tree is a project I have been passionate about for 5 years. It is an unforgettable story that has never been told."/>
    <n v="3000"/>
    <n v="3275"/>
    <x v="0"/>
    <x v="1"/>
    <s v="GBP"/>
    <n v="1407524004"/>
    <n v="1404932004"/>
    <b v="0"/>
    <n v="39"/>
    <b v="1"/>
    <x v="6"/>
    <n v="109.16666666666667"/>
    <n v="83.974358974358978"/>
    <x v="1"/>
    <x v="6"/>
  </r>
  <r>
    <n v="3689"/>
    <s v="Random Us"/>
    <s v="A humorous, touching play about the joys and challenges of a married couple's tender, yet intense relationship &quot;Love is never random&quot;"/>
    <n v="3000"/>
    <n v="3550"/>
    <x v="0"/>
    <x v="0"/>
    <s v="USD"/>
    <n v="1434925500"/>
    <n v="1432410639"/>
    <b v="0"/>
    <n v="62"/>
    <b v="1"/>
    <x v="6"/>
    <n v="118.33333333333333"/>
    <n v="57.258064516129032"/>
    <x v="1"/>
    <x v="6"/>
  </r>
  <r>
    <n v="3690"/>
    <s v="We Rise"/>
    <s v="A play honoring the lives and legacies of the activists and those remembered at the 1992 ACT UP Ashes Action at The White House"/>
    <n v="1500"/>
    <n v="1800"/>
    <x v="0"/>
    <x v="0"/>
    <s v="USD"/>
    <n v="1417101683"/>
    <n v="1414506083"/>
    <b v="0"/>
    <n v="31"/>
    <b v="1"/>
    <x v="6"/>
    <n v="120"/>
    <n v="58.064516129032256"/>
    <x v="1"/>
    <x v="6"/>
  </r>
  <r>
    <n v="3691"/>
    <s v="Most Dangerous Man in America (WEB DuBois) by Amiri  Baraka"/>
    <s v="World Premiere of last play written by Amiri Baraka"/>
    <n v="40000"/>
    <n v="51184"/>
    <x v="0"/>
    <x v="0"/>
    <s v="USD"/>
    <n v="1425272340"/>
    <n v="1421426929"/>
    <b v="0"/>
    <n v="274"/>
    <b v="1"/>
    <x v="6"/>
    <n v="127.96"/>
    <n v="186.80291970802921"/>
    <x v="1"/>
    <x v="6"/>
  </r>
  <r>
    <n v="3692"/>
    <s v="An Evening With Durang"/>
    <s v="Help us independently produce two great comedies by Christopher Durang."/>
    <n v="1000"/>
    <n v="1260"/>
    <x v="0"/>
    <x v="0"/>
    <s v="USD"/>
    <n v="1411084800"/>
    <n v="1410304179"/>
    <b v="0"/>
    <n v="17"/>
    <b v="1"/>
    <x v="6"/>
    <n v="126"/>
    <n v="74.117647058823536"/>
    <x v="1"/>
    <x v="6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x v="1"/>
    <s v="GBP"/>
    <n v="1448922600"/>
    <n v="1446352529"/>
    <b v="0"/>
    <n v="14"/>
    <b v="1"/>
    <x v="6"/>
    <n v="129.12912912912913"/>
    <n v="30.714285714285715"/>
    <x v="1"/>
    <x v="6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x v="0"/>
    <s v="USD"/>
    <n v="1465178400"/>
    <n v="1461985967"/>
    <b v="0"/>
    <n v="60"/>
    <b v="1"/>
    <x v="6"/>
    <n v="107.42857142857143"/>
    <n v="62.666666666666664"/>
    <x v="1"/>
    <x v="6"/>
  </r>
  <r>
    <n v="3695"/>
    <s v="The History Boys at USC"/>
    <s v="Tony-Award Winning Play, The History Boys brought to you by the Independent Student Production Company Narrative Series: Page to Stage!"/>
    <n v="4000"/>
    <n v="4005"/>
    <x v="0"/>
    <x v="0"/>
    <s v="USD"/>
    <n v="1421009610"/>
    <n v="1419281610"/>
    <b v="0"/>
    <n v="33"/>
    <b v="1"/>
    <x v="6"/>
    <n v="100.125"/>
    <n v="121.36363636363636"/>
    <x v="1"/>
    <x v="6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x v="1"/>
    <s v="GBP"/>
    <n v="1423838916"/>
    <n v="1418654916"/>
    <b v="0"/>
    <n v="78"/>
    <b v="1"/>
    <x v="6"/>
    <n v="155"/>
    <n v="39.743589743589745"/>
    <x v="1"/>
    <x v="6"/>
  </r>
  <r>
    <n v="3697"/>
    <s v="Sid the tour 2016"/>
    <s v="With your support this one-man show will tour various theatres in the UK - it's a story of hero worship and love beyond the grave."/>
    <n v="2000"/>
    <n v="2160"/>
    <x v="0"/>
    <x v="1"/>
    <s v="GBP"/>
    <n v="1462878648"/>
    <n v="1461064248"/>
    <b v="0"/>
    <n v="30"/>
    <b v="1"/>
    <x v="6"/>
    <n v="108"/>
    <n v="72"/>
    <x v="1"/>
    <x v="6"/>
  </r>
  <r>
    <n v="3698"/>
    <s v="CORIOLANUS | THE NORMAL HEART @ The Lab Theater"/>
    <s v="Two great political plays, separated in authorship by four hundred years but united in their urgency."/>
    <n v="5000"/>
    <n v="5526"/>
    <x v="0"/>
    <x v="0"/>
    <s v="USD"/>
    <n v="1456946487"/>
    <n v="1454354487"/>
    <b v="0"/>
    <n v="136"/>
    <b v="1"/>
    <x v="6"/>
    <n v="110.52"/>
    <n v="40.632352941176471"/>
    <x v="1"/>
    <x v="6"/>
  </r>
  <r>
    <n v="3699"/>
    <s v="Tell Me That You Love Me"/>
    <s v="Tell Me That You Love Me, a new play about the love affair between Actress and Writer, with the novel Arch of Triumph as the backdrop"/>
    <n v="2500"/>
    <n v="2520"/>
    <x v="0"/>
    <x v="0"/>
    <s v="USD"/>
    <n v="1413383216"/>
    <n v="1410791216"/>
    <b v="0"/>
    <n v="40"/>
    <b v="1"/>
    <x v="6"/>
    <n v="100.8"/>
    <n v="63"/>
    <x v="1"/>
    <x v="6"/>
  </r>
  <r>
    <n v="3700"/>
    <s v="Generations (Senior Project)"/>
    <s v="Help me produce the play I have written for my senior project!"/>
    <n v="500"/>
    <n v="606"/>
    <x v="0"/>
    <x v="0"/>
    <s v="USD"/>
    <n v="1412092800"/>
    <n v="1409493800"/>
    <b v="0"/>
    <n v="18"/>
    <b v="1"/>
    <x v="6"/>
    <n v="121.2"/>
    <n v="33.666666666666664"/>
    <x v="1"/>
    <x v="6"/>
  </r>
  <r>
    <n v="3701"/>
    <s v="Dog Show"/>
    <s v="Part-silent film, part-thriller, Dog Show sees four actors play a community of dogs and their owners. One autumn, a killer strikes."/>
    <n v="1500"/>
    <n v="1505"/>
    <x v="0"/>
    <x v="1"/>
    <s v="GBP"/>
    <n v="1433422793"/>
    <n v="1430830793"/>
    <b v="0"/>
    <n v="39"/>
    <b v="1"/>
    <x v="6"/>
    <n v="100.33333333333333"/>
    <n v="38.589743589743591"/>
    <x v="1"/>
    <x v="6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n v="1464958484"/>
    <b v="0"/>
    <n v="21"/>
    <b v="1"/>
    <x v="6"/>
    <n v="109.16666666666667"/>
    <n v="155.95238095238096"/>
    <x v="1"/>
    <x v="6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s v="USD"/>
    <n v="1471071540"/>
    <n v="1467720388"/>
    <b v="0"/>
    <n v="30"/>
    <b v="1"/>
    <x v="6"/>
    <n v="123.42857142857143"/>
    <n v="43.2"/>
    <x v="1"/>
    <x v="6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s v="GBP"/>
    <n v="1464712394"/>
    <n v="1459528394"/>
    <b v="0"/>
    <n v="27"/>
    <b v="1"/>
    <x v="6"/>
    <n v="136.33666666666667"/>
    <n v="15.148518518518518"/>
    <x v="1"/>
    <x v="6"/>
  </r>
  <r>
    <n v="3705"/>
    <s v="Pennywinkle: A New Chicago Comedy"/>
    <s v="The play satirizes the Chicago improvisation scene exposing the rules of the craft and the eccentricities of its participants"/>
    <n v="2827"/>
    <n v="2925"/>
    <x v="0"/>
    <x v="0"/>
    <s v="USD"/>
    <n v="1403546400"/>
    <n v="1401714114"/>
    <b v="0"/>
    <n v="35"/>
    <b v="1"/>
    <x v="6"/>
    <n v="103.46657233816767"/>
    <n v="83.571428571428569"/>
    <x v="1"/>
    <x v="6"/>
  </r>
  <r>
    <n v="3706"/>
    <s v="The Drama Factory presents : The Magic Flute"/>
    <s v="Our original dramatic adaption of this Mozart opera is staged to create visually stunning fun with live music."/>
    <n v="1500"/>
    <n v="1820"/>
    <x v="0"/>
    <x v="0"/>
    <s v="USD"/>
    <n v="1410558949"/>
    <n v="1409262949"/>
    <b v="0"/>
    <n v="13"/>
    <b v="1"/>
    <x v="6"/>
    <n v="121.33333333333333"/>
    <n v="140"/>
    <x v="1"/>
    <x v="6"/>
  </r>
  <r>
    <n v="3707"/>
    <s v="A KC Fringe World Premiere: DESPERATE ACTS"/>
    <s v="Support this collection of new plays by Kansas City writers and the artists who are bringing it to life!"/>
    <n v="1000"/>
    <n v="1860"/>
    <x v="0"/>
    <x v="0"/>
    <s v="USD"/>
    <n v="1469165160"/>
    <n v="1467335378"/>
    <b v="0"/>
    <n v="23"/>
    <b v="1"/>
    <x v="6"/>
    <n v="186"/>
    <n v="80.869565217391298"/>
    <x v="1"/>
    <x v="6"/>
  </r>
  <r>
    <n v="3708"/>
    <s v="Much Ado About Nothing"/>
    <s v="Dear Stone Theater Company brings its inaugural production of Much Ado About Nothing to Logan Square, Chicago. Thanks for watching!"/>
    <n v="700"/>
    <n v="2100"/>
    <x v="0"/>
    <x v="0"/>
    <s v="USD"/>
    <n v="1404444286"/>
    <n v="1403234686"/>
    <b v="0"/>
    <n v="39"/>
    <b v="1"/>
    <x v="6"/>
    <n v="300"/>
    <n v="53.846153846153847"/>
    <x v="1"/>
    <x v="6"/>
  </r>
  <r>
    <n v="3709"/>
    <s v="The Ruby Darlings Show"/>
    <s v="The filthily talented Ruby and Darling, take you on a raunch-tastic musical discovery of life with a vagina. #sayno"/>
    <n v="1000"/>
    <n v="1082.5"/>
    <x v="0"/>
    <x v="1"/>
    <s v="GBP"/>
    <n v="1403715546"/>
    <n v="1401123546"/>
    <b v="0"/>
    <n v="35"/>
    <b v="1"/>
    <x v="6"/>
    <n v="108.25"/>
    <n v="30.928571428571427"/>
    <x v="1"/>
    <x v="6"/>
  </r>
  <r>
    <n v="3710"/>
    <s v="&quot;Loving Alanis&quot; Rocky Mountain Regional Premier"/>
    <s v="A comedy about, life, death, men, women, and the power of a good Kegel."/>
    <n v="1300"/>
    <n v="1835"/>
    <x v="0"/>
    <x v="0"/>
    <s v="USD"/>
    <n v="1428068988"/>
    <n v="1425908988"/>
    <b v="0"/>
    <n v="27"/>
    <b v="1"/>
    <x v="6"/>
    <n v="141.15384615384616"/>
    <n v="67.962962962962962"/>
    <x v="1"/>
    <x v="6"/>
  </r>
  <r>
    <n v="3711"/>
    <s v="The Youth Shakespeare Project 2014"/>
    <s v="Two teachers and twenty kids bring one of Shakespeare's plays to life!"/>
    <n v="500"/>
    <n v="570"/>
    <x v="0"/>
    <x v="0"/>
    <s v="USD"/>
    <n v="1402848000"/>
    <n v="1400606573"/>
    <b v="0"/>
    <n v="21"/>
    <b v="1"/>
    <x v="6"/>
    <n v="114"/>
    <n v="27.142857142857142"/>
    <x v="1"/>
    <x v="6"/>
  </r>
  <r>
    <n v="3712"/>
    <s v="IT'S JUST MY LIFE"/>
    <s v="Married, Single, Divorced, Straight, Gay, Transgendered, Birth Mother, Adoptive Mother.... Everyone has a story.  These are ours."/>
    <n v="7500"/>
    <n v="11530"/>
    <x v="0"/>
    <x v="0"/>
    <s v="USD"/>
    <n v="1433055540"/>
    <n v="1431230867"/>
    <b v="0"/>
    <n v="104"/>
    <b v="1"/>
    <x v="6"/>
    <n v="153.73333333333332"/>
    <n v="110.86538461538461"/>
    <x v="1"/>
    <x v="6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x v="0"/>
    <s v="USD"/>
    <n v="1465062166"/>
    <n v="1463334166"/>
    <b v="0"/>
    <n v="19"/>
    <b v="1"/>
    <x v="6"/>
    <n v="101.5"/>
    <n v="106.84210526315789"/>
    <x v="1"/>
    <x v="6"/>
  </r>
  <r>
    <n v="3714"/>
    <s v="Expedition (to NYC)"/>
    <s v="This summer, help some of the top high school theater students from across the country come to NYC to create a world premiere play."/>
    <n v="10000"/>
    <n v="10235"/>
    <x v="0"/>
    <x v="0"/>
    <s v="USD"/>
    <n v="1432612740"/>
    <n v="1429881667"/>
    <b v="0"/>
    <n v="97"/>
    <b v="1"/>
    <x v="6"/>
    <n v="102.35"/>
    <n v="105.51546391752578"/>
    <x v="1"/>
    <x v="6"/>
  </r>
  <r>
    <n v="3715"/>
    <s v="The Inspectors Call"/>
    <s v="Vibrant contemporary political theatre, exploring the professional and human impact of the growing corporate culture in education."/>
    <n v="3500"/>
    <n v="3590"/>
    <x v="0"/>
    <x v="1"/>
    <s v="GBP"/>
    <n v="1427806320"/>
    <n v="1422834819"/>
    <b v="0"/>
    <n v="27"/>
    <b v="1"/>
    <x v="6"/>
    <n v="102.57142857142857"/>
    <n v="132.96296296296296"/>
    <x v="1"/>
    <x v="6"/>
  </r>
  <r>
    <n v="3716"/>
    <s v="Sylvia (a benefit show)"/>
    <s v="I am raising money to pay for the rights to produce Sylvia by A.R. Gurney. The show will be a fundraiser for Wayside Waifs."/>
    <n v="800"/>
    <n v="1246"/>
    <x v="0"/>
    <x v="0"/>
    <s v="USD"/>
    <n v="1453411109"/>
    <n v="1450819109"/>
    <b v="0"/>
    <n v="24"/>
    <b v="1"/>
    <x v="6"/>
    <n v="155.75"/>
    <n v="51.916666666666664"/>
    <x v="1"/>
    <x v="6"/>
  </r>
  <r>
    <n v="3717"/>
    <s v="Told Look Younger at Jermyn Street Theatre"/>
    <s v="A heart-warming comedy by award-winning writer about Love, Sex, Friendship of three old gay men in their 60s'!"/>
    <n v="4000"/>
    <n v="4030"/>
    <x v="0"/>
    <x v="1"/>
    <s v="GBP"/>
    <n v="1431204449"/>
    <n v="1428526049"/>
    <b v="0"/>
    <n v="13"/>
    <b v="1"/>
    <x v="6"/>
    <n v="100.75"/>
    <n v="310"/>
    <x v="1"/>
    <x v="6"/>
  </r>
  <r>
    <n v="3718"/>
    <s v="PUNK ROCK"/>
    <s v="William Carlisle has the world at his feet but its weight on his shoulders. He is intelligent, articulate and fucked."/>
    <n v="500"/>
    <n v="1197"/>
    <x v="0"/>
    <x v="1"/>
    <s v="GBP"/>
    <n v="1425057075"/>
    <n v="1422465075"/>
    <b v="0"/>
    <n v="46"/>
    <b v="1"/>
    <x v="6"/>
    <n v="239.4"/>
    <n v="26.021739130434781"/>
    <x v="1"/>
    <x v="6"/>
  </r>
  <r>
    <n v="3719"/>
    <s v="Corium"/>
    <s v="A new piece of physical theatre about love, regret and longing."/>
    <n v="200"/>
    <n v="420"/>
    <x v="0"/>
    <x v="1"/>
    <s v="GBP"/>
    <n v="1434994266"/>
    <n v="1432402266"/>
    <b v="0"/>
    <n v="4"/>
    <b v="1"/>
    <x v="6"/>
    <n v="210"/>
    <n v="105"/>
    <x v="1"/>
    <x v="6"/>
  </r>
  <r>
    <n v="3720"/>
    <s v="Lakotas and the American Theatre"/>
    <s v="Breaking the American Indian stereotype in the American Theatre."/>
    <n v="3300"/>
    <n v="3449"/>
    <x v="0"/>
    <x v="0"/>
    <s v="USD"/>
    <n v="1435881006"/>
    <n v="1433980206"/>
    <b v="0"/>
    <n v="40"/>
    <b v="1"/>
    <x v="6"/>
    <n v="104.51515151515152"/>
    <n v="86.224999999999994"/>
    <x v="1"/>
    <x v="6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s v="USD"/>
    <n v="1415230084"/>
    <n v="1413412084"/>
    <b v="0"/>
    <n v="44"/>
    <b v="1"/>
    <x v="6"/>
    <n v="100.8"/>
    <n v="114.54545454545455"/>
    <x v="1"/>
    <x v="6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5"/>
    <s v="CAD"/>
    <n v="1455231540"/>
    <n v="1452614847"/>
    <b v="0"/>
    <n v="35"/>
    <b v="1"/>
    <x v="6"/>
    <n v="111.2"/>
    <n v="47.657142857142858"/>
    <x v="1"/>
    <x v="6"/>
  </r>
  <r>
    <n v="3723"/>
    <s v="Beauty and the Beast"/>
    <s v="Saltmine Theatre Company present Beauty and the Beast:"/>
    <n v="4500"/>
    <n v="4592"/>
    <x v="0"/>
    <x v="1"/>
    <s v="GBP"/>
    <n v="1417374262"/>
    <n v="1414778662"/>
    <b v="0"/>
    <n v="63"/>
    <b v="1"/>
    <x v="6"/>
    <n v="102.04444444444445"/>
    <n v="72.888888888888886"/>
    <x v="1"/>
    <x v="6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s v="GBP"/>
    <n v="1462402800"/>
    <n v="1459856860"/>
    <b v="0"/>
    <n v="89"/>
    <b v="1"/>
    <x v="6"/>
    <n v="102.54767441860466"/>
    <n v="49.545505617977533"/>
    <x v="1"/>
    <x v="6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s v="GBP"/>
    <n v="1455831000"/>
    <n v="1454366467"/>
    <b v="0"/>
    <n v="15"/>
    <b v="1"/>
    <x v="6"/>
    <n v="127"/>
    <n v="25.4"/>
    <x v="1"/>
    <x v="6"/>
  </r>
  <r>
    <n v="3726"/>
    <s v="Howard's End 3.0"/>
    <s v="A week of rehearsal culminating in a staged reading of our three-actor adaptation of &quot;Howards End,&quot; for potential producers."/>
    <n v="850"/>
    <n v="2879"/>
    <x v="0"/>
    <x v="0"/>
    <s v="USD"/>
    <n v="1461963600"/>
    <n v="1459567371"/>
    <b v="0"/>
    <n v="46"/>
    <b v="1"/>
    <x v="6"/>
    <n v="338.70588235294116"/>
    <n v="62.586956521739133"/>
    <x v="1"/>
    <x v="6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x v="0"/>
    <s v="USD"/>
    <n v="1476939300"/>
    <n v="1474273294"/>
    <b v="0"/>
    <n v="33"/>
    <b v="1"/>
    <x v="6"/>
    <n v="100.75"/>
    <n v="61.060606060606062"/>
    <x v="1"/>
    <x v="6"/>
  </r>
  <r>
    <n v="3728"/>
    <s v="Bare Bones Shakespeare 2015-16 Season"/>
    <s v="Bare Bones Shakespeare's first season will start with a DFW school touring show: Romeo and Juliet."/>
    <n v="20000"/>
    <n v="1862"/>
    <x v="2"/>
    <x v="0"/>
    <s v="USD"/>
    <n v="1439957176"/>
    <n v="1437365176"/>
    <b v="0"/>
    <n v="31"/>
    <b v="0"/>
    <x v="6"/>
    <n v="9.31"/>
    <n v="60.064516129032256"/>
    <x v="1"/>
    <x v="6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x v="0"/>
    <s v="USD"/>
    <n v="1427082912"/>
    <n v="1423198512"/>
    <b v="0"/>
    <n v="5"/>
    <b v="0"/>
    <x v="6"/>
    <n v="7.24"/>
    <n v="72.400000000000006"/>
    <x v="1"/>
    <x v="6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x v="0"/>
    <s v="USD"/>
    <n v="1439828159"/>
    <n v="1437236159"/>
    <b v="0"/>
    <n v="1"/>
    <b v="0"/>
    <x v="6"/>
    <n v="10"/>
    <n v="100"/>
    <x v="1"/>
    <x v="6"/>
  </r>
  <r>
    <n v="3731"/>
    <s v="The Rabbit on the Moon"/>
    <s v="A long distance wrong number leads to love, but with Emily flying in to finally meet, Nick somehow forgot to mention he's blind."/>
    <n v="5500"/>
    <n v="620"/>
    <x v="2"/>
    <x v="0"/>
    <s v="USD"/>
    <n v="1420860180"/>
    <n v="1418234646"/>
    <b v="0"/>
    <n v="12"/>
    <b v="0"/>
    <x v="6"/>
    <n v="11.272727272727273"/>
    <n v="51.666666666666664"/>
    <x v="1"/>
    <x v="6"/>
  </r>
  <r>
    <n v="3732"/>
    <s v="Elektra Bekent - Afstudeervoorstelling"/>
    <s v="Mijn solo voorstelling gaat over Elektra (Sophokles) en hoe zij als jongere alles beleeft en meemaakt!"/>
    <n v="850"/>
    <n v="131"/>
    <x v="2"/>
    <x v="9"/>
    <s v="EUR"/>
    <n v="1422100800"/>
    <n v="1416932133"/>
    <b v="0"/>
    <n v="4"/>
    <b v="0"/>
    <x v="6"/>
    <n v="15.411764705882353"/>
    <n v="32.75"/>
    <x v="1"/>
    <x v="6"/>
  </r>
  <r>
    <n v="3733"/>
    <s v="laughter in the hood"/>
    <s v="want to donate tickets to residents who live in the community that cant afford the 35.00 price of ticket"/>
    <n v="1500"/>
    <n v="0"/>
    <x v="2"/>
    <x v="0"/>
    <s v="USD"/>
    <n v="1429396200"/>
    <n v="1428539708"/>
    <b v="0"/>
    <n v="0"/>
    <b v="0"/>
    <x v="6"/>
    <n v="0"/>
    <e v="#DIV/0!"/>
    <x v="1"/>
    <x v="6"/>
  </r>
  <r>
    <n v="3734"/>
    <s v="Shakespeare in Sarajevo"/>
    <s v="Shakespeare's plays have an important message for the world. Bosnia needs to hear. Bring Shakespeare to Sarajevo! Fund performances!"/>
    <n v="1500"/>
    <n v="427"/>
    <x v="2"/>
    <x v="0"/>
    <s v="USD"/>
    <n v="1432589896"/>
    <n v="1427405896"/>
    <b v="0"/>
    <n v="7"/>
    <b v="0"/>
    <x v="6"/>
    <n v="28.466666666666665"/>
    <n v="61"/>
    <x v="1"/>
    <x v="6"/>
  </r>
  <r>
    <n v="3735"/>
    <s v="Women Beware Women"/>
    <s v="Young Actor's taking on a Jacobean tragedy. Family, betrayal, love, lust, sex and death."/>
    <n v="150"/>
    <n v="20"/>
    <x v="2"/>
    <x v="1"/>
    <s v="GBP"/>
    <n v="1432831089"/>
    <n v="1430239089"/>
    <b v="0"/>
    <n v="2"/>
    <b v="0"/>
    <x v="6"/>
    <n v="13.333333333333334"/>
    <n v="10"/>
    <x v="1"/>
    <x v="6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x v="1"/>
    <s v="GBP"/>
    <n v="1427133600"/>
    <n v="1423847093"/>
    <b v="0"/>
    <n v="1"/>
    <b v="0"/>
    <x v="6"/>
    <n v="0.66666666666666663"/>
    <n v="10"/>
    <x v="1"/>
    <x v="6"/>
  </r>
  <r>
    <n v="3737"/>
    <s v="Measure For Measure"/>
    <s v="The ASU Theatre and Shakespeare Club presents Measure For Measure directed by Jordyn Ochser."/>
    <n v="700"/>
    <n v="150"/>
    <x v="2"/>
    <x v="0"/>
    <s v="USD"/>
    <n v="1447311540"/>
    <n v="1445358903"/>
    <b v="0"/>
    <n v="4"/>
    <b v="0"/>
    <x v="6"/>
    <n v="21.428571428571427"/>
    <n v="37.5"/>
    <x v="1"/>
    <x v="6"/>
  </r>
  <r>
    <n v="3738"/>
    <s v="'GULF' - a new play by PIVOT THEATRE"/>
    <s v="A filmic, fast-paced exploration of trust, making its debut at Camden People's Theatre this July."/>
    <n v="1500"/>
    <n v="270"/>
    <x v="2"/>
    <x v="1"/>
    <s v="GBP"/>
    <n v="1405461600"/>
    <n v="1403562705"/>
    <b v="0"/>
    <n v="6"/>
    <b v="0"/>
    <x v="6"/>
    <n v="18"/>
    <n v="45"/>
    <x v="1"/>
    <x v="6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x v="1"/>
    <s v="GBP"/>
    <n v="1468752468"/>
    <n v="1467024468"/>
    <b v="0"/>
    <n v="8"/>
    <b v="0"/>
    <x v="6"/>
    <n v="20.125"/>
    <n v="100.625"/>
    <x v="1"/>
    <x v="6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x v="0"/>
    <s v="USD"/>
    <n v="1407808438"/>
    <n v="1405217355"/>
    <b v="0"/>
    <n v="14"/>
    <b v="0"/>
    <x v="6"/>
    <n v="17.899999999999999"/>
    <n v="25.571428571428573"/>
    <x v="1"/>
    <x v="6"/>
  </r>
  <r>
    <n v="3741"/>
    <s v="Open House Theater"/>
    <s v="A small community with a love for theater would like to continue. Help the children of this community continue."/>
    <n v="20000"/>
    <n v="0"/>
    <x v="2"/>
    <x v="0"/>
    <s v="USD"/>
    <n v="1450389950"/>
    <n v="1447797950"/>
    <b v="0"/>
    <n v="0"/>
    <b v="0"/>
    <x v="6"/>
    <n v="0"/>
    <e v="#DIV/0!"/>
    <x v="1"/>
    <x v="6"/>
  </r>
  <r>
    <n v="3742"/>
    <s v="The Jennings Family Reunion"/>
    <s v="In the midst of dealing with sending their son off to the army, Mitch and Melanie Jennings plan a family reunion to ease their sorrow."/>
    <n v="5000"/>
    <n v="100"/>
    <x v="2"/>
    <x v="0"/>
    <s v="USD"/>
    <n v="1409980144"/>
    <n v="1407388144"/>
    <b v="0"/>
    <n v="4"/>
    <b v="0"/>
    <x v="6"/>
    <n v="2"/>
    <n v="25"/>
    <x v="1"/>
    <x v="6"/>
  </r>
  <r>
    <n v="3743"/>
    <s v="Down the Mississippi"/>
    <s v="I'm taking the Adventures of Huckleberry Finn puppet show down the Mississippi River!"/>
    <n v="2200"/>
    <n v="0"/>
    <x v="2"/>
    <x v="0"/>
    <s v="USD"/>
    <n v="1404406964"/>
    <n v="1401814964"/>
    <b v="0"/>
    <n v="0"/>
    <b v="0"/>
    <x v="6"/>
    <n v="0"/>
    <e v="#DIV/0!"/>
    <x v="1"/>
    <x v="6"/>
  </r>
  <r>
    <n v="3744"/>
    <s v="The Game's Afoot - Spotlight"/>
    <s v="This summer, The Spotlight Players are celebrating Christmas in July with a presentation of Ken Ludwig's side splitting comedy."/>
    <n v="1200"/>
    <n v="0"/>
    <x v="2"/>
    <x v="0"/>
    <s v="USD"/>
    <n v="1404532740"/>
    <n v="1401823952"/>
    <b v="0"/>
    <n v="0"/>
    <b v="0"/>
    <x v="6"/>
    <n v="0"/>
    <e v="#DIV/0!"/>
    <x v="1"/>
    <x v="6"/>
  </r>
  <r>
    <n v="3745"/>
    <s v="Tyke Theatre Web Show"/>
    <s v="Tyke wants to expand her puppet theater show to weekly online web shows and is looking for backers."/>
    <n v="100"/>
    <n v="10"/>
    <x v="2"/>
    <x v="0"/>
    <s v="USD"/>
    <n v="1407689102"/>
    <n v="1405097102"/>
    <b v="0"/>
    <n v="1"/>
    <b v="0"/>
    <x v="6"/>
    <n v="10"/>
    <n v="10"/>
    <x v="1"/>
    <x v="6"/>
  </r>
  <r>
    <n v="3746"/>
    <s v="Stage Play Production - &quot;I Love You to Death&quot;"/>
    <s v="Generational curses CAN be broken...right?"/>
    <n v="8500"/>
    <n v="202"/>
    <x v="2"/>
    <x v="0"/>
    <s v="USD"/>
    <n v="1475918439"/>
    <n v="1473326439"/>
    <b v="0"/>
    <n v="1"/>
    <b v="0"/>
    <x v="6"/>
    <n v="2.3764705882352941"/>
    <n v="202"/>
    <x v="1"/>
    <x v="6"/>
  </r>
  <r>
    <n v="3747"/>
    <s v="Counting Stars"/>
    <s v="The world premiere of an astonishing new play by acclaimed writer Atiha Sen Gupta."/>
    <n v="2500"/>
    <n v="25"/>
    <x v="2"/>
    <x v="1"/>
    <s v="GBP"/>
    <n v="1436137140"/>
    <n v="1433833896"/>
    <b v="0"/>
    <n v="1"/>
    <b v="0"/>
    <x v="6"/>
    <n v="1"/>
    <n v="25"/>
    <x v="1"/>
    <x v="6"/>
  </r>
  <r>
    <n v="3748"/>
    <s v="CAUCUS! THE MUSICAL"/>
    <s v="An irreverent look at the Iowa Caucuses and the oversized role this undersized state plays in the presidential election process."/>
    <n v="5000"/>
    <n v="5176"/>
    <x v="0"/>
    <x v="0"/>
    <s v="USD"/>
    <n v="1455602340"/>
    <n v="1453827436"/>
    <b v="0"/>
    <n v="52"/>
    <b v="1"/>
    <x v="40"/>
    <n v="103.52"/>
    <n v="99.538461538461533"/>
    <x v="1"/>
    <x v="40"/>
  </r>
  <r>
    <n v="3749"/>
    <s v="Dante's Capstone Project: Who am I?"/>
    <s v="A night of music, fellowship, and a reflection of my experiences over the past 4 years at Ball State University."/>
    <n v="500"/>
    <n v="525"/>
    <x v="0"/>
    <x v="0"/>
    <s v="USD"/>
    <n v="1461902340"/>
    <n v="1459220588"/>
    <b v="0"/>
    <n v="7"/>
    <b v="1"/>
    <x v="40"/>
    <n v="105"/>
    <n v="75"/>
    <x v="1"/>
    <x v="4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x v="0"/>
    <s v="USD"/>
    <n v="1423555140"/>
    <n v="1421105608"/>
    <b v="0"/>
    <n v="28"/>
    <b v="1"/>
    <x v="40"/>
    <n v="100.45"/>
    <n v="215.25"/>
    <x v="1"/>
    <x v="40"/>
  </r>
  <r>
    <n v="3751"/>
    <s v="GGC Productions 2016"/>
    <s v="I will be performing in TWO productions to kick off the 2016 season. NEED HELP TO FUND THESE GREAT SHOWS!"/>
    <n v="1000"/>
    <n v="1326"/>
    <x v="0"/>
    <x v="0"/>
    <s v="USD"/>
    <n v="1459641073"/>
    <n v="1454460673"/>
    <b v="0"/>
    <n v="11"/>
    <b v="1"/>
    <x v="40"/>
    <n v="132.6"/>
    <n v="120.54545454545455"/>
    <x v="1"/>
    <x v="40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x v="1"/>
    <s v="GBP"/>
    <n v="1476651600"/>
    <n v="1473189335"/>
    <b v="0"/>
    <n v="15"/>
    <b v="1"/>
    <x v="40"/>
    <n v="113"/>
    <n v="37.666666666666664"/>
    <x v="1"/>
    <x v="40"/>
  </r>
  <r>
    <n v="3753"/>
    <s v="Wagner in English"/>
    <s v="An English-language production of the opera TannhÃ¤user. Some of the greatest songs ever composed, now with lyrics we can understand."/>
    <n v="5000"/>
    <n v="5167"/>
    <x v="0"/>
    <x v="0"/>
    <s v="USD"/>
    <n v="1433289600"/>
    <n v="1430768800"/>
    <b v="0"/>
    <n v="30"/>
    <b v="1"/>
    <x v="40"/>
    <n v="103.34"/>
    <n v="172.23333333333332"/>
    <x v="1"/>
    <x v="40"/>
  </r>
  <r>
    <n v="3754"/>
    <s v="Little Shop of Horrors"/>
    <s v="CitÃ© des Arts needs your help in funding their fall production of the hit musical comedy &quot;Little Shop of Horrors.&quot;"/>
    <n v="2500"/>
    <n v="3000"/>
    <x v="0"/>
    <x v="0"/>
    <s v="USD"/>
    <n v="1406350740"/>
    <n v="1403125737"/>
    <b v="0"/>
    <n v="27"/>
    <b v="1"/>
    <x v="40"/>
    <n v="120"/>
    <n v="111.11111111111111"/>
    <x v="1"/>
    <x v="40"/>
  </r>
  <r>
    <n v="3755"/>
    <s v="Retro Rhapsody"/>
    <s v="We have formed an innovative company that aims to create musical comedic performances suitable for a range of venues."/>
    <n v="550"/>
    <n v="713"/>
    <x v="0"/>
    <x v="1"/>
    <s v="GBP"/>
    <n v="1460753307"/>
    <n v="1458161307"/>
    <b v="0"/>
    <n v="28"/>
    <b v="1"/>
    <x v="40"/>
    <n v="129.63636363636363"/>
    <n v="25.464285714285715"/>
    <x v="1"/>
    <x v="40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s v="USD"/>
    <n v="1402515198"/>
    <n v="1399923198"/>
    <b v="0"/>
    <n v="17"/>
    <b v="1"/>
    <x v="40"/>
    <n v="101.11111111111111"/>
    <n v="267.64705882352939"/>
    <x v="1"/>
    <x v="40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s v="USD"/>
    <n v="1417465515"/>
    <n v="1415737515"/>
    <b v="0"/>
    <n v="50"/>
    <b v="1"/>
    <x v="40"/>
    <n v="108.51428571428572"/>
    <n v="75.959999999999994"/>
    <x v="1"/>
    <x v="40"/>
  </r>
  <r>
    <n v="3758"/>
    <s v="Luigi's Ladies"/>
    <s v="LUIGI'S LADIES: an original one-woman musical comedy"/>
    <n v="1500"/>
    <n v="1535"/>
    <x v="0"/>
    <x v="0"/>
    <s v="USD"/>
    <n v="1400475600"/>
    <n v="1397819938"/>
    <b v="0"/>
    <n v="26"/>
    <b v="1"/>
    <x v="40"/>
    <n v="102.33333333333333"/>
    <n v="59.03846153846154"/>
    <x v="1"/>
    <x v="40"/>
  </r>
  <r>
    <n v="3759"/>
    <s v="Pared Down Productions"/>
    <s v="A production company specializing in small-scale musicals"/>
    <n v="4000"/>
    <n v="4409.7700000000004"/>
    <x v="0"/>
    <x v="0"/>
    <s v="USD"/>
    <n v="1440556553"/>
    <n v="1435372553"/>
    <b v="0"/>
    <n v="88"/>
    <b v="1"/>
    <x v="40"/>
    <n v="110.24425000000001"/>
    <n v="50.111022727272733"/>
    <x v="1"/>
    <x v="40"/>
  </r>
  <r>
    <n v="3760"/>
    <s v="Song of the Sea"/>
    <s v="Two Shows: SIRENS and The Girl From Bare Cove. A community of artists determined to give voice to survivors of sexual violence."/>
    <n v="5000"/>
    <n v="5050.7700000000004"/>
    <x v="0"/>
    <x v="0"/>
    <s v="USD"/>
    <n v="1399293386"/>
    <n v="1397133386"/>
    <b v="0"/>
    <n v="91"/>
    <b v="1"/>
    <x v="40"/>
    <n v="101.01540000000001"/>
    <n v="55.502967032967035"/>
    <x v="1"/>
    <x v="40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x v="1"/>
    <s v="GBP"/>
    <n v="1439247600"/>
    <n v="1434625937"/>
    <b v="0"/>
    <n v="3"/>
    <b v="1"/>
    <x v="40"/>
    <n v="100"/>
    <n v="166.66666666666666"/>
    <x v="1"/>
    <x v="40"/>
  </r>
  <r>
    <n v="3762"/>
    <s v="iolite the musical"/>
    <s v="We are trying to raise money to perform a musical we have written, called &quot;Iolite&quot;, at the Edinburgh Fringe in 2015."/>
    <n v="1250"/>
    <n v="1328"/>
    <x v="0"/>
    <x v="1"/>
    <s v="GBP"/>
    <n v="1438543889"/>
    <n v="1436383889"/>
    <b v="0"/>
    <n v="28"/>
    <b v="1"/>
    <x v="40"/>
    <n v="106.24"/>
    <n v="47.428571428571431"/>
    <x v="1"/>
    <x v="40"/>
  </r>
  <r>
    <n v="3763"/>
    <s v="[title of show] â€” The Chicago Storefront Premiere"/>
    <s v="A musical about two guys writing a musical about...two guys writing a musical."/>
    <n v="5000"/>
    <n v="5000"/>
    <x v="0"/>
    <x v="0"/>
    <s v="USD"/>
    <n v="1427907626"/>
    <n v="1425319226"/>
    <b v="0"/>
    <n v="77"/>
    <b v="1"/>
    <x v="40"/>
    <n v="100"/>
    <n v="64.935064935064929"/>
    <x v="1"/>
    <x v="40"/>
  </r>
  <r>
    <n v="3764"/>
    <s v="Agape Performing Arts Company, a Ministry of OLG"/>
    <s v="Talented, hard-working performers for Into the Woods JR need your help in renting microphones for our show!"/>
    <n v="1500"/>
    <n v="1500"/>
    <x v="0"/>
    <x v="0"/>
    <s v="USD"/>
    <n v="1464482160"/>
    <n v="1462824832"/>
    <b v="0"/>
    <n v="27"/>
    <b v="1"/>
    <x v="40"/>
    <n v="100"/>
    <n v="55.555555555555557"/>
    <x v="1"/>
    <x v="40"/>
  </r>
  <r>
    <n v="3765"/>
    <s v="Before and After"/>
    <s v="An new musical from Laura Grill &amp; Misha Chowdhury about relationships, Relationships, and the moments that change everything."/>
    <n v="7000"/>
    <n v="7942"/>
    <x v="0"/>
    <x v="0"/>
    <s v="USD"/>
    <n v="1406745482"/>
    <n v="1404153482"/>
    <b v="0"/>
    <n v="107"/>
    <b v="1"/>
    <x v="40"/>
    <n v="113.45714285714286"/>
    <n v="74.224299065420567"/>
    <x v="1"/>
    <x v="40"/>
  </r>
  <r>
    <n v="3766"/>
    <s v="Held Momentarily The Musical Takes FringeNYC"/>
    <s v="Trapped on a stalled New York subway, seven strangers realize it's not just the train that's stuck."/>
    <n v="10000"/>
    <n v="10265.01"/>
    <x v="0"/>
    <x v="0"/>
    <s v="USD"/>
    <n v="1404360045"/>
    <n v="1401336045"/>
    <b v="0"/>
    <n v="96"/>
    <b v="1"/>
    <x v="40"/>
    <n v="102.65009999999999"/>
    <n v="106.9271875"/>
    <x v="1"/>
    <x v="40"/>
  </r>
  <r>
    <n v="3767"/>
    <s v="Accidental Artists Lab"/>
    <s v="A ragtag crew collaborating on a live performance for the first time, with music as their medium and NYC as their inspiration."/>
    <n v="2000"/>
    <n v="2335"/>
    <x v="0"/>
    <x v="0"/>
    <s v="USD"/>
    <n v="1425185940"/>
    <n v="1423960097"/>
    <b v="0"/>
    <n v="56"/>
    <b v="1"/>
    <x v="40"/>
    <n v="116.75"/>
    <n v="41.696428571428569"/>
    <x v="1"/>
    <x v="4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s v="USD"/>
    <n v="1402594090"/>
    <n v="1400002090"/>
    <b v="0"/>
    <n v="58"/>
    <b v="1"/>
    <x v="40"/>
    <n v="107.65274999999998"/>
    <n v="74.243275862068955"/>
    <x v="1"/>
    <x v="4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x v="0"/>
    <s v="USD"/>
    <n v="1460730079"/>
    <n v="1458138079"/>
    <b v="0"/>
    <n v="15"/>
    <b v="1"/>
    <x v="40"/>
    <n v="100"/>
    <n v="73.333333333333329"/>
    <x v="1"/>
    <x v="40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x v="1"/>
    <s v="GBP"/>
    <n v="1434234010"/>
    <n v="1431642010"/>
    <b v="0"/>
    <n v="20"/>
    <b v="1"/>
    <x v="40"/>
    <n v="100"/>
    <n v="100"/>
    <x v="1"/>
    <x v="40"/>
  </r>
  <r>
    <n v="3771"/>
    <s v="COME OUT SWINGIN'!"/>
    <s v="I would like to make a demo recording of six songs from COME OUT SWINGIN'!"/>
    <n v="1000"/>
    <n v="1460"/>
    <x v="0"/>
    <x v="0"/>
    <s v="USD"/>
    <n v="1463529600"/>
    <n v="1462307652"/>
    <b v="0"/>
    <n v="38"/>
    <b v="1"/>
    <x v="40"/>
    <n v="146"/>
    <n v="38.421052631578945"/>
    <x v="1"/>
    <x v="4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x v="0"/>
    <s v="USD"/>
    <n v="1480399200"/>
    <n v="1478616506"/>
    <b v="0"/>
    <n v="33"/>
    <b v="1"/>
    <x v="40"/>
    <n v="110.2"/>
    <n v="166.96969696969697"/>
    <x v="1"/>
    <x v="40"/>
  </r>
  <r>
    <n v="3773"/>
    <s v="Dundee: A Hip-Hopera"/>
    <s v="A dramatic hip-hopera, inspired from monologues written by the performers."/>
    <n v="5000"/>
    <n v="5410"/>
    <x v="0"/>
    <x v="0"/>
    <s v="USD"/>
    <n v="1479175680"/>
    <n v="1476317247"/>
    <b v="0"/>
    <n v="57"/>
    <b v="1"/>
    <x v="40"/>
    <n v="108.2"/>
    <n v="94.912280701754383"/>
    <x v="1"/>
    <x v="40"/>
  </r>
  <r>
    <n v="3774"/>
    <s v="Mabel Moon Goes to Earth!"/>
    <s v="Mabel Moon and her co-pilot Silvertoes are coming to earth in the form of a 35 minute interactive and educational musical adventure  !"/>
    <n v="2500"/>
    <n v="2500"/>
    <x v="0"/>
    <x v="5"/>
    <s v="CAD"/>
    <n v="1428606055"/>
    <n v="1427223655"/>
    <b v="0"/>
    <n v="25"/>
    <b v="1"/>
    <x v="40"/>
    <n v="100"/>
    <n v="100"/>
    <x v="1"/>
    <x v="4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s v="USD"/>
    <n v="1428552000"/>
    <n v="1426199843"/>
    <b v="0"/>
    <n v="14"/>
    <b v="1"/>
    <x v="40"/>
    <n v="100.25"/>
    <n v="143.21428571428572"/>
    <x v="1"/>
    <x v="4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s v="USD"/>
    <n v="1406854800"/>
    <n v="1403599778"/>
    <b v="0"/>
    <n v="94"/>
    <b v="1"/>
    <x v="40"/>
    <n v="106.71250000000001"/>
    <n v="90.819148936170208"/>
    <x v="1"/>
    <x v="4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x v="0"/>
    <s v="USD"/>
    <n v="1411790400"/>
    <n v="1409884821"/>
    <b v="0"/>
    <n v="59"/>
    <b v="1"/>
    <x v="40"/>
    <n v="143.19999999999999"/>
    <n v="48.542372881355931"/>
    <x v="1"/>
    <x v="40"/>
  </r>
  <r>
    <n v="3778"/>
    <s v="Give a Puppet a Hand"/>
    <s v="Sponsor an AVENUE Q puppet for The Barn Players April 2015 production."/>
    <n v="2400"/>
    <n v="2521"/>
    <x v="0"/>
    <x v="0"/>
    <s v="USD"/>
    <n v="1423942780"/>
    <n v="1418758780"/>
    <b v="0"/>
    <n v="36"/>
    <b v="1"/>
    <x v="40"/>
    <n v="105.04166666666667"/>
    <n v="70.027777777777771"/>
    <x v="1"/>
    <x v="40"/>
  </r>
  <r>
    <n v="3779"/>
    <s v="&quot;The Last Adam&quot; A New Musical, NYC reading"/>
    <s v="A fresh, re-telling of the Jesus story for a new generation."/>
    <n v="15000"/>
    <n v="15597"/>
    <x v="0"/>
    <x v="0"/>
    <s v="USD"/>
    <n v="1459010340"/>
    <n v="1456421940"/>
    <b v="0"/>
    <n v="115"/>
    <b v="1"/>
    <x v="40"/>
    <n v="103.98"/>
    <n v="135.62608695652173"/>
    <x v="1"/>
    <x v="4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x v="0"/>
    <s v="USD"/>
    <n v="1436817960"/>
    <n v="1433999785"/>
    <b v="0"/>
    <n v="30"/>
    <b v="1"/>
    <x v="40"/>
    <n v="120"/>
    <n v="100"/>
    <x v="1"/>
    <x v="4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x v="0"/>
    <s v="USD"/>
    <n v="1410210685"/>
    <n v="1408050685"/>
    <b v="0"/>
    <n v="52"/>
    <b v="1"/>
    <x v="40"/>
    <n v="109.66666666666667"/>
    <n v="94.90384615384616"/>
    <x v="1"/>
    <x v="40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s v="GBP"/>
    <n v="1469401200"/>
    <n v="1466887297"/>
    <b v="0"/>
    <n v="27"/>
    <b v="1"/>
    <x v="40"/>
    <n v="101.75"/>
    <n v="75.370370370370367"/>
    <x v="1"/>
    <x v="4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x v="0"/>
    <s v="USD"/>
    <n v="1458057600"/>
    <n v="1455938520"/>
    <b v="0"/>
    <n v="24"/>
    <b v="1"/>
    <x v="40"/>
    <n v="128.91666666666666"/>
    <n v="64.458333333333329"/>
    <x v="1"/>
    <x v="4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5"/>
    <s v="CAD"/>
    <n v="1468193532"/>
    <n v="1465601532"/>
    <b v="0"/>
    <n v="10"/>
    <b v="1"/>
    <x v="40"/>
    <n v="115"/>
    <n v="115"/>
    <x v="1"/>
    <x v="40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x v="1"/>
    <s v="GBP"/>
    <n v="1470132180"/>
    <n v="1467040769"/>
    <b v="0"/>
    <n v="30"/>
    <b v="1"/>
    <x v="40"/>
    <n v="150.75"/>
    <n v="100.5"/>
    <x v="1"/>
    <x v="4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x v="0"/>
    <s v="USD"/>
    <n v="1464310475"/>
    <n v="1461718475"/>
    <b v="0"/>
    <n v="71"/>
    <b v="1"/>
    <x v="40"/>
    <n v="110.96666666666667"/>
    <n v="93.774647887323937"/>
    <x v="1"/>
    <x v="40"/>
  </r>
  <r>
    <n v="3787"/>
    <s v="Happiest Show On Earth Production Sponsor"/>
    <s v="The Happiest Show on Earth is a Disney musical revue to benefit the Make-A-Wish foundation. Funds for production needed."/>
    <n v="350"/>
    <n v="351"/>
    <x v="0"/>
    <x v="0"/>
    <s v="USD"/>
    <n v="1436587140"/>
    <n v="1434113406"/>
    <b v="0"/>
    <n v="10"/>
    <b v="1"/>
    <x v="40"/>
    <n v="100.28571428571429"/>
    <n v="35.1"/>
    <x v="1"/>
    <x v="4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x v="0"/>
    <s v="USD"/>
    <n v="1450887480"/>
    <n v="1448469719"/>
    <b v="0"/>
    <n v="1"/>
    <b v="0"/>
    <x v="40"/>
    <n v="0.66666666666666663"/>
    <n v="500"/>
    <x v="1"/>
    <x v="40"/>
  </r>
  <r>
    <n v="3789"/>
    <s v="Austen a New Musical Play"/>
    <s v="This fabulous new play explores the little known love life of England's most famous romantic novelist, Jane Austen."/>
    <n v="3550"/>
    <n v="116"/>
    <x v="2"/>
    <x v="1"/>
    <s v="GBP"/>
    <n v="1434395418"/>
    <n v="1431630618"/>
    <b v="0"/>
    <n v="4"/>
    <b v="0"/>
    <x v="40"/>
    <n v="3.267605633802817"/>
    <n v="29"/>
    <x v="1"/>
    <x v="4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x v="0"/>
    <s v="USD"/>
    <n v="1479834023"/>
    <n v="1477238423"/>
    <b v="0"/>
    <n v="0"/>
    <b v="0"/>
    <x v="40"/>
    <n v="0"/>
    <e v="#DIV/0!"/>
    <x v="1"/>
    <x v="40"/>
  </r>
  <r>
    <n v="3791"/>
    <s v="Spin! at The Cumming Playhouse"/>
    <s v="Spin! is an original musical comedy-drama presented by Blue Palm Productions."/>
    <n v="1500"/>
    <n v="0"/>
    <x v="2"/>
    <x v="0"/>
    <s v="USD"/>
    <n v="1404664592"/>
    <n v="1399480592"/>
    <b v="0"/>
    <n v="0"/>
    <b v="0"/>
    <x v="40"/>
    <n v="0"/>
    <e v="#DIV/0!"/>
    <x v="1"/>
    <x v="40"/>
  </r>
  <r>
    <n v="3792"/>
    <s v="BorikÃ©n: The Show"/>
    <s v="A cultural and historic journey through Puerto Rico's music and dance!"/>
    <n v="12500"/>
    <n v="35"/>
    <x v="2"/>
    <x v="0"/>
    <s v="USD"/>
    <n v="1436957022"/>
    <n v="1434365022"/>
    <b v="0"/>
    <n v="2"/>
    <b v="0"/>
    <x v="40"/>
    <n v="0.28000000000000003"/>
    <n v="17.5"/>
    <x v="1"/>
    <x v="4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x v="0"/>
    <s v="USD"/>
    <n v="1418769129"/>
    <n v="1416954729"/>
    <b v="0"/>
    <n v="24"/>
    <b v="0"/>
    <x v="40"/>
    <n v="59.657142857142858"/>
    <n v="174"/>
    <x v="1"/>
    <x v="40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x v="1"/>
    <s v="GBP"/>
    <n v="1433685354"/>
    <n v="1431093354"/>
    <b v="0"/>
    <n v="1"/>
    <b v="0"/>
    <x v="40"/>
    <n v="1"/>
    <n v="50"/>
    <x v="1"/>
    <x v="40"/>
  </r>
  <r>
    <n v="3795"/>
    <s v="Duodeca"/>
    <s v="Poppin Productions are currently entering the development stage of their very first production -  &quot;Duodeca&quot;."/>
    <n v="600"/>
    <n v="10"/>
    <x v="2"/>
    <x v="1"/>
    <s v="GBP"/>
    <n v="1440801000"/>
    <n v="1437042490"/>
    <b v="0"/>
    <n v="2"/>
    <b v="0"/>
    <x v="40"/>
    <n v="1.6666666666666667"/>
    <n v="5"/>
    <x v="1"/>
    <x v="40"/>
  </r>
  <r>
    <n v="3796"/>
    <s v="A Staged Reading of &quot;CALL ME TANIA&quot;"/>
    <s v="Part Psychological Thriller - Part Heartbreaking Drama - Part Spectacular Farce - 100% New American Musical Theatre"/>
    <n v="22500"/>
    <n v="1"/>
    <x v="2"/>
    <x v="0"/>
    <s v="USD"/>
    <n v="1484354556"/>
    <n v="1479170556"/>
    <b v="0"/>
    <n v="1"/>
    <b v="0"/>
    <x v="40"/>
    <n v="4.4444444444444444E-3"/>
    <n v="1"/>
    <x v="1"/>
    <x v="40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x v="0"/>
    <s v="USD"/>
    <n v="1429564165"/>
    <n v="1426972165"/>
    <b v="0"/>
    <n v="37"/>
    <b v="0"/>
    <x v="40"/>
    <n v="89.666666666666671"/>
    <n v="145.40540540540542"/>
    <x v="1"/>
    <x v="4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x v="0"/>
    <s v="USD"/>
    <n v="1407691248"/>
    <n v="1405099248"/>
    <b v="0"/>
    <n v="5"/>
    <b v="0"/>
    <x v="40"/>
    <n v="1.4642857142857142"/>
    <n v="205"/>
    <x v="1"/>
    <x v="40"/>
  </r>
  <r>
    <n v="3799"/>
    <s v="A Story Once Told"/>
    <s v="An original musical on it's way to the stage in Minneapolis, MN. Feel free to ask any questions."/>
    <n v="10000"/>
    <n v="402"/>
    <x v="2"/>
    <x v="0"/>
    <s v="USD"/>
    <n v="1457734843"/>
    <n v="1455142843"/>
    <b v="0"/>
    <n v="4"/>
    <b v="0"/>
    <x v="40"/>
    <n v="4.0199999999999996"/>
    <n v="100.5"/>
    <x v="1"/>
    <x v="40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x v="0"/>
    <s v="USD"/>
    <n v="1420952340"/>
    <n v="1418146883"/>
    <b v="0"/>
    <n v="16"/>
    <b v="0"/>
    <x v="40"/>
    <n v="4.0045454545454549"/>
    <n v="55.0625"/>
    <x v="1"/>
    <x v="40"/>
  </r>
  <r>
    <n v="3801"/>
    <s v="The Imaginary A Musical"/>
    <s v="The Imaginary : A Musical is a new musical adaptation based on the novel written by A.F. Harrold.       TheImaginaryAMusical.com"/>
    <n v="5000"/>
    <n v="426"/>
    <x v="2"/>
    <x v="0"/>
    <s v="USD"/>
    <n v="1420215216"/>
    <n v="1417536816"/>
    <b v="0"/>
    <n v="9"/>
    <b v="0"/>
    <x v="40"/>
    <n v="8.52"/>
    <n v="47.333333333333336"/>
    <x v="1"/>
    <x v="40"/>
  </r>
  <r>
    <n v="3802"/>
    <s v="The Lost Play of William Shakespeare"/>
    <s v="A musical about how Shakespeare was inspired to write only his own plays after the co-authored play Henry VI was taken."/>
    <n v="3000"/>
    <n v="0"/>
    <x v="2"/>
    <x v="0"/>
    <s v="USD"/>
    <n v="1445482906"/>
    <n v="1442890906"/>
    <b v="0"/>
    <n v="0"/>
    <b v="0"/>
    <x v="40"/>
    <n v="0"/>
    <e v="#DIV/0!"/>
    <x v="1"/>
    <x v="40"/>
  </r>
  <r>
    <n v="3803"/>
    <s v="Benjamin Button the Musical Concept Album"/>
    <s v="A fully orchestrated concept album of Benjamin Button the Musical!"/>
    <n v="12000"/>
    <n v="2358"/>
    <x v="2"/>
    <x v="0"/>
    <s v="USD"/>
    <n v="1457133568"/>
    <n v="1454541568"/>
    <b v="0"/>
    <n v="40"/>
    <b v="0"/>
    <x v="40"/>
    <n v="19.649999999999999"/>
    <n v="58.95"/>
    <x v="1"/>
    <x v="40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x v="0"/>
    <s v="USD"/>
    <n v="1469948400"/>
    <n v="1465172024"/>
    <b v="0"/>
    <n v="0"/>
    <b v="0"/>
    <x v="40"/>
    <n v="0"/>
    <e v="#DIV/0!"/>
    <x v="1"/>
    <x v="4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x v="0"/>
    <s v="USD"/>
    <n v="1411852640"/>
    <n v="1406668640"/>
    <b v="0"/>
    <n v="2"/>
    <b v="0"/>
    <x v="40"/>
    <n v="2E-3"/>
    <n v="1.5"/>
    <x v="1"/>
    <x v="4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x v="2"/>
    <s v="AUD"/>
    <n v="1404022381"/>
    <n v="1402294381"/>
    <b v="0"/>
    <n v="1"/>
    <b v="0"/>
    <x v="40"/>
    <n v="6.6666666666666666E-2"/>
    <n v="5"/>
    <x v="1"/>
    <x v="40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x v="0"/>
    <s v="USD"/>
    <n v="1428097739"/>
    <n v="1427492939"/>
    <b v="0"/>
    <n v="9"/>
    <b v="0"/>
    <x v="40"/>
    <n v="30.333333333333332"/>
    <n v="50.555555555555557"/>
    <x v="1"/>
    <x v="4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x v="1"/>
    <s v="GBP"/>
    <n v="1429955619"/>
    <n v="1424775219"/>
    <b v="0"/>
    <n v="24"/>
    <b v="1"/>
    <x v="6"/>
    <n v="100"/>
    <n v="41.666666666666664"/>
    <x v="1"/>
    <x v="6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x v="1"/>
    <s v="GBP"/>
    <n v="1406761200"/>
    <n v="1402403907"/>
    <b v="0"/>
    <n v="38"/>
    <b v="1"/>
    <x v="6"/>
    <n v="101.25"/>
    <n v="53.289473684210527"/>
    <x v="1"/>
    <x v="6"/>
  </r>
  <r>
    <n v="3810"/>
    <s v="Romeo &amp; Juliet"/>
    <s v="Theater students of UMass present a large-scale theater collaboration that will revolutionize the way you see Shakespeare."/>
    <n v="1500"/>
    <n v="1826"/>
    <x v="0"/>
    <x v="0"/>
    <s v="USD"/>
    <n v="1426965758"/>
    <n v="1424377358"/>
    <b v="0"/>
    <n v="26"/>
    <b v="1"/>
    <x v="6"/>
    <n v="121.73333333333333"/>
    <n v="70.230769230769226"/>
    <x v="1"/>
    <x v="6"/>
  </r>
  <r>
    <n v="3811"/>
    <s v="The Merchant of Venice"/>
    <s v="The University of Exeter Shakespeare Society is touring its acclaimed show The Merchant of Venice to Stratford-upon-Avon!"/>
    <n v="250"/>
    <n v="825"/>
    <x v="0"/>
    <x v="1"/>
    <s v="GBP"/>
    <n v="1464692400"/>
    <n v="1461769373"/>
    <b v="0"/>
    <n v="19"/>
    <b v="1"/>
    <x v="6"/>
    <n v="330"/>
    <n v="43.421052631578945"/>
    <x v="1"/>
    <x v="6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x v="5"/>
    <s v="CAD"/>
    <n v="1433131140"/>
    <n v="1429120908"/>
    <b v="0"/>
    <n v="11"/>
    <b v="1"/>
    <x v="6"/>
    <n v="109.55"/>
    <n v="199.18181818181819"/>
    <x v="1"/>
    <x v="6"/>
  </r>
  <r>
    <n v="3813"/>
    <s v="SUCKIN INJUN"/>
    <s v="A comedic play about hillbilly vampires and the absurdity of judging by appearances. Wanna live forever? Better watch what you drink."/>
    <n v="2100"/>
    <n v="2119.9899999999998"/>
    <x v="0"/>
    <x v="0"/>
    <s v="USD"/>
    <n v="1465940580"/>
    <n v="1462603021"/>
    <b v="0"/>
    <n v="27"/>
    <b v="1"/>
    <x v="6"/>
    <n v="100.95190476190474"/>
    <n v="78.518148148148143"/>
    <x v="1"/>
    <x v="6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x v="0"/>
    <s v="USD"/>
    <n v="1427860740"/>
    <n v="1424727712"/>
    <b v="0"/>
    <n v="34"/>
    <b v="1"/>
    <x v="6"/>
    <n v="140.13333333333333"/>
    <n v="61.823529411764703"/>
    <x v="1"/>
    <x v="6"/>
  </r>
  <r>
    <n v="3815"/>
    <s v="The Canterbury Shakespeare Festival - first season"/>
    <s v="Come and help us make the Canterbury Shakespeare Festival a reality"/>
    <n v="1000"/>
    <n v="1000.01"/>
    <x v="0"/>
    <x v="1"/>
    <s v="GBP"/>
    <n v="1440111600"/>
    <n v="1437545657"/>
    <b v="0"/>
    <n v="20"/>
    <b v="1"/>
    <x v="6"/>
    <n v="100.001"/>
    <n v="50.000500000000002"/>
    <x v="1"/>
    <x v="6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x v="0"/>
    <s v="USD"/>
    <n v="1405614823"/>
    <n v="1403022823"/>
    <b v="0"/>
    <n v="37"/>
    <b v="1"/>
    <x v="6"/>
    <n v="119.238"/>
    <n v="48.339729729729726"/>
    <x v="1"/>
    <x v="6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x v="0"/>
    <s v="USD"/>
    <n v="1445659140"/>
    <n v="1444236216"/>
    <b v="0"/>
    <n v="20"/>
    <b v="1"/>
    <x v="6"/>
    <n v="107.25"/>
    <n v="107.25"/>
    <x v="1"/>
    <x v="6"/>
  </r>
  <r>
    <n v="3818"/>
    <s v="The AOA Presents: The Maiden of Orleans"/>
    <s v="The Arthurian Order of Avalon is attempting to raise funds to put on the annual Human Chessboard in March 2015!"/>
    <n v="250"/>
    <n v="570"/>
    <x v="0"/>
    <x v="0"/>
    <s v="USD"/>
    <n v="1426187582"/>
    <n v="1423599182"/>
    <b v="0"/>
    <n v="10"/>
    <b v="1"/>
    <x v="6"/>
    <n v="228"/>
    <n v="57"/>
    <x v="1"/>
    <x v="6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x v="0"/>
    <s v="USD"/>
    <n v="1437166920"/>
    <n v="1435554104"/>
    <b v="0"/>
    <n v="26"/>
    <b v="1"/>
    <x v="6"/>
    <n v="106.4"/>
    <n v="40.92307692307692"/>
    <x v="1"/>
    <x v="6"/>
  </r>
  <r>
    <n v="3820"/>
    <s v="TUSENTACK THEATRE"/>
    <s v="Tusentack Theatre is a professional theatre company providing opportunities to adults who access Mental Health Services."/>
    <n v="300"/>
    <n v="430"/>
    <x v="0"/>
    <x v="1"/>
    <s v="GBP"/>
    <n v="1436110717"/>
    <n v="1433518717"/>
    <b v="0"/>
    <n v="20"/>
    <b v="1"/>
    <x v="6"/>
    <n v="143.33333333333334"/>
    <n v="21.5"/>
    <x v="1"/>
    <x v="6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s v="USD"/>
    <n v="1451881207"/>
    <n v="1449116407"/>
    <b v="0"/>
    <n v="46"/>
    <b v="1"/>
    <x v="6"/>
    <n v="104.54285714285714"/>
    <n v="79.543478260869563"/>
    <x v="1"/>
    <x v="6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x v="12"/>
    <s v="EUR"/>
    <n v="1453244340"/>
    <n v="1448136417"/>
    <b v="0"/>
    <n v="76"/>
    <b v="1"/>
    <x v="6"/>
    <n v="110.02"/>
    <n v="72.381578947368425"/>
    <x v="1"/>
    <x v="6"/>
  </r>
  <r>
    <n v="3823"/>
    <s v="FEED"/>
    <s v="Feed, a new play by Garrett Markgraf (based on the novel by M.T. Anderson), Directed by Anna Marck at Oakland University."/>
    <n v="2500"/>
    <n v="2650"/>
    <x v="0"/>
    <x v="0"/>
    <s v="USD"/>
    <n v="1437364740"/>
    <n v="1434405044"/>
    <b v="0"/>
    <n v="41"/>
    <b v="1"/>
    <x v="6"/>
    <n v="106"/>
    <n v="64.634146341463421"/>
    <x v="1"/>
    <x v="6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x v="1"/>
    <s v="GBP"/>
    <n v="1470058860"/>
    <n v="1469026903"/>
    <b v="0"/>
    <n v="7"/>
    <b v="1"/>
    <x v="6"/>
    <n v="108"/>
    <n v="38.571428571428569"/>
    <x v="1"/>
    <x v="6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x v="0"/>
    <s v="USD"/>
    <n v="1434505214"/>
    <n v="1432690814"/>
    <b v="0"/>
    <n v="49"/>
    <b v="1"/>
    <x v="6"/>
    <n v="105.42"/>
    <n v="107.57142857142857"/>
    <x v="1"/>
    <x v="6"/>
  </r>
  <r>
    <n v="3826"/>
    <s v="DAY OF THE DOG by Blue Sparrow Theatre Company"/>
    <s v="This is the story about the Westons. One family who live with mental illness on a daily basis."/>
    <n v="600"/>
    <n v="715"/>
    <x v="0"/>
    <x v="1"/>
    <s v="GBP"/>
    <n v="1430993394"/>
    <n v="1428401394"/>
    <b v="0"/>
    <n v="26"/>
    <b v="1"/>
    <x v="6"/>
    <n v="119.16666666666667"/>
    <n v="27.5"/>
    <x v="1"/>
    <x v="6"/>
  </r>
  <r>
    <n v="3827"/>
    <s v="BROKEN BISCUITS EDINBURGH"/>
    <s v="IAM TRYING TO TAKE MY DEBUT PLAY BROKEN BISCUITS TO EDINGBURGH FESTIVAL 2015 AND REALLY NEED SOME FUNDING TO HELP ME ACHIEVE THIS GOAL"/>
    <n v="3000"/>
    <n v="4580"/>
    <x v="0"/>
    <x v="1"/>
    <s v="GBP"/>
    <n v="1427414400"/>
    <n v="1422656201"/>
    <b v="0"/>
    <n v="65"/>
    <b v="1"/>
    <x v="6"/>
    <n v="152.66666666666666"/>
    <n v="70.461538461538467"/>
    <x v="1"/>
    <x v="6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x v="0"/>
    <s v="USD"/>
    <n v="1420033187"/>
    <n v="1414845587"/>
    <b v="0"/>
    <n v="28"/>
    <b v="1"/>
    <x v="6"/>
    <n v="100"/>
    <n v="178.57142857142858"/>
    <x v="1"/>
    <x v="6"/>
  </r>
  <r>
    <n v="3829"/>
    <s v="Returning Home."/>
    <s v="A play that illustrates the symptoms of PTSD, shows its effect on families, and demonstrates some of the difficulties of treating it."/>
    <n v="500"/>
    <n v="501"/>
    <x v="0"/>
    <x v="0"/>
    <s v="USD"/>
    <n v="1472676371"/>
    <n v="1470948371"/>
    <b v="0"/>
    <n v="8"/>
    <b v="1"/>
    <x v="6"/>
    <n v="100.2"/>
    <n v="62.625"/>
    <x v="1"/>
    <x v="6"/>
  </r>
  <r>
    <n v="3830"/>
    <s v="Run Away"/>
    <s v="The Aeon Theatre company is producing another original play by Parker Hale at the Manhattan Reportory Theatre"/>
    <n v="100"/>
    <n v="225"/>
    <x v="0"/>
    <x v="0"/>
    <s v="USD"/>
    <n v="1464371211"/>
    <n v="1463161611"/>
    <b v="0"/>
    <n v="3"/>
    <b v="1"/>
    <x v="6"/>
    <n v="225"/>
    <n v="75"/>
    <x v="1"/>
    <x v="6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s v="USD"/>
    <n v="1415222545"/>
    <n v="1413404545"/>
    <b v="0"/>
    <n v="9"/>
    <b v="1"/>
    <x v="6"/>
    <n v="106.02200000000001"/>
    <n v="58.901111111111113"/>
    <x v="1"/>
    <x v="6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x v="0"/>
    <s v="USD"/>
    <n v="1455936335"/>
    <n v="1452048335"/>
    <b v="0"/>
    <n v="9"/>
    <b v="1"/>
    <x v="6"/>
    <n v="104.66666666666667"/>
    <n v="139.55555555555554"/>
    <x v="1"/>
    <x v="6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x v="5"/>
    <s v="CAD"/>
    <n v="1417460940"/>
    <n v="1416516972"/>
    <b v="0"/>
    <n v="20"/>
    <b v="1"/>
    <x v="6"/>
    <n v="116.66666666666667"/>
    <n v="70"/>
    <x v="1"/>
    <x v="6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x v="1"/>
    <s v="GBP"/>
    <n v="1434624067"/>
    <n v="1432032067"/>
    <b v="0"/>
    <n v="57"/>
    <b v="1"/>
    <x v="6"/>
    <n v="109.03333333333333"/>
    <n v="57.385964912280699"/>
    <x v="1"/>
    <x v="6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x v="1"/>
    <s v="GBP"/>
    <n v="1461278208"/>
    <n v="1459463808"/>
    <b v="0"/>
    <n v="8"/>
    <b v="1"/>
    <x v="6"/>
    <n v="160"/>
    <n v="40"/>
    <x v="1"/>
    <x v="6"/>
  </r>
  <r>
    <n v="3836"/>
    <s v="Home (The Place Where My Stuff Resides)"/>
    <s v="&quot;The surveyor said the foundation was shaky&quot;. A woman finds what it means to rebuild her marriage."/>
    <n v="800"/>
    <n v="900"/>
    <x v="0"/>
    <x v="0"/>
    <s v="USD"/>
    <n v="1470197340"/>
    <n v="1467497652"/>
    <b v="0"/>
    <n v="14"/>
    <b v="1"/>
    <x v="6"/>
    <n v="112.5"/>
    <n v="64.285714285714292"/>
    <x v="1"/>
    <x v="6"/>
  </r>
  <r>
    <n v="3837"/>
    <s v="Farcical Elements Presents Boeing-Boeing"/>
    <s v="A high-flying French farce with the thrust of a well-tuned jet engine"/>
    <n v="2000"/>
    <n v="2042"/>
    <x v="0"/>
    <x v="1"/>
    <s v="GBP"/>
    <n v="1435947758"/>
    <n v="1432837358"/>
    <b v="0"/>
    <n v="17"/>
    <b v="1"/>
    <x v="6"/>
    <n v="102.1"/>
    <n v="120.11764705882354"/>
    <x v="1"/>
    <x v="6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x v="11"/>
    <s v="SEK"/>
    <n v="1432314209"/>
    <n v="1429722209"/>
    <b v="0"/>
    <n v="100"/>
    <b v="1"/>
    <x v="6"/>
    <n v="100.824"/>
    <n v="1008.24"/>
    <x v="1"/>
    <x v="6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s v="USD"/>
    <n v="1438226724"/>
    <n v="1433042724"/>
    <b v="0"/>
    <n v="32"/>
    <b v="1"/>
    <x v="6"/>
    <n v="101.25"/>
    <n v="63.28125"/>
    <x v="1"/>
    <x v="6"/>
  </r>
  <r>
    <n v="3840"/>
    <s v="Tonight I'll be April"/>
    <s v="A gritty play looking at a modern day relationship, highlighting issues of mental health and abuse suffered by men."/>
    <n v="1"/>
    <n v="65"/>
    <x v="0"/>
    <x v="1"/>
    <s v="GBP"/>
    <n v="1459180229"/>
    <n v="1457023829"/>
    <b v="0"/>
    <n v="3"/>
    <b v="1"/>
    <x v="6"/>
    <n v="6500"/>
    <n v="21.666666666666668"/>
    <x v="1"/>
    <x v="6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x v="0"/>
    <s v="USD"/>
    <n v="1405882287"/>
    <n v="1400698287"/>
    <b v="1"/>
    <n v="34"/>
    <b v="0"/>
    <x v="6"/>
    <n v="8.7200000000000006"/>
    <n v="25.647058823529413"/>
    <x v="1"/>
    <x v="6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x v="1"/>
    <s v="GBP"/>
    <n v="1399809052"/>
    <n v="1397217052"/>
    <b v="1"/>
    <n v="23"/>
    <b v="0"/>
    <x v="6"/>
    <n v="21.94"/>
    <n v="47.695652173913047"/>
    <x v="1"/>
    <x v="6"/>
  </r>
  <r>
    <n v="3843"/>
    <s v="Vengeance Can Wait"/>
    <s v="Vengeance Can Wait navigates Japanese sub-culture as it charts a dark, twisted and touching, â€œdifferentâ€ kind of love story."/>
    <n v="5000"/>
    <n v="1065"/>
    <x v="2"/>
    <x v="0"/>
    <s v="USD"/>
    <n v="1401587064"/>
    <n v="1399427064"/>
    <b v="1"/>
    <n v="19"/>
    <b v="0"/>
    <x v="6"/>
    <n v="21.3"/>
    <n v="56.05263157894737"/>
    <x v="1"/>
    <x v="6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x v="0"/>
    <s v="USD"/>
    <n v="1401778740"/>
    <n v="1399474134"/>
    <b v="1"/>
    <n v="50"/>
    <b v="0"/>
    <x v="6"/>
    <n v="41.489795918367349"/>
    <n v="81.319999999999993"/>
    <x v="1"/>
    <x v="6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x v="0"/>
    <s v="USD"/>
    <n v="1443711774"/>
    <n v="1441119774"/>
    <b v="1"/>
    <n v="12"/>
    <b v="0"/>
    <x v="6"/>
    <n v="2.105"/>
    <n v="70.166666666666671"/>
    <x v="1"/>
    <x v="6"/>
  </r>
  <r>
    <n v="3846"/>
    <s v="My Insane Shakespeare"/>
    <s v="My Insane Shakespeare. An original play by Arthur Elbakyan premiering October 13th at United Solo, New York City."/>
    <n v="7000"/>
    <n v="189"/>
    <x v="2"/>
    <x v="0"/>
    <s v="USD"/>
    <n v="1412405940"/>
    <n v="1409721542"/>
    <b v="1"/>
    <n v="8"/>
    <b v="0"/>
    <x v="6"/>
    <n v="2.7"/>
    <n v="23.625"/>
    <x v="1"/>
    <x v="6"/>
  </r>
  <r>
    <n v="3847"/>
    <s v="Madame X"/>
    <s v="The production of the original play &quot;Madame X&quot; by Amanda Davison. Inspired by the painting by John Singer Sargent."/>
    <n v="10500"/>
    <n v="1697"/>
    <x v="2"/>
    <x v="0"/>
    <s v="USD"/>
    <n v="1437283391"/>
    <n v="1433395391"/>
    <b v="1"/>
    <n v="9"/>
    <b v="0"/>
    <x v="6"/>
    <n v="16.161904761904761"/>
    <n v="188.55555555555554"/>
    <x v="1"/>
    <x v="6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x v="0"/>
    <s v="USD"/>
    <n v="1445196989"/>
    <n v="1442604989"/>
    <b v="1"/>
    <n v="43"/>
    <b v="0"/>
    <x v="6"/>
    <n v="16.376923076923077"/>
    <n v="49.511627906976742"/>
    <x v="1"/>
    <x v="6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x v="12"/>
    <s v="EUR"/>
    <n v="1434047084"/>
    <n v="1431455084"/>
    <b v="1"/>
    <n v="28"/>
    <b v="0"/>
    <x v="6"/>
    <n v="7.043333333333333"/>
    <n v="75.464285714285708"/>
    <x v="1"/>
    <x v="6"/>
  </r>
  <r>
    <n v="3850"/>
    <s v="The Vagina Monologues 2015"/>
    <s v="V-Day is a global activist movement to end violence against women and girls."/>
    <n v="1000"/>
    <n v="38"/>
    <x v="2"/>
    <x v="0"/>
    <s v="USD"/>
    <n v="1420081143"/>
    <n v="1417489143"/>
    <b v="1"/>
    <n v="4"/>
    <b v="0"/>
    <x v="6"/>
    <n v="3.8"/>
    <n v="9.5"/>
    <x v="1"/>
    <x v="6"/>
  </r>
  <r>
    <n v="3851"/>
    <s v="Waving Goodbye"/>
    <s v="A play about the horrible choices we have to make every day. Should we take a risk, or take the road most travelled?"/>
    <n v="2500"/>
    <n v="852"/>
    <x v="2"/>
    <x v="1"/>
    <s v="GBP"/>
    <n v="1437129179"/>
    <n v="1434537179"/>
    <b v="1"/>
    <n v="24"/>
    <b v="0"/>
    <x v="6"/>
    <n v="34.08"/>
    <n v="35.5"/>
    <x v="1"/>
    <x v="6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x v="0"/>
    <s v="USD"/>
    <n v="1427427276"/>
    <n v="1425270876"/>
    <b v="0"/>
    <n v="2"/>
    <b v="0"/>
    <x v="6"/>
    <n v="0.2"/>
    <n v="10"/>
    <x v="1"/>
    <x v="6"/>
  </r>
  <r>
    <n v="3853"/>
    <s v="The Original Laughter Therapist"/>
    <s v="A dose of One-woman &quot;Dramedy&quot; to cure those daily blues is just what the doctor ordered!"/>
    <n v="100000"/>
    <n v="26"/>
    <x v="2"/>
    <x v="0"/>
    <s v="USD"/>
    <n v="1409602178"/>
    <n v="1406578178"/>
    <b v="0"/>
    <n v="2"/>
    <b v="0"/>
    <x v="6"/>
    <n v="2.5999999999999999E-2"/>
    <n v="13"/>
    <x v="1"/>
    <x v="6"/>
  </r>
  <r>
    <n v="3854"/>
    <s v="The Case Of Soghomon Tehlirian"/>
    <s v="A play dedicated to the 100th anniversary of the Armenian Genocide."/>
    <n v="11000"/>
    <n v="1788"/>
    <x v="2"/>
    <x v="0"/>
    <s v="USD"/>
    <n v="1431206058"/>
    <n v="1428614058"/>
    <b v="0"/>
    <n v="20"/>
    <b v="0"/>
    <x v="6"/>
    <n v="16.254545454545454"/>
    <n v="89.4"/>
    <x v="1"/>
    <x v="6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x v="0"/>
    <s v="USD"/>
    <n v="1427408271"/>
    <n v="1424819871"/>
    <b v="0"/>
    <n v="1"/>
    <b v="0"/>
    <x v="6"/>
    <n v="2.5"/>
    <n v="25"/>
    <x v="1"/>
    <x v="6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x v="0"/>
    <s v="USD"/>
    <n v="1425833403"/>
    <n v="1423245003"/>
    <b v="0"/>
    <n v="1"/>
    <b v="0"/>
    <x v="6"/>
    <n v="0.02"/>
    <n v="1"/>
    <x v="1"/>
    <x v="6"/>
  </r>
  <r>
    <n v="3857"/>
    <s v="I support Molding Heartz"/>
    <s v="The Ultimate Screenwriting Conference_x000a_is the experience showing screenwriters how to write and sell a screenplay in hollywood!"/>
    <n v="5000"/>
    <n v="260"/>
    <x v="2"/>
    <x v="0"/>
    <s v="USD"/>
    <n v="1406913120"/>
    <n v="1404927690"/>
    <b v="0"/>
    <n v="4"/>
    <b v="0"/>
    <x v="6"/>
    <n v="5.2"/>
    <n v="65"/>
    <x v="1"/>
    <x v="6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x v="1"/>
    <s v="GBP"/>
    <n v="1432328400"/>
    <n v="1430734844"/>
    <b v="0"/>
    <n v="1"/>
    <b v="0"/>
    <x v="6"/>
    <n v="2"/>
    <n v="10"/>
    <x v="1"/>
    <x v="6"/>
  </r>
  <r>
    <n v="3859"/>
    <s v="What Dreams Were Made Of"/>
    <s v="This is a play that will have each and everyone that sees it thinking about the dreams they had growing up. It's a dramady"/>
    <n v="2500"/>
    <n v="1"/>
    <x v="2"/>
    <x v="0"/>
    <s v="USD"/>
    <n v="1403730000"/>
    <n v="1401485207"/>
    <b v="0"/>
    <n v="1"/>
    <b v="0"/>
    <x v="6"/>
    <n v="0.04"/>
    <n v="1"/>
    <x v="1"/>
    <x v="6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x v="0"/>
    <s v="USD"/>
    <n v="1407858710"/>
    <n v="1405266710"/>
    <b v="0"/>
    <n v="13"/>
    <b v="0"/>
    <x v="6"/>
    <n v="17.666666666666668"/>
    <n v="81.538461538461533"/>
    <x v="1"/>
    <x v="6"/>
  </r>
  <r>
    <n v="3861"/>
    <s v="READY OR NOT HERE I COME"/>
    <s v="THE COMING OF THE LORD!"/>
    <n v="2000"/>
    <n v="100"/>
    <x v="2"/>
    <x v="0"/>
    <s v="USD"/>
    <n v="1415828820"/>
    <n v="1412258977"/>
    <b v="0"/>
    <n v="1"/>
    <b v="0"/>
    <x v="6"/>
    <n v="5"/>
    <n v="100"/>
    <x v="1"/>
    <x v="6"/>
  </r>
  <r>
    <n v="3862"/>
    <s v="The Container Play"/>
    <s v="The hit immersive theatre experience of England comes to Corpus Christi!"/>
    <n v="7500"/>
    <n v="1"/>
    <x v="2"/>
    <x v="0"/>
    <s v="USD"/>
    <n v="1473699540"/>
    <n v="1472451356"/>
    <b v="0"/>
    <n v="1"/>
    <b v="0"/>
    <x v="6"/>
    <n v="1.3333333333333334E-2"/>
    <n v="1"/>
    <x v="1"/>
    <x v="6"/>
  </r>
  <r>
    <n v="3863"/>
    <s v="Umma Yemaya"/>
    <s v="Umma Yemaya is  a play that examines the challenges of unconventional love. The Lady  and the Artist create their own world for love."/>
    <n v="6000"/>
    <n v="0"/>
    <x v="2"/>
    <x v="0"/>
    <s v="USD"/>
    <n v="1446739905"/>
    <n v="1441552305"/>
    <b v="0"/>
    <n v="0"/>
    <b v="0"/>
    <x v="6"/>
    <n v="0"/>
    <e v="#DIV/0!"/>
    <x v="1"/>
    <x v="6"/>
  </r>
  <r>
    <n v="3864"/>
    <s v="Grammar Land Performances"/>
    <s v="I want to create a theatrical performance of the book Grammar Land and present it at schools to help children learn proper grammar."/>
    <n v="5000"/>
    <n v="60"/>
    <x v="2"/>
    <x v="0"/>
    <s v="USD"/>
    <n v="1447799054"/>
    <n v="1445203454"/>
    <b v="0"/>
    <n v="3"/>
    <b v="0"/>
    <x v="6"/>
    <n v="1.2"/>
    <n v="20"/>
    <x v="1"/>
    <x v="6"/>
  </r>
  <r>
    <n v="3865"/>
    <s v="Fellatia's-Fantastic-Fun-Time-Show"/>
    <s v="Sissy Entertainment delivers a delicious cabaret that blends comedic monologue, song, and traditional sketch comedy."/>
    <n v="2413"/>
    <n v="650"/>
    <x v="2"/>
    <x v="5"/>
    <s v="CAD"/>
    <n v="1409376600"/>
    <n v="1405957098"/>
    <b v="0"/>
    <n v="14"/>
    <b v="0"/>
    <x v="6"/>
    <n v="26.937422295897225"/>
    <n v="46.428571428571431"/>
    <x v="1"/>
    <x v="6"/>
  </r>
  <r>
    <n v="3866"/>
    <s v="a feminine ending, brought to you by the East End Theatre Co"/>
    <s v="A funny, moving, witty piece about a girl, her oboe, and her dreams."/>
    <n v="2000"/>
    <n v="11"/>
    <x v="2"/>
    <x v="0"/>
    <s v="USD"/>
    <n v="1458703740"/>
    <n v="1454453021"/>
    <b v="0"/>
    <n v="2"/>
    <b v="0"/>
    <x v="6"/>
    <n v="0.55000000000000004"/>
    <n v="5.5"/>
    <x v="1"/>
    <x v="6"/>
  </r>
  <r>
    <n v="3867"/>
    <s v="RUSSIAN PLAY &quot;HOW TO BE BRAVE&quot;"/>
    <s v="What do you know about Russian Culture? Our project helps the American children to find out about Russian literature."/>
    <n v="2000"/>
    <n v="251"/>
    <x v="2"/>
    <x v="0"/>
    <s v="USD"/>
    <n v="1466278339"/>
    <n v="1463686339"/>
    <b v="0"/>
    <n v="5"/>
    <b v="0"/>
    <x v="6"/>
    <n v="12.55"/>
    <n v="50.2"/>
    <x v="1"/>
    <x v="6"/>
  </r>
  <r>
    <n v="3868"/>
    <s v="1000 words (Canceled)"/>
    <s v="New collection of music by Scott Evan Davis!"/>
    <n v="5000"/>
    <n v="10"/>
    <x v="1"/>
    <x v="1"/>
    <s v="GBP"/>
    <n v="1410191405"/>
    <n v="1408031405"/>
    <b v="0"/>
    <n v="1"/>
    <b v="0"/>
    <x v="40"/>
    <n v="0.2"/>
    <n v="10"/>
    <x v="1"/>
    <x v="40"/>
  </r>
  <r>
    <n v="3869"/>
    <s v="The Masturbation Musical (Canceled)"/>
    <s v="A Musical about 3 women who pursue their Pleasure and end up finding themselves."/>
    <n v="13111"/>
    <n v="452"/>
    <x v="1"/>
    <x v="0"/>
    <s v="USD"/>
    <n v="1426302660"/>
    <n v="1423761792"/>
    <b v="0"/>
    <n v="15"/>
    <b v="0"/>
    <x v="40"/>
    <n v="3.4474868431088401"/>
    <n v="30.133333333333333"/>
    <x v="1"/>
    <x v="4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0"/>
    <s v="USD"/>
    <n v="1404360478"/>
    <n v="1401768478"/>
    <b v="0"/>
    <n v="10"/>
    <b v="0"/>
    <x v="40"/>
    <n v="15"/>
    <n v="150"/>
    <x v="1"/>
    <x v="40"/>
  </r>
  <r>
    <n v="3871"/>
    <s v="Pocket Monsters: A Musical Parody (Canceled)"/>
    <s v="Our musical is finally ready to come to life, and we're raising funds to help make that happen!"/>
    <n v="1500"/>
    <n v="40"/>
    <x v="1"/>
    <x v="0"/>
    <s v="USD"/>
    <n v="1490809450"/>
    <n v="1485629050"/>
    <b v="0"/>
    <n v="3"/>
    <b v="0"/>
    <x v="40"/>
    <n v="2.6666666666666665"/>
    <n v="13.333333333333334"/>
    <x v="1"/>
    <x v="40"/>
  </r>
  <r>
    <n v="3872"/>
    <s v="Shining Star Players (Canceled)"/>
    <s v="We are a brand new theatrical teen production company, and we need enough money to put on our first musical production."/>
    <n v="15000"/>
    <n v="0"/>
    <x v="1"/>
    <x v="0"/>
    <s v="USD"/>
    <n v="1439522996"/>
    <n v="1435202996"/>
    <b v="0"/>
    <n v="0"/>
    <b v="0"/>
    <x v="40"/>
    <n v="0"/>
    <e v="#DIV/0!"/>
    <x v="1"/>
    <x v="4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x v="0"/>
    <s v="USD"/>
    <n v="1444322535"/>
    <n v="1441730535"/>
    <b v="0"/>
    <n v="0"/>
    <b v="0"/>
    <x v="40"/>
    <n v="0"/>
    <e v="#DIV/0!"/>
    <x v="1"/>
    <x v="4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x v="4"/>
    <s v="NZD"/>
    <n v="1422061200"/>
    <n v="1420244622"/>
    <b v="0"/>
    <n v="0"/>
    <b v="0"/>
    <x v="40"/>
    <n v="0"/>
    <e v="#DIV/0!"/>
    <x v="1"/>
    <x v="4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x v="8"/>
    <s v="DKK"/>
    <n v="1472896800"/>
    <n v="1472804365"/>
    <b v="0"/>
    <n v="0"/>
    <b v="0"/>
    <x v="40"/>
    <n v="0"/>
    <e v="#DIV/0!"/>
    <x v="1"/>
    <x v="4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1"/>
    <s v="GBP"/>
    <n v="1454425128"/>
    <n v="1451833128"/>
    <b v="0"/>
    <n v="46"/>
    <b v="0"/>
    <x v="40"/>
    <n v="52.794871794871796"/>
    <n v="44.760869565217391"/>
    <x v="1"/>
    <x v="40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x v="0"/>
    <s v="USD"/>
    <n v="1481213752"/>
    <n v="1478621752"/>
    <b v="0"/>
    <n v="14"/>
    <b v="0"/>
    <x v="40"/>
    <n v="4.9640000000000004"/>
    <n v="88.642857142857139"/>
    <x v="1"/>
    <x v="40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x v="0"/>
    <s v="USD"/>
    <n v="1435636740"/>
    <n v="1433014746"/>
    <b v="0"/>
    <n v="1"/>
    <b v="0"/>
    <x v="40"/>
    <n v="5.5555555555555552E-2"/>
    <n v="10"/>
    <x v="1"/>
    <x v="40"/>
  </r>
  <r>
    <n v="3879"/>
    <s v="Theatre 'Portable' Royal (Canceled)"/>
    <s v="Theatre â€˜Portableâ€™ Royal is a portable, fully working, 40 seater theatre which will tour the UK and beyond!"/>
    <n v="15000"/>
    <n v="0"/>
    <x v="1"/>
    <x v="1"/>
    <s v="GBP"/>
    <n v="1422218396"/>
    <n v="1419626396"/>
    <b v="0"/>
    <n v="0"/>
    <b v="0"/>
    <x v="40"/>
    <n v="0"/>
    <e v="#DIV/0!"/>
    <x v="1"/>
    <x v="40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x v="1"/>
    <s v="GBP"/>
    <n v="1406761200"/>
    <n v="1403724820"/>
    <b v="0"/>
    <n v="17"/>
    <b v="0"/>
    <x v="40"/>
    <n v="13.066666666666666"/>
    <n v="57.647058823529413"/>
    <x v="1"/>
    <x v="40"/>
  </r>
  <r>
    <n v="3881"/>
    <s v="My Real Mother's Name is... (Canceled)"/>
    <s v="A musical journey coming to the Blue Venue at the 2017 Orlando Fringe Festival!"/>
    <n v="500"/>
    <n v="25"/>
    <x v="1"/>
    <x v="0"/>
    <s v="USD"/>
    <n v="1487550399"/>
    <n v="1484958399"/>
    <b v="0"/>
    <n v="1"/>
    <b v="0"/>
    <x v="40"/>
    <n v="5"/>
    <n v="25"/>
    <x v="1"/>
    <x v="40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x v="2"/>
    <s v="AUD"/>
    <n v="1454281380"/>
    <n v="1451950570"/>
    <b v="0"/>
    <n v="0"/>
    <b v="0"/>
    <x v="40"/>
    <n v="0"/>
    <e v="#DIV/0!"/>
    <x v="1"/>
    <x v="4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x v="1"/>
    <s v="GBP"/>
    <n v="1409668069"/>
    <n v="1407076069"/>
    <b v="0"/>
    <n v="0"/>
    <b v="0"/>
    <x v="40"/>
    <n v="0"/>
    <e v="#DIV/0!"/>
    <x v="1"/>
    <x v="40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x v="0"/>
    <s v="USD"/>
    <n v="1427479192"/>
    <n v="1425322792"/>
    <b v="0"/>
    <n v="0"/>
    <b v="0"/>
    <x v="40"/>
    <n v="0"/>
    <e v="#DIV/0!"/>
    <x v="1"/>
    <x v="4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x v="0"/>
    <s v="USD"/>
    <n v="1462834191"/>
    <n v="1460242191"/>
    <b v="0"/>
    <n v="0"/>
    <b v="0"/>
    <x v="40"/>
    <n v="0"/>
    <e v="#DIV/0!"/>
    <x v="1"/>
    <x v="40"/>
  </r>
  <r>
    <n v="3886"/>
    <s v="a (Canceled)"/>
    <n v="1"/>
    <n v="10000"/>
    <n v="0"/>
    <x v="1"/>
    <x v="2"/>
    <s v="AUD"/>
    <n v="1418275702"/>
    <n v="1415683702"/>
    <b v="0"/>
    <n v="0"/>
    <b v="0"/>
    <x v="40"/>
    <n v="0"/>
    <e v="#DIV/0!"/>
    <x v="1"/>
    <x v="40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x v="0"/>
    <s v="USD"/>
    <n v="1430517600"/>
    <n v="1426538129"/>
    <b v="0"/>
    <n v="2"/>
    <b v="0"/>
    <x v="40"/>
    <n v="1.75"/>
    <n v="17.5"/>
    <x v="1"/>
    <x v="4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x v="1"/>
    <s v="GBP"/>
    <n v="1488114358"/>
    <n v="1485522358"/>
    <b v="0"/>
    <n v="14"/>
    <b v="0"/>
    <x v="6"/>
    <n v="27.1"/>
    <n v="38.714285714285715"/>
    <x v="1"/>
    <x v="6"/>
  </r>
  <r>
    <n v="3889"/>
    <s v="Sherri's Playhouse Present's A Heavenly Hand!"/>
    <s v="A romantic comedy about a girl trying to figure out what to do with her life and an angel who comes to help her."/>
    <n v="8000"/>
    <n v="118"/>
    <x v="2"/>
    <x v="0"/>
    <s v="USD"/>
    <n v="1420413960"/>
    <n v="1417651630"/>
    <b v="0"/>
    <n v="9"/>
    <b v="0"/>
    <x v="6"/>
    <n v="1.4750000000000001"/>
    <n v="13.111111111111111"/>
    <x v="1"/>
    <x v="6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x v="0"/>
    <s v="USD"/>
    <n v="1439662344"/>
    <n v="1434478344"/>
    <b v="0"/>
    <n v="8"/>
    <b v="0"/>
    <x v="6"/>
    <n v="16.826666666666668"/>
    <n v="315.5"/>
    <x v="1"/>
    <x v="6"/>
  </r>
  <r>
    <n v="3891"/>
    <s v="Out of the Box: A Mime Story"/>
    <s v="A comedy about a mime who dreams of becoming a stand up comedian."/>
    <n v="800"/>
    <n v="260"/>
    <x v="2"/>
    <x v="0"/>
    <s v="USD"/>
    <n v="1427086740"/>
    <n v="1424488244"/>
    <b v="0"/>
    <n v="7"/>
    <b v="0"/>
    <x v="6"/>
    <n v="32.5"/>
    <n v="37.142857142857146"/>
    <x v="1"/>
    <x v="6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x v="0"/>
    <s v="USD"/>
    <n v="1408863600"/>
    <n v="1408203557"/>
    <b v="0"/>
    <n v="0"/>
    <b v="0"/>
    <x v="6"/>
    <n v="0"/>
    <e v="#DIV/0!"/>
    <x v="1"/>
    <x v="6"/>
  </r>
  <r>
    <n v="3893"/>
    <s v="MY PRIVATE REVOLUTION"/>
    <s v="An inspiring story of a young girl's journey from childhood to adulthood told through monologue, dialogue, poetry and music and dance."/>
    <n v="50000"/>
    <n v="10775"/>
    <x v="2"/>
    <x v="0"/>
    <s v="USD"/>
    <n v="1404194400"/>
    <n v="1400600840"/>
    <b v="0"/>
    <n v="84"/>
    <b v="0"/>
    <x v="6"/>
    <n v="21.55"/>
    <n v="128.27380952380952"/>
    <x v="1"/>
    <x v="6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x v="0"/>
    <s v="USD"/>
    <n v="1481000340"/>
    <n v="1478386812"/>
    <b v="0"/>
    <n v="11"/>
    <b v="0"/>
    <x v="6"/>
    <n v="3.4666666666666668"/>
    <n v="47.272727272727273"/>
    <x v="1"/>
    <x v="6"/>
  </r>
  <r>
    <n v="3895"/>
    <s v="Vestige"/>
    <s v="A Transgender makeup artist calls into question the loyalty of her best friend in a 1980's circus while dealing with her dying mother."/>
    <n v="1000"/>
    <n v="50"/>
    <x v="2"/>
    <x v="0"/>
    <s v="USD"/>
    <n v="1425103218"/>
    <n v="1422424818"/>
    <b v="0"/>
    <n v="1"/>
    <b v="0"/>
    <x v="6"/>
    <n v="5"/>
    <n v="50"/>
    <x v="1"/>
    <x v="6"/>
  </r>
  <r>
    <n v="3896"/>
    <s v="Yorick and Company"/>
    <s v="Yorick and Co. is a comedy about a struggling theatre company whose mysterious benefactor starts haunting the show!"/>
    <n v="1600"/>
    <n v="170"/>
    <x v="2"/>
    <x v="0"/>
    <s v="USD"/>
    <n v="1402979778"/>
    <n v="1401770178"/>
    <b v="0"/>
    <n v="4"/>
    <b v="0"/>
    <x v="6"/>
    <n v="10.625"/>
    <n v="42.5"/>
    <x v="1"/>
    <x v="6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x v="4"/>
    <s v="NZD"/>
    <n v="1420750683"/>
    <n v="1418158683"/>
    <b v="0"/>
    <n v="10"/>
    <b v="0"/>
    <x v="6"/>
    <n v="17.600000000000001"/>
    <n v="44"/>
    <x v="1"/>
    <x v="6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x v="1"/>
    <s v="GBP"/>
    <n v="1439827200"/>
    <n v="1436355270"/>
    <b v="0"/>
    <n v="16"/>
    <b v="0"/>
    <x v="6"/>
    <n v="32.56"/>
    <n v="50.875"/>
    <x v="1"/>
    <x v="6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x v="0"/>
    <s v="USD"/>
    <n v="1407868561"/>
    <n v="1406140561"/>
    <b v="0"/>
    <n v="2"/>
    <b v="0"/>
    <x v="6"/>
    <n v="1.25"/>
    <n v="62.5"/>
    <x v="1"/>
    <x v="6"/>
  </r>
  <r>
    <n v="3900"/>
    <s v="HUB Theatre Group presents John Logan's RED"/>
    <s v="HUB Theatre Group collaborates with local artists to present John Logan's RED to the community."/>
    <n v="2500"/>
    <n v="135"/>
    <x v="2"/>
    <x v="0"/>
    <s v="USD"/>
    <n v="1433988791"/>
    <n v="1431396791"/>
    <b v="0"/>
    <n v="5"/>
    <b v="0"/>
    <x v="6"/>
    <n v="5.4"/>
    <n v="27"/>
    <x v="1"/>
    <x v="6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x v="0"/>
    <s v="USD"/>
    <n v="1450554599"/>
    <n v="1447098599"/>
    <b v="0"/>
    <n v="1"/>
    <b v="0"/>
    <x v="6"/>
    <n v="0.83333333333333337"/>
    <n v="25"/>
    <x v="1"/>
    <x v="6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x v="1"/>
    <s v="GBP"/>
    <n v="1479125642"/>
    <n v="1476962042"/>
    <b v="0"/>
    <n v="31"/>
    <b v="0"/>
    <x v="6"/>
    <n v="48.833333333333336"/>
    <n v="47.258064516129032"/>
    <x v="1"/>
    <x v="6"/>
  </r>
  <r>
    <n v="3903"/>
    <s v="Know Thy Law"/>
    <s v="Based on the novel â€œKnow Thy Lawâ€, this powerful play gives the insight and understanding of the power of knowing the law of the land."/>
    <n v="1500"/>
    <n v="0"/>
    <x v="2"/>
    <x v="0"/>
    <s v="USD"/>
    <n v="1439581080"/>
    <n v="1435709765"/>
    <b v="0"/>
    <n v="0"/>
    <b v="0"/>
    <x v="6"/>
    <n v="0"/>
    <e v="#DIV/0!"/>
    <x v="1"/>
    <x v="6"/>
  </r>
  <r>
    <n v="3904"/>
    <s v="Black America from Prophets to Pimps"/>
    <s v="A play that will cover 4000 years of black history."/>
    <n v="10000"/>
    <n v="3"/>
    <x v="2"/>
    <x v="0"/>
    <s v="USD"/>
    <n v="1429074240"/>
    <n v="1427866200"/>
    <b v="0"/>
    <n v="2"/>
    <b v="0"/>
    <x v="6"/>
    <n v="0.03"/>
    <n v="1.5"/>
    <x v="1"/>
    <x v="6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x v="1"/>
    <s v="GBP"/>
    <n v="1434063600"/>
    <n v="1430405903"/>
    <b v="0"/>
    <n v="7"/>
    <b v="0"/>
    <x v="6"/>
    <n v="11.533333333333333"/>
    <n v="24.714285714285715"/>
    <x v="1"/>
    <x v="6"/>
  </r>
  <r>
    <n v="3906"/>
    <s v="First Draft Theatre"/>
    <s v="We will workshop, stage and develop new writing, devised work and adaptations. A joyful leap into the possibilities of an idea!"/>
    <n v="1500"/>
    <n v="1010"/>
    <x v="2"/>
    <x v="1"/>
    <s v="GBP"/>
    <n v="1435325100"/>
    <n v="1432072893"/>
    <b v="0"/>
    <n v="16"/>
    <b v="0"/>
    <x v="6"/>
    <n v="67.333333333333329"/>
    <n v="63.125"/>
    <x v="1"/>
    <x v="6"/>
  </r>
  <r>
    <n v="3907"/>
    <s v="Burqa&amp;Rifle: A Drama: Two Women, Two Cultues, Two Histories"/>
    <s v="Burqa&amp;Rifle dramatizes the  encounter between two women -- a vigilante and a convert to Islam."/>
    <n v="1000"/>
    <n v="153"/>
    <x v="2"/>
    <x v="0"/>
    <s v="USD"/>
    <n v="1414354080"/>
    <n v="1411587606"/>
    <b v="0"/>
    <n v="4"/>
    <b v="0"/>
    <x v="6"/>
    <n v="15.3"/>
    <n v="38.25"/>
    <x v="1"/>
    <x v="6"/>
  </r>
  <r>
    <n v="3908"/>
    <s v="Unconscious Subconscious"/>
    <s v="Death splits apart twin brothers in a questionable car accident. They shared dreams, and now they must share trials in the unknown."/>
    <n v="750"/>
    <n v="65"/>
    <x v="2"/>
    <x v="0"/>
    <s v="USD"/>
    <n v="1406603696"/>
    <n v="1405307696"/>
    <b v="0"/>
    <n v="4"/>
    <b v="0"/>
    <x v="6"/>
    <n v="8.6666666666666661"/>
    <n v="16.25"/>
    <x v="1"/>
    <x v="6"/>
  </r>
  <r>
    <n v="3909"/>
    <s v="Woman2Woman"/>
    <s v="I am trying to put on a gospel comedy stage play that is full of laughter and life lessons as well that will change your life forever,"/>
    <n v="60000"/>
    <n v="135"/>
    <x v="2"/>
    <x v="0"/>
    <s v="USD"/>
    <n v="1410424642"/>
    <n v="1407832642"/>
    <b v="0"/>
    <n v="4"/>
    <b v="0"/>
    <x v="6"/>
    <n v="0.22500000000000001"/>
    <n v="33.75"/>
    <x v="1"/>
    <x v="6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x v="0"/>
    <s v="USD"/>
    <n v="1441649397"/>
    <n v="1439057397"/>
    <b v="0"/>
    <n v="3"/>
    <b v="0"/>
    <x v="6"/>
    <n v="3.0833333333333335"/>
    <n v="61.666666666666664"/>
    <x v="1"/>
    <x v="6"/>
  </r>
  <r>
    <n v="3911"/>
    <s v="Ministers of Grace"/>
    <s v="â€˜Ministers of Graceâ€™ imagines what the movie Ghostbusters would be like if written by William Shakespeare."/>
    <n v="8000"/>
    <n v="2993"/>
    <x v="2"/>
    <x v="0"/>
    <s v="USD"/>
    <n v="1417033777"/>
    <n v="1414438177"/>
    <b v="0"/>
    <n v="36"/>
    <b v="0"/>
    <x v="6"/>
    <n v="37.412500000000001"/>
    <n v="83.138888888888886"/>
    <x v="1"/>
    <x v="6"/>
  </r>
  <r>
    <n v="3912"/>
    <s v="JoLee Productions"/>
    <s v="Producing &amp; directing Jake's Women by Neil Simon opening July 9 and running through July 26 for Sonoma Arts Live"/>
    <n v="15000"/>
    <n v="1"/>
    <x v="2"/>
    <x v="0"/>
    <s v="USD"/>
    <n v="1429936500"/>
    <n v="1424759330"/>
    <b v="0"/>
    <n v="1"/>
    <b v="0"/>
    <x v="6"/>
    <n v="6.6666666666666671E-3"/>
    <n v="1"/>
    <x v="1"/>
    <x v="6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x v="0"/>
    <s v="USD"/>
    <n v="1448863449"/>
    <n v="1446267849"/>
    <b v="0"/>
    <n v="7"/>
    <b v="0"/>
    <x v="6"/>
    <n v="10"/>
    <n v="142.85714285714286"/>
    <x v="1"/>
    <x v="6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x v="1"/>
    <s v="GBP"/>
    <n v="1431298740"/>
    <n v="1429558756"/>
    <b v="0"/>
    <n v="27"/>
    <b v="0"/>
    <x v="6"/>
    <n v="36.36"/>
    <n v="33.666666666666664"/>
    <x v="1"/>
    <x v="6"/>
  </r>
  <r>
    <n v="3915"/>
    <s v="Hardcross"/>
    <s v="Following the enormous success of Hardcross, we are looking for new ways to bring this wonderful play to a wider audience."/>
    <n v="1500"/>
    <n v="5"/>
    <x v="2"/>
    <x v="1"/>
    <s v="GBP"/>
    <n v="1464824309"/>
    <n v="1462232309"/>
    <b v="0"/>
    <n v="1"/>
    <b v="0"/>
    <x v="6"/>
    <n v="0.33333333333333331"/>
    <n v="5"/>
    <x v="1"/>
    <x v="6"/>
  </r>
  <r>
    <n v="3916"/>
    <s v="Final exam"/>
    <s v="We're a small group of University students who need a little help making our final exam production the best product possible."/>
    <n v="2000"/>
    <n v="0"/>
    <x v="2"/>
    <x v="8"/>
    <s v="DKK"/>
    <n v="1464952752"/>
    <n v="1462360752"/>
    <b v="0"/>
    <n v="0"/>
    <b v="0"/>
    <x v="6"/>
    <n v="0"/>
    <e v="#DIV/0!"/>
    <x v="1"/>
    <x v="6"/>
  </r>
  <r>
    <n v="3917"/>
    <s v="Romeo and Juliet by Cry of Curs"/>
    <s v="We place the actors and script to the fore, with productions stripped down to barest level, aiming to make theatre accessible."/>
    <n v="3500"/>
    <n v="10"/>
    <x v="2"/>
    <x v="1"/>
    <s v="GBP"/>
    <n v="1410439161"/>
    <n v="1407847161"/>
    <b v="0"/>
    <n v="1"/>
    <b v="0"/>
    <x v="6"/>
    <n v="0.2857142857142857"/>
    <n v="10"/>
    <x v="1"/>
    <x v="6"/>
  </r>
  <r>
    <n v="3918"/>
    <s v="The Singing Teacher"/>
    <s v="A fantastic new comedy coming to the West End 2014.  An Alan Ayckbourn meets Richard Curtis style comedy. Who knew singing was therapy!"/>
    <n v="60000"/>
    <n v="120"/>
    <x v="2"/>
    <x v="1"/>
    <s v="GBP"/>
    <n v="1407168000"/>
    <n v="1406131023"/>
    <b v="0"/>
    <n v="3"/>
    <b v="0"/>
    <x v="6"/>
    <n v="0.2"/>
    <n v="40"/>
    <x v="1"/>
    <x v="6"/>
  </r>
  <r>
    <n v="3919"/>
    <s v="After The Blue"/>
    <s v="Two sisters living in a Cornish seaside town attempt to hide and escape from a life- circle of deceit, abuse, incest and revenge."/>
    <n v="5000"/>
    <n v="90"/>
    <x v="2"/>
    <x v="1"/>
    <s v="GBP"/>
    <n v="1453075200"/>
    <n v="1450628773"/>
    <b v="0"/>
    <n v="3"/>
    <b v="0"/>
    <x v="6"/>
    <n v="1.8"/>
    <n v="30"/>
    <x v="1"/>
    <x v="6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x v="1"/>
    <s v="GBP"/>
    <n v="1479032260"/>
    <n v="1476436660"/>
    <b v="0"/>
    <n v="3"/>
    <b v="0"/>
    <x v="6"/>
    <n v="5.4"/>
    <n v="45"/>
    <x v="1"/>
    <x v="6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x v="1"/>
    <s v="GBP"/>
    <n v="1414346400"/>
    <n v="1413291655"/>
    <b v="0"/>
    <n v="0"/>
    <b v="0"/>
    <x v="6"/>
    <n v="0"/>
    <e v="#DIV/0!"/>
    <x v="1"/>
    <x v="6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x v="0"/>
    <s v="USD"/>
    <n v="1425337200"/>
    <n v="1421432810"/>
    <b v="0"/>
    <n v="6"/>
    <b v="0"/>
    <x v="6"/>
    <n v="8.1333333333333329"/>
    <n v="10.166666666666666"/>
    <x v="1"/>
    <x v="6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x v="1"/>
    <s v="GBP"/>
    <n v="1428622271"/>
    <n v="1426203071"/>
    <b v="0"/>
    <n v="17"/>
    <b v="0"/>
    <x v="6"/>
    <n v="12.034782608695652"/>
    <n v="81.411764705882348"/>
    <x v="1"/>
    <x v="6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x v="0"/>
    <s v="USD"/>
    <n v="1403823722"/>
    <n v="1401231722"/>
    <b v="0"/>
    <n v="40"/>
    <b v="0"/>
    <x v="6"/>
    <n v="15.266666666666667"/>
    <n v="57.25"/>
    <x v="1"/>
    <x v="6"/>
  </r>
  <r>
    <n v="3925"/>
    <s v="Help Save High School Theater"/>
    <s v="Help Save High School Theater Program_x000a_Your donations will be used to purchase props, build sets, and costumes."/>
    <n v="150"/>
    <n v="15"/>
    <x v="2"/>
    <x v="0"/>
    <s v="USD"/>
    <n v="1406753639"/>
    <n v="1404161639"/>
    <b v="0"/>
    <n v="3"/>
    <b v="0"/>
    <x v="6"/>
    <n v="10"/>
    <n v="5"/>
    <x v="1"/>
    <x v="6"/>
  </r>
  <r>
    <n v="3926"/>
    <s v="Caryl Churchill's 'Top Girls' - NSW HSC Text"/>
    <s v="Producing syllabus-relevant theatre targeted to HSC students on the NSW Central Coast"/>
    <n v="5000"/>
    <n v="15"/>
    <x v="2"/>
    <x v="2"/>
    <s v="AUD"/>
    <n v="1419645748"/>
    <n v="1417053748"/>
    <b v="0"/>
    <n v="1"/>
    <b v="0"/>
    <x v="6"/>
    <n v="0.3"/>
    <n v="15"/>
    <x v="1"/>
    <x v="6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x v="1"/>
    <s v="GBP"/>
    <n v="1407565504"/>
    <n v="1404973504"/>
    <b v="0"/>
    <n v="2"/>
    <b v="0"/>
    <x v="6"/>
    <n v="1"/>
    <n v="12.5"/>
    <x v="1"/>
    <x v="6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x v="0"/>
    <s v="USD"/>
    <n v="1444971540"/>
    <n v="1442593427"/>
    <b v="0"/>
    <n v="7"/>
    <b v="0"/>
    <x v="6"/>
    <n v="13.02"/>
    <n v="93"/>
    <x v="1"/>
    <x v="6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x v="0"/>
    <s v="USD"/>
    <n v="1474228265"/>
    <n v="1471636265"/>
    <b v="0"/>
    <n v="14"/>
    <b v="0"/>
    <x v="6"/>
    <n v="2.2650000000000001"/>
    <n v="32.357142857142854"/>
    <x v="1"/>
    <x v="6"/>
  </r>
  <r>
    <n v="3930"/>
    <s v="Foundry Theatre Brisbane"/>
    <s v="We are a new and exciting semi-pro  theatre company who will support &amp; hire local actors &amp; writers in Brisbane &amp; Queensland."/>
    <n v="10000"/>
    <n v="0"/>
    <x v="2"/>
    <x v="2"/>
    <s v="AUD"/>
    <n v="1459490400"/>
    <n v="1457078868"/>
    <b v="0"/>
    <n v="0"/>
    <b v="0"/>
    <x v="6"/>
    <n v="0"/>
    <e v="#DIV/0!"/>
    <x v="1"/>
    <x v="6"/>
  </r>
  <r>
    <n v="3931"/>
    <s v="Still I Weep"/>
    <s v="An original stage play designed to bring to light the long-term effects on adult survivors of childhood sexual abuse. We do survive!"/>
    <n v="8000"/>
    <n v="0"/>
    <x v="2"/>
    <x v="0"/>
    <s v="USD"/>
    <n v="1441510707"/>
    <n v="1439350707"/>
    <b v="0"/>
    <n v="0"/>
    <b v="0"/>
    <x v="6"/>
    <n v="0"/>
    <e v="#DIV/0!"/>
    <x v="1"/>
    <x v="6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x v="0"/>
    <s v="USD"/>
    <n v="1458097364"/>
    <n v="1455508964"/>
    <b v="0"/>
    <n v="1"/>
    <b v="0"/>
    <x v="6"/>
    <n v="8.3333333333333332E-3"/>
    <n v="1"/>
    <x v="1"/>
    <x v="6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x v="0"/>
    <s v="USD"/>
    <n v="1468716180"/>
    <n v="1466205262"/>
    <b v="0"/>
    <n v="12"/>
    <b v="0"/>
    <x v="6"/>
    <n v="15.742857142857142"/>
    <n v="91.833333333333329"/>
    <x v="1"/>
    <x v="6"/>
  </r>
  <r>
    <n v="3934"/>
    <s v="&quot;A Measure of Normalcy&quot;"/>
    <s v="Lost youth and lost souls struggle to find meaning amid dingy basements, vanishing malls, and a bleak Midwestern summer."/>
    <n v="5000"/>
    <n v="550"/>
    <x v="2"/>
    <x v="0"/>
    <s v="USD"/>
    <n v="1443704400"/>
    <n v="1439827639"/>
    <b v="0"/>
    <n v="12"/>
    <b v="0"/>
    <x v="6"/>
    <n v="11"/>
    <n v="45.833333333333336"/>
    <x v="1"/>
    <x v="6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x v="1"/>
    <s v="GBP"/>
    <n v="1443973546"/>
    <n v="1438789546"/>
    <b v="0"/>
    <n v="23"/>
    <b v="0"/>
    <x v="6"/>
    <n v="43.833333333333336"/>
    <n v="57.173913043478258"/>
    <x v="1"/>
    <x v="6"/>
  </r>
  <r>
    <n v="3936"/>
    <s v="End Breast Cancer"/>
    <s v="This stage play is a true story about one woman's fight against breast cancer while still having to deal with the adversities of life."/>
    <n v="20000"/>
    <n v="0"/>
    <x v="2"/>
    <x v="0"/>
    <s v="USD"/>
    <n v="1480576720"/>
    <n v="1477981120"/>
    <b v="0"/>
    <n v="0"/>
    <b v="0"/>
    <x v="6"/>
    <n v="0"/>
    <e v="#DIV/0!"/>
    <x v="1"/>
    <x v="6"/>
  </r>
  <r>
    <n v="3937"/>
    <s v="Fever - a workshop production"/>
    <s v="Support the artists of the new play FEVER: a story of love, friendship and sonnets. Donate to help us develop this production!"/>
    <n v="2885"/>
    <n v="2485"/>
    <x v="2"/>
    <x v="0"/>
    <s v="USD"/>
    <n v="1468249760"/>
    <n v="1465830560"/>
    <b v="0"/>
    <n v="10"/>
    <b v="0"/>
    <x v="6"/>
    <n v="86.135181975736572"/>
    <n v="248.5"/>
    <x v="1"/>
    <x v="6"/>
  </r>
  <r>
    <n v="3938"/>
    <s v="Broken Alley â€”Â Year 3"/>
    <s v="We Kickstarted Broken Alley Theatre in the summer of 2013. It's been an amazing two years. This year, BATx goes bigger than ever."/>
    <n v="3255"/>
    <n v="397"/>
    <x v="2"/>
    <x v="0"/>
    <s v="USD"/>
    <n v="1435441454"/>
    <n v="1432763054"/>
    <b v="0"/>
    <n v="5"/>
    <b v="0"/>
    <x v="6"/>
    <n v="12.196620583717358"/>
    <n v="79.400000000000006"/>
    <x v="1"/>
    <x v="6"/>
  </r>
  <r>
    <n v="3939"/>
    <s v="'Potter.' Funding 2015"/>
    <s v="'Potter.' is a parody of the popular Harry Potter series allowing aspiring actors a chance to work in a professional production."/>
    <n v="5000"/>
    <n v="5"/>
    <x v="2"/>
    <x v="2"/>
    <s v="AUD"/>
    <n v="1412656200"/>
    <n v="1412328979"/>
    <b v="0"/>
    <n v="1"/>
    <b v="0"/>
    <x v="6"/>
    <n v="0.1"/>
    <n v="5"/>
    <x v="1"/>
    <x v="6"/>
  </r>
  <r>
    <n v="3940"/>
    <s v="Attraction"/>
    <s v="A Stage Play that will bring you to the edge of your seat , leave you thinkin and will also have you laughing while enjoyin the talent"/>
    <n v="5000"/>
    <n v="11"/>
    <x v="2"/>
    <x v="0"/>
    <s v="USD"/>
    <n v="1420199351"/>
    <n v="1416311351"/>
    <b v="0"/>
    <n v="2"/>
    <b v="0"/>
    <x v="6"/>
    <n v="0.22"/>
    <n v="5.5"/>
    <x v="1"/>
    <x v="6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x v="0"/>
    <s v="USD"/>
    <n v="1416877200"/>
    <n v="1414505137"/>
    <b v="0"/>
    <n v="2"/>
    <b v="0"/>
    <x v="6"/>
    <n v="0.90909090909090906"/>
    <n v="25"/>
    <x v="1"/>
    <x v="6"/>
  </r>
  <r>
    <n v="3942"/>
    <s v="Epic Proportions"/>
    <s v="In the 30's, two brothers, Benny and Phil, who go to the Arizona desert to be extras in a huge Biblical epic. Riotous comedy!"/>
    <n v="1200"/>
    <n v="0"/>
    <x v="2"/>
    <x v="0"/>
    <s v="USD"/>
    <n v="1434490914"/>
    <n v="1429306914"/>
    <b v="0"/>
    <n v="0"/>
    <b v="0"/>
    <x v="6"/>
    <n v="0"/>
    <e v="#DIV/0!"/>
    <x v="1"/>
    <x v="6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x v="0"/>
    <s v="USD"/>
    <n v="1446483000"/>
    <n v="1443811268"/>
    <b v="0"/>
    <n v="13"/>
    <b v="0"/>
    <x v="6"/>
    <n v="35.64"/>
    <n v="137.07692307692307"/>
    <x v="1"/>
    <x v="6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x v="0"/>
    <s v="USD"/>
    <n v="1440690875"/>
    <n v="1438098875"/>
    <b v="0"/>
    <n v="0"/>
    <b v="0"/>
    <x v="6"/>
    <n v="0"/>
    <e v="#DIV/0!"/>
    <x v="1"/>
    <x v="6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x v="0"/>
    <s v="USD"/>
    <n v="1431717268"/>
    <n v="1429125268"/>
    <b v="0"/>
    <n v="1"/>
    <b v="0"/>
    <x v="6"/>
    <n v="0.25"/>
    <n v="5"/>
    <x v="1"/>
    <x v="6"/>
  </r>
  <r>
    <n v="3946"/>
    <s v="DR. Mecurio's Mythical Marvels &amp; Beastiry"/>
    <s v="Dr. Mecurio's is an original work of fantasy designed and written for the stage."/>
    <n v="6000"/>
    <n v="195"/>
    <x v="2"/>
    <x v="0"/>
    <s v="USD"/>
    <n v="1425110400"/>
    <n v="1422388822"/>
    <b v="0"/>
    <n v="5"/>
    <b v="0"/>
    <x v="6"/>
    <n v="3.25"/>
    <n v="39"/>
    <x v="1"/>
    <x v="6"/>
  </r>
  <r>
    <n v="3947"/>
    <s v="Tell'em I'm Gonna Make It"/>
    <s v="Soon to be known as one of the greatest gospel stage plays of all times. Great hit in New England and now we want to take  it on tour"/>
    <n v="3000"/>
    <n v="101"/>
    <x v="2"/>
    <x v="0"/>
    <s v="USD"/>
    <n v="1475378744"/>
    <n v="1472786744"/>
    <b v="0"/>
    <n v="2"/>
    <b v="0"/>
    <x v="6"/>
    <n v="3.3666666666666667"/>
    <n v="50.5"/>
    <x v="1"/>
    <x v="6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x v="2"/>
    <s v="AUD"/>
    <n v="1410076123"/>
    <n v="1404892123"/>
    <b v="0"/>
    <n v="0"/>
    <b v="0"/>
    <x v="6"/>
    <n v="0"/>
    <e v="#DIV/0!"/>
    <x v="1"/>
    <x v="6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x v="2"/>
    <s v="AUD"/>
    <n v="1423623221"/>
    <n v="1421031221"/>
    <b v="0"/>
    <n v="32"/>
    <b v="0"/>
    <x v="6"/>
    <n v="15.77"/>
    <n v="49.28125"/>
    <x v="1"/>
    <x v="6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x v="0"/>
    <s v="USD"/>
    <n v="1460140500"/>
    <n v="1457628680"/>
    <b v="0"/>
    <n v="1"/>
    <b v="0"/>
    <x v="6"/>
    <n v="0.625"/>
    <n v="25"/>
    <x v="1"/>
    <x v="6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x v="17"/>
    <s v="EUR"/>
    <n v="1462301342"/>
    <n v="1457120942"/>
    <b v="0"/>
    <n v="1"/>
    <b v="0"/>
    <x v="6"/>
    <n v="5.0000000000000001E-4"/>
    <n v="1"/>
    <x v="1"/>
    <x v="6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x v="0"/>
    <s v="USD"/>
    <n v="1445885890"/>
    <n v="1440701890"/>
    <b v="0"/>
    <n v="1"/>
    <b v="0"/>
    <x v="6"/>
    <n v="9.6153846153846159E-2"/>
    <n v="25"/>
    <x v="1"/>
    <x v="6"/>
  </r>
  <r>
    <n v="3953"/>
    <s v="A Time Pirate's Love"/>
    <s v="Actors and actresses are needed to help me create a stage play. A stage play needs to be adapted from the book I wrote."/>
    <n v="17600"/>
    <n v="0"/>
    <x v="2"/>
    <x v="0"/>
    <s v="USD"/>
    <n v="1469834940"/>
    <n v="1467162586"/>
    <b v="0"/>
    <n v="0"/>
    <b v="0"/>
    <x v="6"/>
    <n v="0"/>
    <e v="#DIV/0!"/>
    <x v="1"/>
    <x v="6"/>
  </r>
  <r>
    <n v="3954"/>
    <s v="City of Joy"/>
    <s v="Despite hunger and conditions of a Calcutta slum, the people there know that life is precious. They have named it â€˜City of Joy.â€™"/>
    <n v="25000"/>
    <n v="0"/>
    <x v="2"/>
    <x v="5"/>
    <s v="CAD"/>
    <n v="1405352264"/>
    <n v="1400168264"/>
    <b v="0"/>
    <n v="0"/>
    <b v="0"/>
    <x v="6"/>
    <n v="0"/>
    <e v="#DIV/0!"/>
    <x v="1"/>
    <x v="6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x v="0"/>
    <s v="USD"/>
    <n v="1448745741"/>
    <n v="1446150141"/>
    <b v="0"/>
    <n v="8"/>
    <b v="0"/>
    <x v="6"/>
    <n v="24.285714285714285"/>
    <n v="53.125"/>
    <x v="1"/>
    <x v="6"/>
  </r>
  <r>
    <n v="3956"/>
    <s v="The Woman in Me"/>
    <s v="This saucy stage play chronicles the highs and lows of my life involving gangs, drugs and prison. The story is a transforming ministry."/>
    <n v="5500"/>
    <n v="0"/>
    <x v="2"/>
    <x v="0"/>
    <s v="USD"/>
    <n v="1461543600"/>
    <n v="1459203727"/>
    <b v="0"/>
    <n v="0"/>
    <b v="0"/>
    <x v="6"/>
    <n v="0"/>
    <e v="#DIV/0!"/>
    <x v="1"/>
    <x v="6"/>
  </r>
  <r>
    <n v="3957"/>
    <s v="Yada.Yada.Yada. An Unauthorized Seinfeld Event. 9 in 90"/>
    <s v="A play about something, or maybe nothing. Four actors depicting all 9 seasons of Seinfeld in 90 minutes."/>
    <n v="28000"/>
    <n v="7"/>
    <x v="2"/>
    <x v="0"/>
    <s v="USD"/>
    <n v="1468020354"/>
    <n v="1464045954"/>
    <b v="0"/>
    <n v="1"/>
    <b v="0"/>
    <x v="6"/>
    <n v="2.5000000000000001E-2"/>
    <n v="7"/>
    <x v="1"/>
    <x v="6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x v="0"/>
    <s v="USD"/>
    <n v="1406988000"/>
    <n v="1403822912"/>
    <b v="0"/>
    <n v="16"/>
    <b v="0"/>
    <x v="6"/>
    <n v="32.049999999999997"/>
    <n v="40.0625"/>
    <x v="1"/>
    <x v="6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x v="0"/>
    <s v="USD"/>
    <n v="1411930556"/>
    <n v="1409338556"/>
    <b v="0"/>
    <n v="12"/>
    <b v="0"/>
    <x v="6"/>
    <n v="24.333333333333332"/>
    <n v="24.333333333333332"/>
    <x v="1"/>
    <x v="6"/>
  </r>
  <r>
    <n v="3960"/>
    <s v="In The Time of New York"/>
    <s v="You are closer to your dreams than what you expect, your demons will always wait for you to realize them, theyâ€™ll torture you Manny."/>
    <n v="3000"/>
    <n v="45"/>
    <x v="2"/>
    <x v="0"/>
    <s v="USD"/>
    <n v="1451852256"/>
    <n v="1449260256"/>
    <b v="0"/>
    <n v="4"/>
    <b v="0"/>
    <x v="6"/>
    <n v="1.5"/>
    <n v="11.25"/>
    <x v="1"/>
    <x v="6"/>
  </r>
  <r>
    <n v="3961"/>
    <s v="New Edinburgh play"/>
    <s v="I've written a fun new play exploring the reality of gay stereotypes in 2014 - with accommodation and venue hire it needs some dough :)"/>
    <n v="5000"/>
    <n v="21"/>
    <x v="2"/>
    <x v="1"/>
    <s v="GBP"/>
    <n v="1399584210"/>
    <n v="1397683410"/>
    <b v="0"/>
    <n v="2"/>
    <b v="0"/>
    <x v="6"/>
    <n v="0.42"/>
    <n v="10.5"/>
    <x v="1"/>
    <x v="6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x v="1"/>
    <s v="GBP"/>
    <n v="1448722494"/>
    <n v="1446562494"/>
    <b v="0"/>
    <n v="3"/>
    <b v="0"/>
    <x v="6"/>
    <n v="3.2142857142857144"/>
    <n v="15"/>
    <x v="1"/>
    <x v="6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x v="5"/>
    <s v="CAD"/>
    <n v="1447821717"/>
    <n v="1445226117"/>
    <b v="0"/>
    <n v="0"/>
    <b v="0"/>
    <x v="6"/>
    <n v="0"/>
    <e v="#DIV/0!"/>
    <x v="1"/>
    <x v="6"/>
  </r>
  <r>
    <n v="3964"/>
    <s v="MAMA'Z BA-B: The StagePlay"/>
    <s v="&quot;MAMA'Z BA-B&quot; is the story of Marcus Williams who struggles to find a place for himself as a young black male."/>
    <n v="2000"/>
    <n v="126"/>
    <x v="2"/>
    <x v="0"/>
    <s v="USD"/>
    <n v="1429460386"/>
    <n v="1424279986"/>
    <b v="0"/>
    <n v="3"/>
    <b v="0"/>
    <x v="6"/>
    <n v="6.3"/>
    <n v="42"/>
    <x v="1"/>
    <x v="6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x v="0"/>
    <s v="USD"/>
    <n v="1460608780"/>
    <n v="1455428380"/>
    <b v="0"/>
    <n v="4"/>
    <b v="0"/>
    <x v="6"/>
    <n v="14.25"/>
    <n v="71.25"/>
    <x v="1"/>
    <x v="6"/>
  </r>
  <r>
    <n v="3966"/>
    <s v="Moroccan National Debate Team"/>
    <s v="MNDT will be the first Moroccan Team in history to participate in the WSDC. the worldâ€™s biggest high school debate tournament."/>
    <n v="7500"/>
    <n v="45"/>
    <x v="2"/>
    <x v="0"/>
    <s v="USD"/>
    <n v="1406170740"/>
    <n v="1402506278"/>
    <b v="0"/>
    <n v="2"/>
    <b v="0"/>
    <x v="6"/>
    <n v="0.6"/>
    <n v="22.5"/>
    <x v="1"/>
    <x v="6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x v="0"/>
    <s v="USD"/>
    <n v="1488783507"/>
    <n v="1486191507"/>
    <b v="0"/>
    <n v="10"/>
    <b v="0"/>
    <x v="6"/>
    <n v="24.117647058823529"/>
    <n v="41"/>
    <x v="1"/>
    <x v="6"/>
  </r>
  <r>
    <n v="3968"/>
    <s v="Scarlet Letters (a play with songs)"/>
    <s v="&quot;On the breast of her gown, in fine red cloth, appeared the letter A.&quot; But what about the rest of the alphabet?"/>
    <n v="5000"/>
    <n v="527"/>
    <x v="2"/>
    <x v="0"/>
    <s v="USD"/>
    <n v="1463945673"/>
    <n v="1458761673"/>
    <b v="0"/>
    <n v="11"/>
    <b v="0"/>
    <x v="6"/>
    <n v="10.54"/>
    <n v="47.909090909090907"/>
    <x v="1"/>
    <x v="6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x v="0"/>
    <s v="USD"/>
    <n v="1472442900"/>
    <n v="1471638646"/>
    <b v="0"/>
    <n v="6"/>
    <b v="0"/>
    <x v="6"/>
    <n v="7.4690265486725664"/>
    <n v="35.166666666666664"/>
    <x v="1"/>
    <x v="6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x v="0"/>
    <s v="USD"/>
    <n v="1460925811"/>
    <n v="1458333811"/>
    <b v="0"/>
    <n v="2"/>
    <b v="0"/>
    <x v="6"/>
    <n v="7.3333333333333334E-2"/>
    <n v="5.5"/>
    <x v="1"/>
    <x v="6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x v="0"/>
    <s v="USD"/>
    <n v="1405947126"/>
    <n v="1403355126"/>
    <b v="0"/>
    <n v="6"/>
    <b v="0"/>
    <x v="6"/>
    <n v="0.97142857142857142"/>
    <n v="22.666666666666668"/>
    <x v="1"/>
    <x v="6"/>
  </r>
  <r>
    <n v="3972"/>
    <s v="Valkyrie Theatre Company"/>
    <s v="We're a horror based theatre company in Oklahoma City beginning our first season of shows."/>
    <n v="1000"/>
    <n v="211"/>
    <x v="2"/>
    <x v="0"/>
    <s v="USD"/>
    <n v="1423186634"/>
    <n v="1418002634"/>
    <b v="0"/>
    <n v="8"/>
    <b v="0"/>
    <x v="6"/>
    <n v="21.1"/>
    <n v="26.375"/>
    <x v="1"/>
    <x v="6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x v="0"/>
    <s v="USD"/>
    <n v="1462766400"/>
    <n v="1460219110"/>
    <b v="0"/>
    <n v="37"/>
    <b v="0"/>
    <x v="6"/>
    <n v="78.099999999999994"/>
    <n v="105.54054054054055"/>
    <x v="1"/>
    <x v="6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x v="1"/>
    <s v="GBP"/>
    <n v="1464872848"/>
    <n v="1462280848"/>
    <b v="0"/>
    <n v="11"/>
    <b v="0"/>
    <x v="6"/>
    <n v="32"/>
    <n v="29.09090909090909"/>
    <x v="1"/>
    <x v="6"/>
  </r>
  <r>
    <n v="3975"/>
    <s v="Moon Over Mangroves"/>
    <s v="Four homeless Key West men are to be given a boat, but fates twist until only the moon and mangroves witness their earthly demise."/>
    <n v="678"/>
    <n v="0"/>
    <x v="2"/>
    <x v="0"/>
    <s v="USD"/>
    <n v="1468442898"/>
    <n v="1465850898"/>
    <b v="0"/>
    <n v="0"/>
    <b v="0"/>
    <x v="6"/>
    <n v="0"/>
    <e v="#DIV/0!"/>
    <x v="1"/>
    <x v="6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x v="0"/>
    <s v="USD"/>
    <n v="1406876400"/>
    <n v="1405024561"/>
    <b v="0"/>
    <n v="10"/>
    <b v="0"/>
    <x v="6"/>
    <n v="47.692307692307693"/>
    <n v="62"/>
    <x v="1"/>
    <x v="6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x v="0"/>
    <s v="USD"/>
    <n v="1469213732"/>
    <n v="1466621732"/>
    <b v="0"/>
    <n v="6"/>
    <b v="0"/>
    <x v="6"/>
    <n v="1.45"/>
    <n v="217.5"/>
    <x v="1"/>
    <x v="6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x v="0"/>
    <s v="USD"/>
    <n v="1422717953"/>
    <n v="1417533953"/>
    <b v="0"/>
    <n v="8"/>
    <b v="0"/>
    <x v="6"/>
    <n v="10.7"/>
    <n v="26.75"/>
    <x v="1"/>
    <x v="6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x v="1"/>
    <s v="GBP"/>
    <n v="1427659200"/>
    <n v="1425678057"/>
    <b v="0"/>
    <n v="6"/>
    <b v="0"/>
    <x v="6"/>
    <n v="1.8333333333333333"/>
    <n v="18.333333333333332"/>
    <x v="1"/>
    <x v="6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x v="0"/>
    <s v="USD"/>
    <n v="1404570147"/>
    <n v="1401978147"/>
    <b v="0"/>
    <n v="7"/>
    <b v="0"/>
    <x v="6"/>
    <n v="18"/>
    <n v="64.285714285714292"/>
    <x v="1"/>
    <x v="6"/>
  </r>
  <r>
    <n v="3981"/>
    <s v="BEIRUT, LADY OF LEBANON"/>
    <s v="A Theatrical Production Celebrating the Lebanese Culture and the Human Spirit in Time of War."/>
    <n v="30000"/>
    <n v="1225"/>
    <x v="2"/>
    <x v="0"/>
    <s v="USD"/>
    <n v="1468729149"/>
    <n v="1463545149"/>
    <b v="0"/>
    <n v="7"/>
    <b v="0"/>
    <x v="6"/>
    <n v="4.083333333333333"/>
    <n v="175"/>
    <x v="1"/>
    <x v="6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x v="1"/>
    <s v="GBP"/>
    <n v="1436297180"/>
    <n v="1431113180"/>
    <b v="0"/>
    <n v="5"/>
    <b v="0"/>
    <x v="6"/>
    <n v="20"/>
    <n v="34"/>
    <x v="1"/>
    <x v="6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x v="0"/>
    <s v="USD"/>
    <n v="1400569140"/>
    <n v="1397854356"/>
    <b v="0"/>
    <n v="46"/>
    <b v="0"/>
    <x v="6"/>
    <n v="34.802513464991023"/>
    <n v="84.282608695652172"/>
    <x v="1"/>
    <x v="6"/>
  </r>
  <r>
    <n v="3984"/>
    <s v="Fantastic Mr Fox - Novus Theatre"/>
    <s v="Novus Theatre bring you their new show 'Fantastic Mr Fox'. We hope to improve the pay for our cast and crew through Kickstarter."/>
    <n v="1500"/>
    <n v="95"/>
    <x v="2"/>
    <x v="1"/>
    <s v="GBP"/>
    <n v="1415404800"/>
    <n v="1412809644"/>
    <b v="0"/>
    <n v="10"/>
    <b v="0"/>
    <x v="6"/>
    <n v="6.333333333333333"/>
    <n v="9.5"/>
    <x v="1"/>
    <x v="6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n v="1456002300"/>
    <n v="1454173120"/>
    <b v="0"/>
    <n v="19"/>
    <b v="0"/>
    <x v="6"/>
    <n v="32.049999999999997"/>
    <n v="33.736842105263158"/>
    <x v="1"/>
    <x v="6"/>
  </r>
  <r>
    <n v="3986"/>
    <s v="Hippolytos - Polish Tour"/>
    <s v="After a successful run at London's Cockpit Theatre, we are invited to perform in Gardzienice OPT and at Teatr Polski in Warsaw, Poland."/>
    <n v="5000"/>
    <n v="488"/>
    <x v="2"/>
    <x v="1"/>
    <s v="GBP"/>
    <n v="1462539840"/>
    <n v="1460034594"/>
    <b v="0"/>
    <n v="13"/>
    <b v="0"/>
    <x v="6"/>
    <n v="9.76"/>
    <n v="37.53846153846154"/>
    <x v="1"/>
    <x v="6"/>
  </r>
  <r>
    <n v="3987"/>
    <s v="Write Now 5"/>
    <s v="Write Now 5 is a new writing festival in south east London promoting new work from emerging playwrights."/>
    <n v="400"/>
    <n v="151"/>
    <x v="2"/>
    <x v="1"/>
    <s v="GBP"/>
    <n v="1400278290"/>
    <n v="1399414290"/>
    <b v="0"/>
    <n v="13"/>
    <b v="0"/>
    <x v="6"/>
    <n v="37.75"/>
    <n v="11.615384615384615"/>
    <x v="1"/>
    <x v="6"/>
  </r>
  <r>
    <n v="3988"/>
    <s v="Folk-Tales: What Stories Do Your Folks Tell?"/>
    <s v="An evening of of stories based both in myth and truth."/>
    <n v="1500"/>
    <n v="32"/>
    <x v="2"/>
    <x v="0"/>
    <s v="USD"/>
    <n v="1440813413"/>
    <n v="1439517413"/>
    <b v="0"/>
    <n v="4"/>
    <b v="0"/>
    <x v="6"/>
    <n v="2.1333333333333333"/>
    <n v="8"/>
    <x v="1"/>
    <x v="6"/>
  </r>
  <r>
    <n v="3989"/>
    <s v="A Gentleman, A Lady and A Thug"/>
    <s v="I love to write. I have written and published my first book and everyone that read it enjoyed it. My dream is to one day write movies"/>
    <n v="3000"/>
    <n v="0"/>
    <x v="2"/>
    <x v="0"/>
    <s v="USD"/>
    <n v="1447009181"/>
    <n v="1444413581"/>
    <b v="0"/>
    <n v="0"/>
    <b v="0"/>
    <x v="6"/>
    <n v="0"/>
    <e v="#DIV/0!"/>
    <x v="1"/>
    <x v="6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x v="1"/>
    <s v="GBP"/>
    <n v="1456934893"/>
    <n v="1454342893"/>
    <b v="0"/>
    <n v="3"/>
    <b v="0"/>
    <x v="6"/>
    <n v="4.1818181818181817"/>
    <n v="23"/>
    <x v="1"/>
    <x v="6"/>
  </r>
  <r>
    <n v="3991"/>
    <s v="NTACTheatre - North Texas Actor's Collaborative Theatre"/>
    <s v="North Texas first actor-driven theatre company needs your help"/>
    <n v="500"/>
    <n v="100"/>
    <x v="2"/>
    <x v="0"/>
    <s v="USD"/>
    <n v="1433086082"/>
    <n v="1430494082"/>
    <b v="0"/>
    <n v="1"/>
    <b v="0"/>
    <x v="6"/>
    <n v="20"/>
    <n v="100"/>
    <x v="1"/>
    <x v="6"/>
  </r>
  <r>
    <n v="3992"/>
    <s v="Tearing Down Cabrini-Green, a dynamic social commentary."/>
    <s v="A richly textured and intellectually powerful social commentary about family, community and America."/>
    <n v="10000"/>
    <n v="541"/>
    <x v="2"/>
    <x v="0"/>
    <s v="USD"/>
    <n v="1449876859"/>
    <n v="1444689259"/>
    <b v="0"/>
    <n v="9"/>
    <b v="0"/>
    <x v="6"/>
    <n v="5.41"/>
    <n v="60.111111111111114"/>
    <x v="1"/>
    <x v="6"/>
  </r>
  <r>
    <n v="3993"/>
    <s v="Invincible Diamonds: A Survivor's Guide"/>
    <s v="I am seeking to turn my collection of urban poetry into a stage play. My desire is to inspire victims to heal."/>
    <n v="50000"/>
    <n v="3"/>
    <x v="2"/>
    <x v="0"/>
    <s v="USD"/>
    <n v="1431549912"/>
    <n v="1428957912"/>
    <b v="0"/>
    <n v="1"/>
    <b v="0"/>
    <x v="6"/>
    <n v="6.0000000000000001E-3"/>
    <n v="3"/>
    <x v="1"/>
    <x v="6"/>
  </r>
  <r>
    <n v="3994"/>
    <s v="Poles Apart - A Play in 2 Acts"/>
    <s v="Is Henson willing to dare risk a theatrical speaking tour of his North Pole adventures...and more?"/>
    <n v="2000"/>
    <n v="5"/>
    <x v="2"/>
    <x v="0"/>
    <s v="USD"/>
    <n v="1405761690"/>
    <n v="1403169690"/>
    <b v="0"/>
    <n v="1"/>
    <b v="0"/>
    <x v="6"/>
    <n v="0.25"/>
    <n v="5"/>
    <x v="1"/>
    <x v="6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x v="1"/>
    <s v="GBP"/>
    <n v="1423913220"/>
    <n v="1421339077"/>
    <b v="0"/>
    <n v="4"/>
    <b v="0"/>
    <x v="6"/>
    <n v="35"/>
    <n v="17.5"/>
    <x v="1"/>
    <x v="6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x v="0"/>
    <s v="USD"/>
    <n v="1416499440"/>
    <n v="1415341464"/>
    <b v="0"/>
    <n v="17"/>
    <b v="0"/>
    <x v="6"/>
    <n v="16.566666666666666"/>
    <n v="29.235294117647058"/>
    <x v="1"/>
    <x v="6"/>
  </r>
  <r>
    <n v="3997"/>
    <s v="'Working Play Title'"/>
    <s v="We aim to produce a Professional Published Play for two days in October 2015 on Fri 30th &amp; Sat 31st with three performances in total."/>
    <n v="3000"/>
    <n v="0"/>
    <x v="2"/>
    <x v="1"/>
    <s v="GBP"/>
    <n v="1428222221"/>
    <n v="1425633821"/>
    <b v="0"/>
    <n v="0"/>
    <b v="0"/>
    <x v="6"/>
    <n v="0"/>
    <e v="#DIV/0!"/>
    <x v="1"/>
    <x v="6"/>
  </r>
  <r>
    <n v="3998"/>
    <s v="Forsaken Angels-A New Play"/>
    <s v="Forsaken Angels, a powerful new play by William Leary, author of DCMTA's Best Of 2014 Play Masquerade."/>
    <n v="1250"/>
    <n v="715"/>
    <x v="2"/>
    <x v="0"/>
    <s v="USD"/>
    <n v="1427580426"/>
    <n v="1424992026"/>
    <b v="0"/>
    <n v="12"/>
    <b v="0"/>
    <x v="6"/>
    <n v="57.2"/>
    <n v="59.583333333333336"/>
    <x v="1"/>
    <x v="6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x v="0"/>
    <s v="USD"/>
    <n v="1409514709"/>
    <n v="1406058798"/>
    <b v="0"/>
    <n v="14"/>
    <b v="0"/>
    <x v="6"/>
    <n v="16.514285714285716"/>
    <n v="82.571428571428569"/>
    <x v="1"/>
    <x v="6"/>
  </r>
  <r>
    <n v="4000"/>
    <s v="The Escorts"/>
    <s v="An Enticing Trip into the World of Assisted Dying"/>
    <n v="8000"/>
    <n v="10"/>
    <x v="2"/>
    <x v="0"/>
    <s v="USD"/>
    <n v="1462631358"/>
    <n v="1457450958"/>
    <b v="0"/>
    <n v="1"/>
    <b v="0"/>
    <x v="6"/>
    <n v="0.125"/>
    <n v="10"/>
    <x v="1"/>
    <x v="6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x v="1"/>
    <s v="GBP"/>
    <n v="1488394800"/>
    <n v="1486681708"/>
    <b v="0"/>
    <n v="14"/>
    <b v="0"/>
    <x v="6"/>
    <n v="37.75"/>
    <n v="32.357142857142854"/>
    <x v="1"/>
    <x v="6"/>
  </r>
  <r>
    <n v="4002"/>
    <s v="Terry Pratchett's Wyrd Sisters"/>
    <s v="Bring Wyrd Sisters, a comedy of Shakespearean proportions, to small-town Texas. Loosely parodies the â€œScottish Play.â€"/>
    <n v="1250"/>
    <n v="23"/>
    <x v="2"/>
    <x v="0"/>
    <s v="USD"/>
    <n v="1411779761"/>
    <n v="1409187761"/>
    <b v="0"/>
    <n v="4"/>
    <b v="0"/>
    <x v="6"/>
    <n v="1.84"/>
    <n v="5.75"/>
    <x v="1"/>
    <x v="6"/>
  </r>
  <r>
    <n v="4003"/>
    <s v="MAMA BA-B: The Stage Play"/>
    <s v="&quot;MAMA'Z BA-B&quot; is the story of Marcus Williams who struggles to find a place for himself as a young black male."/>
    <n v="2000"/>
    <n v="201"/>
    <x v="2"/>
    <x v="0"/>
    <s v="USD"/>
    <n v="1424009147"/>
    <n v="1421417147"/>
    <b v="0"/>
    <n v="2"/>
    <b v="0"/>
    <x v="6"/>
    <n v="10.050000000000001"/>
    <n v="100.5"/>
    <x v="1"/>
    <x v="6"/>
  </r>
  <r>
    <n v="4004"/>
    <s v="South Florida Tours"/>
    <s v="Help Launch The Queen Into South Florida!"/>
    <n v="500"/>
    <n v="1"/>
    <x v="2"/>
    <x v="0"/>
    <s v="USD"/>
    <n v="1412740457"/>
    <n v="1410148457"/>
    <b v="0"/>
    <n v="1"/>
    <b v="0"/>
    <x v="6"/>
    <n v="0.2"/>
    <n v="1"/>
    <x v="1"/>
    <x v="6"/>
  </r>
  <r>
    <n v="4005"/>
    <s v="Bringing more Art to the Community"/>
    <s v="Help us bring more Art to the Community. It's our second production, Fences by August Wilson. Help us make it a success!"/>
    <n v="3000"/>
    <n v="40"/>
    <x v="2"/>
    <x v="0"/>
    <s v="USD"/>
    <n v="1413832985"/>
    <n v="1408648985"/>
    <b v="0"/>
    <n v="2"/>
    <b v="0"/>
    <x v="6"/>
    <n v="1.3333333333333333"/>
    <n v="20"/>
    <x v="1"/>
    <x v="6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x v="0"/>
    <s v="USD"/>
    <n v="1455647587"/>
    <n v="1453487587"/>
    <b v="0"/>
    <n v="1"/>
    <b v="0"/>
    <x v="6"/>
    <n v="6.6666666666666671E-3"/>
    <n v="2"/>
    <x v="1"/>
    <x v="6"/>
  </r>
  <r>
    <n v="4007"/>
    <s v="POLES APART - A PLAY IN 2 ACTS"/>
    <s v="Is the public ready to hear Matt's story? Is he willing to risk public speaking and the waning reputation among his own race?"/>
    <n v="2000"/>
    <n v="5"/>
    <x v="2"/>
    <x v="0"/>
    <s v="USD"/>
    <n v="1409070480"/>
    <n v="1406572381"/>
    <b v="0"/>
    <n v="1"/>
    <b v="0"/>
    <x v="6"/>
    <n v="0.25"/>
    <n v="5"/>
    <x v="1"/>
    <x v="6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x v="1"/>
    <s v="GBP"/>
    <n v="1437606507"/>
    <n v="1435014507"/>
    <b v="0"/>
    <n v="4"/>
    <b v="0"/>
    <x v="6"/>
    <n v="6"/>
    <n v="15"/>
    <x v="1"/>
    <x v="6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x v="1"/>
    <s v="GBP"/>
    <n v="1410281360"/>
    <n v="1406825360"/>
    <b v="0"/>
    <n v="3"/>
    <b v="0"/>
    <x v="6"/>
    <n v="3.8860103626943006"/>
    <n v="25"/>
    <x v="1"/>
    <x v="6"/>
  </r>
  <r>
    <n v="4010"/>
    <s v="The Connection Play 2014"/>
    <s v="JUNTO Productions is proud to present our first production, the premiere of The Connection, a play by Jeffrey Paul."/>
    <n v="7200"/>
    <n v="1742"/>
    <x v="2"/>
    <x v="0"/>
    <s v="USD"/>
    <n v="1414348166"/>
    <n v="1412879366"/>
    <b v="0"/>
    <n v="38"/>
    <b v="0"/>
    <x v="6"/>
    <n v="24.194444444444443"/>
    <n v="45.842105263157897"/>
    <x v="1"/>
    <x v="6"/>
  </r>
  <r>
    <n v="4011"/>
    <s v="Just Bryan, a radio drama"/>
    <s v="Radio drama about a failed comedian with the help of his Dictaphone friend Alan, tries to become a success whilst fighting his demons."/>
    <n v="250"/>
    <n v="19"/>
    <x v="2"/>
    <x v="1"/>
    <s v="GBP"/>
    <n v="1422450278"/>
    <n v="1419858278"/>
    <b v="0"/>
    <n v="4"/>
    <b v="0"/>
    <x v="6"/>
    <n v="7.6"/>
    <n v="4.75"/>
    <x v="1"/>
    <x v="6"/>
  </r>
  <r>
    <n v="4012"/>
    <s v="The Butterfly Catcher"/>
    <s v="LEELA IS A 14 YEAR OLD GIRL. JONAH IS A 56 YEAR OLD MAN. IT'S BEEN GOING ON FOR 3 YEARS. HERE COMES THE NIGHT OF VIOLENT RECKONING."/>
    <n v="575"/>
    <n v="0"/>
    <x v="2"/>
    <x v="1"/>
    <s v="GBP"/>
    <n v="1430571849"/>
    <n v="1427979849"/>
    <b v="0"/>
    <n v="0"/>
    <b v="0"/>
    <x v="6"/>
    <n v="0"/>
    <e v="#DIV/0!"/>
    <x v="1"/>
    <x v="6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x v="0"/>
    <s v="USD"/>
    <n v="1424070823"/>
    <n v="1421478823"/>
    <b v="0"/>
    <n v="2"/>
    <b v="0"/>
    <x v="6"/>
    <n v="1.3"/>
    <n v="13"/>
    <x v="1"/>
    <x v="6"/>
  </r>
  <r>
    <n v="4014"/>
    <s v="Ministry theater"/>
    <s v="I am trying to put together a ministry theater company for junior / high schoolers that which puts on free shows in the SoCal area."/>
    <n v="9000"/>
    <n v="0"/>
    <x v="2"/>
    <x v="0"/>
    <s v="USD"/>
    <n v="1457157269"/>
    <n v="1455861269"/>
    <b v="0"/>
    <n v="0"/>
    <b v="0"/>
    <x v="6"/>
    <n v="0"/>
    <e v="#DIV/0!"/>
    <x v="1"/>
    <x v="6"/>
  </r>
  <r>
    <n v="4015"/>
    <s v="Shakespeare In The Park"/>
    <s v="FREE Shakespeare In the Park in Bergen County, NJ on July 24, 25, 31, and August 1. We need your support to help keep our show FREE"/>
    <n v="7000"/>
    <n v="1"/>
    <x v="2"/>
    <x v="0"/>
    <s v="USD"/>
    <n v="1437331463"/>
    <n v="1434739463"/>
    <b v="0"/>
    <n v="1"/>
    <b v="0"/>
    <x v="6"/>
    <n v="1.4285714285714285E-2"/>
    <n v="1"/>
    <x v="1"/>
    <x v="6"/>
  </r>
  <r>
    <n v="4016"/>
    <s v="MENTAL Play"/>
    <s v="A new play and project exploring challenges faced by young adults struggling with mental health issues in contemporary Britain."/>
    <n v="500"/>
    <n v="70"/>
    <x v="2"/>
    <x v="1"/>
    <s v="GBP"/>
    <n v="1410987400"/>
    <n v="1408395400"/>
    <b v="0"/>
    <n v="7"/>
    <b v="0"/>
    <x v="6"/>
    <n v="14"/>
    <n v="10"/>
    <x v="1"/>
    <x v="6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x v="0"/>
    <s v="USD"/>
    <n v="1409846874"/>
    <n v="1407254874"/>
    <b v="0"/>
    <n v="2"/>
    <b v="0"/>
    <x v="6"/>
    <n v="1.05"/>
    <n v="52.5"/>
    <x v="1"/>
    <x v="6"/>
  </r>
  <r>
    <n v="4018"/>
    <s v="Time Please Fringe"/>
    <s v="Funding for a production of Time Please at the Brighton Fringe 2017... and beyond."/>
    <n v="1500"/>
    <n v="130"/>
    <x v="2"/>
    <x v="1"/>
    <s v="GBP"/>
    <n v="1475877108"/>
    <n v="1473285108"/>
    <b v="0"/>
    <n v="4"/>
    <b v="0"/>
    <x v="6"/>
    <n v="8.6666666666666661"/>
    <n v="32.5"/>
    <x v="1"/>
    <x v="6"/>
  </r>
  <r>
    <n v="4019"/>
    <s v="We Don't Play Fight"/>
    <s v="Finally a crossover of the arts takes place! Theater &amp; LIVE Pro Wrestling. A unique story featuring TV Pro Wrestling without the TV."/>
    <n v="3500"/>
    <n v="29"/>
    <x v="2"/>
    <x v="0"/>
    <s v="USD"/>
    <n v="1460737680"/>
    <n v="1455725596"/>
    <b v="0"/>
    <n v="4"/>
    <b v="0"/>
    <x v="6"/>
    <n v="0.82857142857142863"/>
    <n v="7.25"/>
    <x v="1"/>
    <x v="6"/>
  </r>
  <r>
    <n v="4020"/>
    <s v="Those That Fly"/>
    <s v="Having lived her whole life in the midst of a civil war, 11 year old Leyla dreams of being a pilot so she may fly her family to safety."/>
    <n v="600"/>
    <n v="100"/>
    <x v="2"/>
    <x v="0"/>
    <s v="USD"/>
    <n v="1427168099"/>
    <n v="1424579699"/>
    <b v="0"/>
    <n v="3"/>
    <b v="0"/>
    <x v="6"/>
    <n v="16.666666666666668"/>
    <n v="33.333333333333336"/>
    <x v="1"/>
    <x v="6"/>
  </r>
  <r>
    <n v="4021"/>
    <s v="Angels in Houston"/>
    <s v="Help a group of actors end bigotry in Houston, TX by supporting a  full production of Angels in America."/>
    <n v="15000"/>
    <n v="125"/>
    <x v="2"/>
    <x v="0"/>
    <s v="USD"/>
    <n v="1414360358"/>
    <n v="1409176358"/>
    <b v="0"/>
    <n v="2"/>
    <b v="0"/>
    <x v="6"/>
    <n v="0.83333333333333337"/>
    <n v="62.5"/>
    <x v="1"/>
    <x v="6"/>
  </r>
  <r>
    <n v="4022"/>
    <s v="The Merchant of Venice as Shakespeare Heard It"/>
    <s v="Help us produce a video of the first Original Pronunciation Merchant of Venice."/>
    <n v="18000"/>
    <n v="12521"/>
    <x v="2"/>
    <x v="0"/>
    <s v="USD"/>
    <n v="1422759240"/>
    <n v="1418824867"/>
    <b v="0"/>
    <n v="197"/>
    <b v="0"/>
    <x v="6"/>
    <n v="69.561111111111117"/>
    <n v="63.558375634517766"/>
    <x v="1"/>
    <x v="6"/>
  </r>
  <r>
    <n v="4023"/>
    <s v="Forgive &amp; Forget"/>
    <s v="An original gospel stage play that explores the pain and hurt caused by those who struggle to forgive others!"/>
    <n v="7000"/>
    <n v="0"/>
    <x v="2"/>
    <x v="0"/>
    <s v="USD"/>
    <n v="1458860363"/>
    <n v="1454975963"/>
    <b v="0"/>
    <n v="0"/>
    <b v="0"/>
    <x v="6"/>
    <n v="0"/>
    <e v="#DIV/0!"/>
    <x v="1"/>
    <x v="6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x v="0"/>
    <s v="USD"/>
    <n v="1441037097"/>
    <n v="1438445097"/>
    <b v="0"/>
    <n v="1"/>
    <b v="0"/>
    <x v="6"/>
    <n v="1.25"/>
    <n v="10"/>
    <x v="1"/>
    <x v="6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x v="6"/>
    <s v="EUR"/>
    <n v="1437889336"/>
    <n v="1432705336"/>
    <b v="0"/>
    <n v="4"/>
    <b v="0"/>
    <x v="6"/>
    <n v="5"/>
    <n v="62.5"/>
    <x v="1"/>
    <x v="6"/>
  </r>
  <r>
    <n v="4026"/>
    <s v="Speak to my Soul: A Montage of Voices"/>
    <s v="This is a play that voices that stories of the black experience in America using spoken word, song and dance."/>
    <n v="4000"/>
    <n v="0"/>
    <x v="2"/>
    <x v="0"/>
    <s v="USD"/>
    <n v="1449247439"/>
    <n v="1444059839"/>
    <b v="0"/>
    <n v="0"/>
    <b v="0"/>
    <x v="6"/>
    <n v="0"/>
    <e v="#DIV/0!"/>
    <x v="1"/>
    <x v="6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x v="0"/>
    <s v="USD"/>
    <n v="1487811600"/>
    <n v="1486077481"/>
    <b v="0"/>
    <n v="7"/>
    <b v="0"/>
    <x v="6"/>
    <n v="7.166666666666667"/>
    <n v="30.714285714285715"/>
    <x v="1"/>
    <x v="6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x v="0"/>
    <s v="USD"/>
    <n v="1402007500"/>
    <n v="1399415500"/>
    <b v="0"/>
    <n v="11"/>
    <b v="0"/>
    <x v="6"/>
    <n v="28.05"/>
    <n v="51"/>
    <x v="1"/>
    <x v="6"/>
  </r>
  <r>
    <n v="4029"/>
    <s v="Next 2 the Stage"/>
    <s v="A theater complex that educates as we entertain.  We will provide shows that inspire and theater classes that motivate."/>
    <n v="20000"/>
    <n v="0"/>
    <x v="2"/>
    <x v="0"/>
    <s v="USD"/>
    <n v="1450053370"/>
    <n v="1447461370"/>
    <b v="0"/>
    <n v="0"/>
    <b v="0"/>
    <x v="6"/>
    <n v="0"/>
    <e v="#DIV/0!"/>
    <x v="1"/>
    <x v="6"/>
  </r>
  <r>
    <n v="4030"/>
    <s v="The Martin and Lewis Tribute Show"/>
    <s v="The world's best and only tribute to Dean Martin and Jerry Lewis_x000a_ bringing back the Music, Laughter and the Love."/>
    <n v="2500"/>
    <n v="400"/>
    <x v="2"/>
    <x v="0"/>
    <s v="USD"/>
    <n v="1454525340"/>
    <n v="1452008599"/>
    <b v="0"/>
    <n v="6"/>
    <b v="0"/>
    <x v="6"/>
    <n v="16"/>
    <n v="66.666666666666671"/>
    <x v="1"/>
    <x v="6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x v="0"/>
    <s v="USD"/>
    <n v="1418914964"/>
    <n v="1414591364"/>
    <b v="0"/>
    <n v="0"/>
    <b v="0"/>
    <x v="6"/>
    <n v="0"/>
    <e v="#DIV/0!"/>
    <x v="1"/>
    <x v="6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x v="0"/>
    <s v="USD"/>
    <n v="1450211116"/>
    <n v="1445023516"/>
    <b v="0"/>
    <n v="7"/>
    <b v="0"/>
    <x v="6"/>
    <n v="6.8287037037037033"/>
    <n v="59"/>
    <x v="1"/>
    <x v="6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x v="1"/>
    <s v="GBP"/>
    <n v="1475398800"/>
    <n v="1472711224"/>
    <b v="0"/>
    <n v="94"/>
    <b v="0"/>
    <x v="6"/>
    <n v="25.698702928870294"/>
    <n v="65.340319148936175"/>
    <x v="1"/>
    <x v="6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x v="0"/>
    <s v="USD"/>
    <n v="1428097450"/>
    <n v="1425509050"/>
    <b v="0"/>
    <n v="2"/>
    <b v="0"/>
    <x v="6"/>
    <n v="1.4814814814814814"/>
    <n v="100"/>
    <x v="1"/>
    <x v="6"/>
  </r>
  <r>
    <n v="4035"/>
    <s v="The Lost Boy"/>
    <s v="&quot;Stories are where you go to look for the truth of your own life.&quot; (Frank Delaney)"/>
    <n v="10000"/>
    <n v="3685"/>
    <x v="2"/>
    <x v="0"/>
    <s v="USD"/>
    <n v="1413925887"/>
    <n v="1411333887"/>
    <b v="0"/>
    <n v="25"/>
    <b v="0"/>
    <x v="6"/>
    <n v="36.85"/>
    <n v="147.4"/>
    <x v="1"/>
    <x v="6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x v="0"/>
    <s v="USD"/>
    <n v="1404253800"/>
    <n v="1402784964"/>
    <b v="0"/>
    <n v="17"/>
    <b v="0"/>
    <x v="6"/>
    <n v="47.05"/>
    <n v="166.05882352941177"/>
    <x v="1"/>
    <x v="6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x v="0"/>
    <s v="USD"/>
    <n v="1464099900"/>
    <n v="1462585315"/>
    <b v="0"/>
    <n v="2"/>
    <b v="0"/>
    <x v="6"/>
    <n v="11.428571428571429"/>
    <n v="40"/>
    <x v="1"/>
    <x v="6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x v="0"/>
    <s v="USD"/>
    <n v="1413573010"/>
    <n v="1408389010"/>
    <b v="0"/>
    <n v="4"/>
    <b v="0"/>
    <x v="6"/>
    <n v="12.04"/>
    <n v="75.25"/>
    <x v="1"/>
    <x v="6"/>
  </r>
  <r>
    <n v="4039"/>
    <s v="Defiant Entertainment presents: The Park Bench"/>
    <s v="Help stage an original One Act Play that brings awareness to Alzheimer's in its debut performance."/>
    <n v="500"/>
    <n v="300"/>
    <x v="2"/>
    <x v="0"/>
    <s v="USD"/>
    <n v="1448949540"/>
    <n v="1446048367"/>
    <b v="0"/>
    <n v="5"/>
    <b v="0"/>
    <x v="6"/>
    <n v="60"/>
    <n v="60"/>
    <x v="1"/>
    <x v="6"/>
  </r>
  <r>
    <n v="4040"/>
    <s v="The Last Encore Musical"/>
    <s v="This nationally published book, set in the 70â€™s, tells the untold story of singers and a friendly reunion visit turning bad."/>
    <n v="8000"/>
    <n v="2500"/>
    <x v="2"/>
    <x v="0"/>
    <s v="USD"/>
    <n v="1437188400"/>
    <n v="1432100004"/>
    <b v="0"/>
    <n v="2"/>
    <b v="0"/>
    <x v="6"/>
    <n v="31.25"/>
    <n v="1250"/>
    <x v="1"/>
    <x v="6"/>
  </r>
  <r>
    <n v="4041"/>
    <s v="In the Land of Gold"/>
    <s v="A bold, colouful, vibrant play centred around the last remaining monarchy of Africa."/>
    <n v="5000"/>
    <n v="21"/>
    <x v="2"/>
    <x v="1"/>
    <s v="GBP"/>
    <n v="1473160954"/>
    <n v="1467976954"/>
    <b v="0"/>
    <n v="2"/>
    <b v="0"/>
    <x v="6"/>
    <n v="0.42"/>
    <n v="10.5"/>
    <x v="1"/>
    <x v="6"/>
  </r>
  <r>
    <n v="4042"/>
    <s v="Messages"/>
    <s v="Acting group and production for inner city youth, about inner city youth. The problems and stuation that they see everyday."/>
    <n v="10000"/>
    <n v="21"/>
    <x v="2"/>
    <x v="0"/>
    <s v="USD"/>
    <n v="1421781360"/>
    <n v="1419213664"/>
    <b v="0"/>
    <n v="3"/>
    <b v="0"/>
    <x v="6"/>
    <n v="0.21"/>
    <n v="7"/>
    <x v="1"/>
    <x v="6"/>
  </r>
  <r>
    <n v="4043"/>
    <s v="Not making potato salad here!"/>
    <s v="This could be my last play, need to bring my son out to see it before it's over.  Need to fly him here from BC"/>
    <n v="300"/>
    <n v="0"/>
    <x v="2"/>
    <x v="5"/>
    <s v="CAD"/>
    <n v="1416524325"/>
    <n v="1415228325"/>
    <b v="0"/>
    <n v="0"/>
    <b v="0"/>
    <x v="6"/>
    <n v="0"/>
    <e v="#DIV/0!"/>
    <x v="1"/>
    <x v="6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x v="0"/>
    <s v="USD"/>
    <n v="1428642000"/>
    <n v="1426050982"/>
    <b v="0"/>
    <n v="4"/>
    <b v="0"/>
    <x v="6"/>
    <n v="37.5"/>
    <n v="56.25"/>
    <x v="1"/>
    <x v="6"/>
  </r>
  <r>
    <n v="4045"/>
    <s v="The Hostages"/>
    <s v="&quot;The Hostages&quot; is about a bank robbery gone wrong, as we learn more about each characters, we question who are the actually hostages..."/>
    <n v="5000"/>
    <n v="1"/>
    <x v="2"/>
    <x v="2"/>
    <s v="AUD"/>
    <n v="1408596589"/>
    <n v="1406004589"/>
    <b v="0"/>
    <n v="1"/>
    <b v="0"/>
    <x v="6"/>
    <n v="0.02"/>
    <n v="1"/>
    <x v="1"/>
    <x v="6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x v="0"/>
    <s v="USD"/>
    <n v="1413992210"/>
    <n v="1411400210"/>
    <b v="0"/>
    <n v="12"/>
    <b v="0"/>
    <x v="6"/>
    <n v="8.2142857142857135"/>
    <n v="38.333333333333336"/>
    <x v="1"/>
    <x v="6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x v="0"/>
    <s v="USD"/>
    <n v="1420938000"/>
    <n v="1418862743"/>
    <b v="0"/>
    <n v="4"/>
    <b v="0"/>
    <x v="6"/>
    <n v="2.2000000000000002"/>
    <n v="27.5"/>
    <x v="1"/>
    <x v="6"/>
  </r>
  <r>
    <n v="4048"/>
    <s v="Speechless"/>
    <s v="The unspoken story of growing up disabled with cerebral palsy and no speech. This inclusive company fights ignorance using dark humour."/>
    <n v="17000"/>
    <n v="3001"/>
    <x v="2"/>
    <x v="1"/>
    <s v="GBP"/>
    <n v="1460373187"/>
    <n v="1457352787"/>
    <b v="0"/>
    <n v="91"/>
    <b v="0"/>
    <x v="6"/>
    <n v="17.652941176470588"/>
    <n v="32.978021978021978"/>
    <x v="1"/>
    <x v="6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x v="0"/>
    <s v="USD"/>
    <n v="1436914815"/>
    <n v="1434322815"/>
    <b v="0"/>
    <n v="1"/>
    <b v="0"/>
    <x v="6"/>
    <n v="0.08"/>
    <n v="16"/>
    <x v="1"/>
    <x v="6"/>
  </r>
  <r>
    <n v="4050"/>
    <s v="Ø¢Ù…ÙŠÙ† (Amen)"/>
    <s v="Amen is an important jarring story about the repercussions of reporting the war from the front lines and the war that follows them home"/>
    <n v="1500"/>
    <n v="1"/>
    <x v="2"/>
    <x v="0"/>
    <s v="USD"/>
    <n v="1414077391"/>
    <n v="1411485391"/>
    <b v="0"/>
    <n v="1"/>
    <b v="0"/>
    <x v="6"/>
    <n v="6.6666666666666666E-2"/>
    <n v="1"/>
    <x v="1"/>
    <x v="6"/>
  </r>
  <r>
    <n v="4051"/>
    <s v="Phantom of the Kun Opera"/>
    <s v="It is a heart-breaking life story of Wu family who tries to preserve the gem of Chinese Kun Opera through generations."/>
    <n v="500"/>
    <n v="0"/>
    <x v="2"/>
    <x v="0"/>
    <s v="USD"/>
    <n v="1399618380"/>
    <n v="1399058797"/>
    <b v="0"/>
    <n v="0"/>
    <b v="0"/>
    <x v="6"/>
    <n v="0"/>
    <e v="#DIV/0!"/>
    <x v="1"/>
    <x v="6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x v="0"/>
    <s v="USD"/>
    <n v="1413234316"/>
    <n v="1408050316"/>
    <b v="0"/>
    <n v="13"/>
    <b v="0"/>
    <x v="6"/>
    <n v="37.533333333333331"/>
    <n v="86.615384615384613"/>
    <x v="1"/>
    <x v="6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x v="1"/>
    <s v="GBP"/>
    <n v="1416081600"/>
    <n v="1413477228"/>
    <b v="0"/>
    <n v="2"/>
    <b v="0"/>
    <x v="6"/>
    <n v="22"/>
    <n v="55"/>
    <x v="1"/>
    <x v="6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x v="0"/>
    <s v="USD"/>
    <n v="1475294400"/>
    <n v="1472674285"/>
    <b v="0"/>
    <n v="0"/>
    <b v="0"/>
    <x v="6"/>
    <n v="0"/>
    <e v="#DIV/0!"/>
    <x v="1"/>
    <x v="6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x v="1"/>
    <s v="GBP"/>
    <n v="1403192031"/>
    <n v="1400600031"/>
    <b v="0"/>
    <n v="21"/>
    <b v="0"/>
    <x v="6"/>
    <n v="17.62"/>
    <n v="41.952380952380949"/>
    <x v="1"/>
    <x v="6"/>
  </r>
  <r>
    <n v="4056"/>
    <s v="American Pride"/>
    <s v="American Pride is a play centered on the Poetry of one Iraq War veteran, and follows her journey through war and back home."/>
    <n v="1500"/>
    <n v="795"/>
    <x v="2"/>
    <x v="0"/>
    <s v="USD"/>
    <n v="1467575940"/>
    <n v="1465856639"/>
    <b v="0"/>
    <n v="9"/>
    <b v="0"/>
    <x v="6"/>
    <n v="53"/>
    <n v="88.333333333333329"/>
    <x v="1"/>
    <x v="6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x v="1"/>
    <s v="GBP"/>
    <n v="1448492400"/>
    <n v="1446506080"/>
    <b v="0"/>
    <n v="6"/>
    <b v="0"/>
    <x v="6"/>
    <n v="22.142857142857142"/>
    <n v="129.16666666666666"/>
    <x v="1"/>
    <x v="6"/>
  </r>
  <r>
    <n v="4058"/>
    <s v="Secret of Shahrazad (World Premier)"/>
    <s v="Help reveal the beauty of Islamic culture by launching this new adventure play celebrating Persian music, dance, and lore."/>
    <n v="3750"/>
    <n v="95"/>
    <x v="2"/>
    <x v="0"/>
    <s v="USD"/>
    <n v="1459483140"/>
    <n v="1458178044"/>
    <b v="0"/>
    <n v="4"/>
    <b v="0"/>
    <x v="6"/>
    <n v="2.5333333333333332"/>
    <n v="23.75"/>
    <x v="1"/>
    <x v="6"/>
  </r>
  <r>
    <n v="4059"/>
    <s v="The Million Dollar Shot"/>
    <s v="A very Canadian children's play inspired by the tradition of British pantomimes like Aladdin, and the Nutcracker."/>
    <n v="10000"/>
    <n v="250"/>
    <x v="2"/>
    <x v="5"/>
    <s v="CAD"/>
    <n v="1410836400"/>
    <n v="1408116152"/>
    <b v="0"/>
    <n v="7"/>
    <b v="0"/>
    <x v="6"/>
    <n v="2.5"/>
    <n v="35.714285714285715"/>
    <x v="1"/>
    <x v="6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x v="5"/>
    <s v="CAD"/>
    <n v="1403539200"/>
    <n v="1400604056"/>
    <b v="0"/>
    <n v="5"/>
    <b v="0"/>
    <x v="6"/>
    <n v="2.85"/>
    <n v="57"/>
    <x v="1"/>
    <x v="6"/>
  </r>
  <r>
    <n v="4061"/>
    <s v="PRODUCE the Stage Play SKYLAR'S SYNDROME by Gavin Kayner"/>
    <s v="SKYLAR'S SYNDROME is a tremendous psychodrama by master playwright Gavin Kayner!"/>
    <n v="525"/>
    <n v="0"/>
    <x v="2"/>
    <x v="0"/>
    <s v="USD"/>
    <n v="1461205423"/>
    <n v="1456025023"/>
    <b v="0"/>
    <n v="0"/>
    <b v="0"/>
    <x v="6"/>
    <n v="0"/>
    <e v="#DIV/0!"/>
    <x v="1"/>
    <x v="6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x v="0"/>
    <s v="USD"/>
    <n v="1467481468"/>
    <n v="1464889468"/>
    <b v="0"/>
    <n v="3"/>
    <b v="0"/>
    <x v="6"/>
    <n v="2.4500000000000002"/>
    <n v="163.33333333333334"/>
    <x v="1"/>
    <x v="6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x v="1"/>
    <s v="GBP"/>
    <n v="1403886084"/>
    <n v="1401294084"/>
    <b v="0"/>
    <n v="9"/>
    <b v="0"/>
    <x v="6"/>
    <n v="1.4210526315789473"/>
    <n v="15"/>
    <x v="1"/>
    <x v="6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x v="2"/>
    <s v="AUD"/>
    <n v="1430316426"/>
    <n v="1427724426"/>
    <b v="0"/>
    <n v="6"/>
    <b v="0"/>
    <x v="6"/>
    <n v="19.25"/>
    <n v="64.166666666666671"/>
    <x v="1"/>
    <x v="6"/>
  </r>
  <r>
    <n v="4065"/>
    <s v="A Midsummer's Night's Dream"/>
    <s v="A classical/ fantasy version of midsummers done by professionally trained actors in Tulsa!"/>
    <n v="4000"/>
    <n v="27"/>
    <x v="2"/>
    <x v="0"/>
    <s v="USD"/>
    <n v="1407883811"/>
    <n v="1405291811"/>
    <b v="0"/>
    <n v="4"/>
    <b v="0"/>
    <x v="6"/>
    <n v="0.67500000000000004"/>
    <n v="6.75"/>
    <x v="1"/>
    <x v="6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x v="0"/>
    <s v="USD"/>
    <n v="1463619388"/>
    <n v="1461027388"/>
    <b v="0"/>
    <n v="1"/>
    <b v="0"/>
    <x v="6"/>
    <n v="0.16666666666666666"/>
    <n v="25"/>
    <x v="1"/>
    <x v="6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x v="0"/>
    <s v="USD"/>
    <n v="1443408550"/>
    <n v="1439952550"/>
    <b v="0"/>
    <n v="17"/>
    <b v="0"/>
    <x v="6"/>
    <n v="60.9"/>
    <n v="179.11764705882354"/>
    <x v="1"/>
    <x v="6"/>
  </r>
  <r>
    <n v="4068"/>
    <s v="Produce BELLE DAME SANS MERCI a stage play"/>
    <s v="Be a PRODUCER of the Original stage play BELLE DAME SANS MERCI by Michael Fenlason! :-) :-( !"/>
    <n v="3495"/>
    <n v="34.950000000000003"/>
    <x v="2"/>
    <x v="0"/>
    <s v="USD"/>
    <n v="1484348700"/>
    <n v="1481756855"/>
    <b v="0"/>
    <n v="1"/>
    <b v="0"/>
    <x v="6"/>
    <n v="1.0000000000000002"/>
    <n v="34.950000000000003"/>
    <x v="1"/>
    <x v="6"/>
  </r>
  <r>
    <n v="4069"/>
    <s v="The Pendulum Swings"/>
    <s v="'The Pendulum Swings' is a three-act dark comedy that sees Frank and Michael await their execution on Death Row."/>
    <n v="1250"/>
    <n v="430"/>
    <x v="2"/>
    <x v="1"/>
    <s v="GBP"/>
    <n v="1425124800"/>
    <n v="1421596356"/>
    <b v="0"/>
    <n v="13"/>
    <b v="0"/>
    <x v="6"/>
    <n v="34.4"/>
    <n v="33.07692307692308"/>
    <x v="1"/>
    <x v="6"/>
  </r>
  <r>
    <n v="4070"/>
    <s v="Southern Utah University: V-Day 2015"/>
    <s v="V-Day Southern Utah University 2015 and Second Studio Players presents: The Vagina Monologues"/>
    <n v="1000"/>
    <n v="165"/>
    <x v="2"/>
    <x v="0"/>
    <s v="USD"/>
    <n v="1425178800"/>
    <n v="1422374420"/>
    <b v="0"/>
    <n v="6"/>
    <b v="0"/>
    <x v="6"/>
    <n v="16.5"/>
    <n v="27.5"/>
    <x v="1"/>
    <x v="6"/>
  </r>
  <r>
    <n v="4071"/>
    <s v="ATEMPORAL"/>
    <s v="ExÃ¡men final de alumnos del Centro de CapacitaciÃ³n de la ANDA. Son extractos de obras: El JardÃ­n de los CerezoS, Madre Coraje y Casa"/>
    <n v="20000"/>
    <n v="0"/>
    <x v="2"/>
    <x v="14"/>
    <s v="MXN"/>
    <n v="1482779931"/>
    <n v="1480187931"/>
    <b v="0"/>
    <n v="0"/>
    <b v="0"/>
    <x v="6"/>
    <n v="0"/>
    <e v="#DIV/0!"/>
    <x v="1"/>
    <x v="6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x v="1"/>
    <s v="GBP"/>
    <n v="1408646111"/>
    <n v="1403462111"/>
    <b v="0"/>
    <n v="2"/>
    <b v="0"/>
    <x v="6"/>
    <n v="0.4"/>
    <n v="2"/>
    <x v="1"/>
    <x v="6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x v="0"/>
    <s v="USD"/>
    <n v="1431144000"/>
    <n v="1426407426"/>
    <b v="0"/>
    <n v="2"/>
    <b v="0"/>
    <x v="6"/>
    <n v="1.0571428571428572"/>
    <n v="18.5"/>
    <x v="1"/>
    <x v="6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x v="1"/>
    <s v="GBP"/>
    <n v="1446732975"/>
    <n v="1444137375"/>
    <b v="0"/>
    <n v="21"/>
    <b v="0"/>
    <x v="6"/>
    <n v="26.727272727272727"/>
    <n v="35"/>
    <x v="1"/>
    <x v="6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x v="1"/>
    <s v="GBP"/>
    <n v="1404149280"/>
    <n v="1400547969"/>
    <b v="0"/>
    <n v="13"/>
    <b v="0"/>
    <x v="6"/>
    <n v="28.8"/>
    <n v="44.307692307692307"/>
    <x v="1"/>
    <x v="6"/>
  </r>
  <r>
    <n v="4076"/>
    <s v="The Walls of Jericho ( A Voice for Warrior Families)"/>
    <s v="A play to raise awareness about the effects of mental illness on a military family in the Cold War area."/>
    <n v="700"/>
    <n v="0"/>
    <x v="2"/>
    <x v="0"/>
    <s v="USD"/>
    <n v="1413921060"/>
    <n v="1411499149"/>
    <b v="0"/>
    <n v="0"/>
    <b v="0"/>
    <x v="6"/>
    <n v="0"/>
    <e v="#DIV/0!"/>
    <x v="1"/>
    <x v="6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x v="0"/>
    <s v="USD"/>
    <n v="1482339794"/>
    <n v="1479747794"/>
    <b v="0"/>
    <n v="6"/>
    <b v="0"/>
    <x v="6"/>
    <n v="8.9"/>
    <n v="222.5"/>
    <x v="1"/>
    <x v="6"/>
  </r>
  <r>
    <n v="4078"/>
    <s v="Theatre Memoire"/>
    <s v="Theatre Memoire are a High Wycombe based theatre company. Performing plays about multi-culturalism and interconectedness."/>
    <n v="250"/>
    <n v="0"/>
    <x v="2"/>
    <x v="1"/>
    <s v="GBP"/>
    <n v="1485543242"/>
    <n v="1482951242"/>
    <b v="0"/>
    <n v="0"/>
    <b v="0"/>
    <x v="6"/>
    <n v="0"/>
    <e v="#DIV/0!"/>
    <x v="1"/>
    <x v="6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x v="0"/>
    <s v="USD"/>
    <n v="1466375521"/>
    <n v="1463783521"/>
    <b v="0"/>
    <n v="1"/>
    <b v="0"/>
    <x v="6"/>
    <n v="0.16666666666666666"/>
    <n v="5"/>
    <x v="1"/>
    <x v="6"/>
  </r>
  <r>
    <n v="4080"/>
    <s v="Uncommonnotions"/>
    <s v="&quot;Uncommonnotion&quot;. is a collections of short humors stories, I want to develop into plays, interest has been shown in this idea."/>
    <n v="3000"/>
    <n v="0"/>
    <x v="2"/>
    <x v="0"/>
    <s v="USD"/>
    <n v="1465930440"/>
    <n v="1463849116"/>
    <b v="0"/>
    <n v="0"/>
    <b v="0"/>
    <x v="6"/>
    <n v="0"/>
    <e v="#DIV/0!"/>
    <x v="1"/>
    <x v="6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x v="0"/>
    <s v="USD"/>
    <n v="1425819425"/>
    <n v="1423231025"/>
    <b v="0"/>
    <n v="12"/>
    <b v="0"/>
    <x v="6"/>
    <n v="15.737410071942445"/>
    <n v="29.166666666666668"/>
    <x v="1"/>
    <x v="6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x v="0"/>
    <s v="USD"/>
    <n v="1447542000"/>
    <n v="1446179553"/>
    <b v="0"/>
    <n v="2"/>
    <b v="0"/>
    <x v="6"/>
    <n v="2"/>
    <n v="1.5"/>
    <x v="1"/>
    <x v="6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x v="0"/>
    <s v="USD"/>
    <n v="1452795416"/>
    <n v="1450203416"/>
    <b v="0"/>
    <n v="6"/>
    <b v="0"/>
    <x v="6"/>
    <n v="21.685714285714287"/>
    <n v="126.5"/>
    <x v="1"/>
    <x v="6"/>
  </r>
  <r>
    <n v="4084"/>
    <s v="WANTS (We Are Not The Same)"/>
    <s v="WANTS deals with diversity in all its various facets._x000a_The drama is set in a futuristic society where no diversity si accepted."/>
    <n v="3000"/>
    <n v="10"/>
    <x v="2"/>
    <x v="13"/>
    <s v="EUR"/>
    <n v="1476008906"/>
    <n v="1473416906"/>
    <b v="0"/>
    <n v="1"/>
    <b v="0"/>
    <x v="6"/>
    <n v="0.33333333333333331"/>
    <n v="10"/>
    <x v="1"/>
    <x v="6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x v="0"/>
    <s v="USD"/>
    <n v="1427169540"/>
    <n v="1424701775"/>
    <b v="0"/>
    <n v="1"/>
    <b v="0"/>
    <x v="6"/>
    <n v="0.2857142857142857"/>
    <n v="10"/>
    <x v="1"/>
    <x v="6"/>
  </r>
  <r>
    <n v="4086"/>
    <s v="Carpe Diem Theater Troupe"/>
    <s v="Our theater troupe needs your help to put on a unique production of Hamlet! Pledge to help young actors learn and refine their skills!"/>
    <n v="1000"/>
    <n v="47"/>
    <x v="2"/>
    <x v="0"/>
    <s v="USD"/>
    <n v="1448078400"/>
    <n v="1445985299"/>
    <b v="0"/>
    <n v="5"/>
    <b v="0"/>
    <x v="6"/>
    <n v="4.7"/>
    <n v="9.4"/>
    <x v="1"/>
    <x v="6"/>
  </r>
  <r>
    <n v="4087"/>
    <s v="Stage Production &quot;The Nail Shop&quot;"/>
    <s v="Comedy Stage Play"/>
    <n v="9600"/>
    <n v="0"/>
    <x v="2"/>
    <x v="0"/>
    <s v="USD"/>
    <n v="1468777786"/>
    <n v="1466185786"/>
    <b v="0"/>
    <n v="0"/>
    <b v="0"/>
    <x v="6"/>
    <n v="0"/>
    <e v="#DIV/0!"/>
    <x v="1"/>
    <x v="6"/>
  </r>
  <r>
    <n v="4088"/>
    <s v="Community Theatre Project-Children's Show (Arthur)"/>
    <s v="Young persons theatre company working in deprived area seeking funding for children's theatrical production."/>
    <n v="2000"/>
    <n v="216"/>
    <x v="2"/>
    <x v="1"/>
    <s v="GBP"/>
    <n v="1421403960"/>
    <n v="1418827324"/>
    <b v="0"/>
    <n v="3"/>
    <b v="0"/>
    <x v="6"/>
    <n v="10.8"/>
    <n v="72"/>
    <x v="1"/>
    <x v="6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x v="0"/>
    <s v="USD"/>
    <n v="1433093700"/>
    <n v="1430242488"/>
    <b v="0"/>
    <n v="8"/>
    <b v="0"/>
    <x v="6"/>
    <n v="4.8"/>
    <n v="30"/>
    <x v="1"/>
    <x v="6"/>
  </r>
  <r>
    <n v="4090"/>
    <s v="&quot; Sweet O'l Mama &quot; Theater Production"/>
    <s v="A gripping re-enactment of a true breast cancer survival story, highlighted with inspiration and laughter!"/>
    <n v="1000"/>
    <n v="32"/>
    <x v="2"/>
    <x v="0"/>
    <s v="USD"/>
    <n v="1438959600"/>
    <n v="1437754137"/>
    <b v="0"/>
    <n v="3"/>
    <b v="0"/>
    <x v="6"/>
    <n v="3.2"/>
    <n v="10.666666666666666"/>
    <x v="1"/>
    <x v="6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x v="0"/>
    <s v="USD"/>
    <n v="1421410151"/>
    <n v="1418818151"/>
    <b v="0"/>
    <n v="8"/>
    <b v="0"/>
    <x v="6"/>
    <n v="12.75"/>
    <n v="25.5"/>
    <x v="1"/>
    <x v="6"/>
  </r>
  <r>
    <n v="4092"/>
    <s v="A CRY FOR HELP"/>
    <s v="&quot;A Cry for Help is Riveting, Inspiring, and Mesmerizing. You will laugh, cry, and be thinking about your own Cry for Help&quot;"/>
    <n v="110000"/>
    <n v="20"/>
    <x v="2"/>
    <x v="0"/>
    <s v="USD"/>
    <n v="1428205247"/>
    <n v="1423024847"/>
    <b v="0"/>
    <n v="1"/>
    <b v="0"/>
    <x v="6"/>
    <n v="1.8181818181818181E-2"/>
    <n v="20"/>
    <x v="1"/>
    <x v="6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x v="1"/>
    <s v="GBP"/>
    <n v="1440272093"/>
    <n v="1435088093"/>
    <b v="0"/>
    <n v="4"/>
    <b v="0"/>
    <x v="6"/>
    <n v="2.4"/>
    <n v="15"/>
    <x v="1"/>
    <x v="6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x v="0"/>
    <s v="USD"/>
    <n v="1413953940"/>
    <n v="1410141900"/>
    <b v="0"/>
    <n v="8"/>
    <b v="0"/>
    <x v="6"/>
    <n v="36.5"/>
    <n v="91.25"/>
    <x v="1"/>
    <x v="6"/>
  </r>
  <r>
    <n v="4095"/>
    <s v="LOPE ENAMORADO"/>
    <s v="Proyecto teatral dirigido por MartÃ­n Acosta que habla y reflexiona sobre el amor y su naturaleza."/>
    <n v="30000"/>
    <n v="800"/>
    <x v="2"/>
    <x v="14"/>
    <s v="MXN"/>
    <n v="1482108350"/>
    <n v="1479516350"/>
    <b v="0"/>
    <n v="1"/>
    <b v="0"/>
    <x v="6"/>
    <n v="2.6666666666666665"/>
    <n v="800"/>
    <x v="1"/>
    <x v="6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x v="1"/>
    <s v="GBP"/>
    <n v="1488271860"/>
    <n v="1484484219"/>
    <b v="0"/>
    <n v="5"/>
    <b v="0"/>
    <x v="6"/>
    <n v="11.428571428571429"/>
    <n v="80"/>
    <x v="1"/>
    <x v="6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x v="1"/>
    <s v="GBP"/>
    <n v="1454284500"/>
    <n v="1449431237"/>
    <b v="0"/>
    <n v="0"/>
    <b v="0"/>
    <x v="6"/>
    <n v="0"/>
    <e v="#DIV/0!"/>
    <x v="1"/>
    <x v="6"/>
  </r>
  <r>
    <n v="4098"/>
    <s v="Life is simple"/>
    <s v="Community Youth play, written by and performed by the youth about finding joy in the simple things in life"/>
    <n v="75000"/>
    <n v="0"/>
    <x v="2"/>
    <x v="0"/>
    <s v="USD"/>
    <n v="1465060797"/>
    <n v="1462468797"/>
    <b v="0"/>
    <n v="0"/>
    <b v="0"/>
    <x v="6"/>
    <n v="0"/>
    <e v="#DIV/0!"/>
    <x v="1"/>
    <x v="6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x v="0"/>
    <s v="USD"/>
    <n v="1472847873"/>
    <n v="1468959873"/>
    <b v="0"/>
    <n v="1"/>
    <b v="0"/>
    <x v="6"/>
    <n v="1.1111111111111112"/>
    <n v="50"/>
    <x v="1"/>
    <x v="6"/>
  </r>
  <r>
    <n v="4100"/>
    <s v="America is at the Mall: A Play in Three Acts"/>
    <s v="How does war change a family?  A peek into one family's kitchen as their soldier fights in Iraq."/>
    <n v="270"/>
    <n v="0"/>
    <x v="2"/>
    <x v="0"/>
    <s v="USD"/>
    <n v="1414205990"/>
    <n v="1413341990"/>
    <b v="0"/>
    <n v="0"/>
    <b v="0"/>
    <x v="6"/>
    <n v="0"/>
    <e v="#DIV/0!"/>
    <x v="1"/>
    <x v="6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x v="0"/>
    <s v="USD"/>
    <n v="1485380482"/>
    <n v="1482788482"/>
    <b v="0"/>
    <n v="0"/>
    <b v="0"/>
    <x v="6"/>
    <n v="0"/>
    <e v="#DIV/0!"/>
    <x v="1"/>
    <x v="6"/>
  </r>
  <r>
    <n v="4102"/>
    <s v="4th Wall Theatre Project"/>
    <s v="Local Community theater to get up and running in the Idaho Falls area. Something new, something different!"/>
    <n v="500"/>
    <n v="137"/>
    <x v="2"/>
    <x v="0"/>
    <s v="USD"/>
    <n v="1463343673"/>
    <n v="1460751673"/>
    <b v="0"/>
    <n v="6"/>
    <b v="0"/>
    <x v="6"/>
    <n v="27.4"/>
    <n v="22.833333333333332"/>
    <x v="1"/>
    <x v="6"/>
  </r>
  <r>
    <n v="4103"/>
    <s v="Weather Men"/>
    <s v="Weather Men is a play, written by Nathan Black.  A comedy/drama that explores the question of 'why people stay together?'"/>
    <n v="1000"/>
    <n v="100"/>
    <x v="2"/>
    <x v="0"/>
    <s v="USD"/>
    <n v="1440613920"/>
    <n v="1435953566"/>
    <b v="0"/>
    <n v="6"/>
    <b v="0"/>
    <x v="6"/>
    <n v="10"/>
    <n v="16.666666666666668"/>
    <x v="1"/>
    <x v="6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x v="2"/>
    <s v="AUD"/>
    <n v="1477550434"/>
    <n v="1474958434"/>
    <b v="0"/>
    <n v="14"/>
    <b v="0"/>
    <x v="6"/>
    <n v="21.366666666666667"/>
    <n v="45.785714285714285"/>
    <x v="1"/>
    <x v="6"/>
  </r>
  <r>
    <n v="4105"/>
    <s v="Â¡LlÃ©vame!"/>
    <s v="Buscamos finalizar el proceso de producciÃ³n de un espectÃ¡culo de payaso y con Ã©l, activar espacios pÃºblicos para la escena clown."/>
    <n v="33000"/>
    <n v="2300"/>
    <x v="2"/>
    <x v="14"/>
    <s v="MXN"/>
    <n v="1482711309"/>
    <n v="1479860109"/>
    <b v="0"/>
    <n v="6"/>
    <b v="0"/>
    <x v="6"/>
    <n v="6.9696969696969697"/>
    <n v="383.33333333333331"/>
    <x v="1"/>
    <x v="6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x v="0"/>
    <s v="USD"/>
    <n v="1427936400"/>
    <n v="1424221866"/>
    <b v="0"/>
    <n v="33"/>
    <b v="0"/>
    <x v="6"/>
    <n v="70.599999999999994"/>
    <n v="106.96969696969697"/>
    <x v="1"/>
    <x v="6"/>
  </r>
  <r>
    <n v="4107"/>
    <s v="Sacrifice"/>
    <s v="A new dramatic comedy dealing with a father's unwillingness to let go of his past causes major problems for the future of his daughter."/>
    <n v="2000"/>
    <n v="41"/>
    <x v="2"/>
    <x v="0"/>
    <s v="USD"/>
    <n v="1411596001"/>
    <n v="1409608801"/>
    <b v="0"/>
    <n v="4"/>
    <b v="0"/>
    <x v="6"/>
    <n v="2.0499999999999998"/>
    <n v="10.25"/>
    <x v="1"/>
    <x v="6"/>
  </r>
  <r>
    <n v="4108"/>
    <s v="The Black Woman's Attitude Stage Play"/>
    <s v="We are producing and directing a stage play that will focus on relationships and the stereotypes/truths that prohibit growth."/>
    <n v="3000"/>
    <n v="59"/>
    <x v="2"/>
    <x v="0"/>
    <s v="USD"/>
    <n v="1488517200"/>
    <n v="1485909937"/>
    <b v="0"/>
    <n v="1"/>
    <b v="0"/>
    <x v="6"/>
    <n v="1.9666666666666666"/>
    <n v="59"/>
    <x v="1"/>
    <x v="6"/>
  </r>
  <r>
    <n v="4109"/>
    <s v="Jack the Lad"/>
    <s v="Jack the Lad - a new play that explores how far the boundaries of friendship will stretch when morality and loyalties clash."/>
    <n v="500"/>
    <n v="0"/>
    <x v="2"/>
    <x v="1"/>
    <s v="GBP"/>
    <n v="1448805404"/>
    <n v="1446209804"/>
    <b v="0"/>
    <n v="0"/>
    <b v="0"/>
    <x v="6"/>
    <n v="0"/>
    <e v="#DIV/0!"/>
    <x v="1"/>
    <x v="6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x v="1"/>
    <s v="GBP"/>
    <n v="1469113351"/>
    <n v="1463929351"/>
    <b v="0"/>
    <n v="6"/>
    <b v="0"/>
    <x v="6"/>
    <n v="28.666666666666668"/>
    <n v="14.333333333333334"/>
    <x v="1"/>
    <x v="6"/>
  </r>
  <r>
    <n v="4111"/>
    <s v="REBORN IN LOVE"/>
    <s v="REBORN IN LOVE is the sequel to REBORN FROM ABOVE: A Tale of Eternal Love.  This is part two, of a One-Act play series."/>
    <n v="3000"/>
    <n v="94"/>
    <x v="2"/>
    <x v="0"/>
    <s v="USD"/>
    <n v="1424747740"/>
    <n v="1422155740"/>
    <b v="0"/>
    <n v="6"/>
    <b v="0"/>
    <x v="6"/>
    <n v="3.1333333333333333"/>
    <n v="15.666666666666666"/>
    <x v="1"/>
    <x v="6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x v="17"/>
    <s v="EUR"/>
    <n v="1456617600"/>
    <n v="1454280186"/>
    <b v="0"/>
    <n v="1"/>
    <b v="0"/>
    <x v="6"/>
    <n v="0.04"/>
    <n v="1"/>
    <x v="1"/>
    <x v="6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x v="0"/>
    <s v="USD"/>
    <n v="1452234840"/>
    <n v="1450619123"/>
    <b v="0"/>
    <n v="3"/>
    <b v="0"/>
    <x v="6"/>
    <n v="0.2"/>
    <n v="1"/>
    <x v="1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CAD2564-1435-4DA0-96C2-BE3052A2F958}" name="PivotTable20" cacheId="4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0"/>
        <item x="2"/>
        <item x="1"/>
        <item x="3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2" showAll="0"/>
    <pivotField showAll="0"/>
    <pivotField axis="axisRow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6" hier="-1"/>
  </pageFields>
  <dataFields count="1">
    <dataField name="Count of stat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C7CC1B-4FA5-4CC2-96D4-CCA2CE4218BE}" name="PivotTable20" cacheId="4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4:F47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0"/>
        <item x="2"/>
        <item x="1"/>
        <item x="3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2" showAll="0"/>
    <pivotField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axis="axisRow" showAll="0">
      <items count="42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t="default"/>
      </items>
    </pivotField>
  </pivotFields>
  <rowFields count="1">
    <field x="17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6" hier="-1"/>
    <pageField fld="16" hier="-1"/>
  </pageFields>
  <dataFields count="1">
    <dataField name="Count of state" fld="5" subtotal="count" baseField="0" baseItem="0"/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115"/>
  <sheetViews>
    <sheetView zoomScale="60" zoomScaleNormal="60" workbookViewId="0">
      <selection activeCell="Q2" sqref="Q2"/>
    </sheetView>
  </sheetViews>
  <sheetFormatPr defaultRowHeight="15" x14ac:dyDescent="0.25"/>
  <cols>
    <col min="2" max="2" width="38.42578125" style="3" customWidth="1"/>
    <col min="3" max="3" width="40.28515625" style="3" customWidth="1"/>
    <col min="5" max="5" width="16.42578125" customWidth="1"/>
    <col min="6" max="6" width="21.28515625" customWidth="1"/>
    <col min="7" max="7" width="17.85546875" customWidth="1"/>
    <col min="8" max="8" width="19.85546875" customWidth="1"/>
    <col min="9" max="9" width="19.28515625" customWidth="1"/>
    <col min="10" max="10" width="17.85546875" customWidth="1"/>
    <col min="11" max="11" width="15.42578125" customWidth="1"/>
    <col min="12" max="12" width="24.5703125" customWidth="1"/>
    <col min="13" max="13" width="36.42578125" customWidth="1"/>
    <col min="14" max="14" width="41.140625" customWidth="1"/>
    <col min="15" max="15" width="22.7109375" customWidth="1"/>
    <col min="16" max="16" width="20.28515625" customWidth="1"/>
    <col min="17" max="17" width="24.42578125" customWidth="1"/>
    <col min="18" max="18" width="23.140625" customWidth="1"/>
  </cols>
  <sheetData>
    <row r="1" spans="1:18" x14ac:dyDescent="0.25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9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  <c r="O1" s="9" t="s">
        <v>8306</v>
      </c>
      <c r="P1" s="9" t="s">
        <v>8307</v>
      </c>
      <c r="Q1" s="9" t="s">
        <v>8365</v>
      </c>
      <c r="R1" s="9" t="s">
        <v>8309</v>
      </c>
    </row>
    <row r="2" spans="1:18" ht="60" x14ac:dyDescent="0.25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8265</v>
      </c>
      <c r="O2" s="5">
        <f>((E2*100)/(D2))</f>
        <v>136.85882352941175</v>
      </c>
      <c r="P2" s="5">
        <f>E2/L2</f>
        <v>63.917582417582416</v>
      </c>
      <c r="Q2" t="s">
        <v>8310</v>
      </c>
      <c r="R2" t="s">
        <v>8311</v>
      </c>
    </row>
    <row r="3" spans="1:18" ht="30" x14ac:dyDescent="0.25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8265</v>
      </c>
      <c r="O3" s="5">
        <f t="shared" ref="O3:O66" si="0">((E3*100)/(D3))</f>
        <v>142.60827250608273</v>
      </c>
      <c r="P3" s="5">
        <f t="shared" ref="P3:P66" si="1">E3/L3</f>
        <v>185.48101265822785</v>
      </c>
      <c r="Q3" t="s">
        <v>8310</v>
      </c>
      <c r="R3" t="s">
        <v>8311</v>
      </c>
    </row>
    <row r="4" spans="1:18" ht="45" x14ac:dyDescent="0.25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8265</v>
      </c>
      <c r="O4" s="5">
        <f t="shared" si="0"/>
        <v>105</v>
      </c>
      <c r="P4" s="5">
        <f t="shared" si="1"/>
        <v>15</v>
      </c>
      <c r="Q4" t="s">
        <v>8310</v>
      </c>
      <c r="R4" t="s">
        <v>8311</v>
      </c>
    </row>
    <row r="5" spans="1:18" ht="30" x14ac:dyDescent="0.25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8265</v>
      </c>
      <c r="O5" s="5">
        <f t="shared" si="0"/>
        <v>103.9</v>
      </c>
      <c r="P5" s="5">
        <f t="shared" si="1"/>
        <v>69.266666666666666</v>
      </c>
      <c r="Q5" t="s">
        <v>8310</v>
      </c>
      <c r="R5" t="s">
        <v>8311</v>
      </c>
    </row>
    <row r="6" spans="1:18" ht="60" x14ac:dyDescent="0.25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8265</v>
      </c>
      <c r="O6" s="5">
        <f t="shared" si="0"/>
        <v>122.99154545454546</v>
      </c>
      <c r="P6" s="5">
        <f t="shared" si="1"/>
        <v>190.55028169014085</v>
      </c>
      <c r="Q6" t="s">
        <v>8310</v>
      </c>
      <c r="R6" t="s">
        <v>8311</v>
      </c>
    </row>
    <row r="7" spans="1:18" ht="45" x14ac:dyDescent="0.25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8265</v>
      </c>
      <c r="O7" s="5">
        <f t="shared" si="0"/>
        <v>109.77744436109028</v>
      </c>
      <c r="P7" s="5">
        <f t="shared" si="1"/>
        <v>93.40425531914893</v>
      </c>
      <c r="Q7" t="s">
        <v>8310</v>
      </c>
      <c r="R7" t="s">
        <v>8311</v>
      </c>
    </row>
    <row r="8" spans="1:18" ht="60" x14ac:dyDescent="0.25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8265</v>
      </c>
      <c r="O8" s="5">
        <f t="shared" si="0"/>
        <v>106.4875</v>
      </c>
      <c r="P8" s="5">
        <f t="shared" si="1"/>
        <v>146.87931034482759</v>
      </c>
      <c r="Q8" t="s">
        <v>8310</v>
      </c>
      <c r="R8" t="s">
        <v>8311</v>
      </c>
    </row>
    <row r="9" spans="1:18" ht="60" x14ac:dyDescent="0.25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8265</v>
      </c>
      <c r="O9" s="5">
        <f t="shared" si="0"/>
        <v>101.22222222222223</v>
      </c>
      <c r="P9" s="5">
        <f t="shared" si="1"/>
        <v>159.82456140350877</v>
      </c>
      <c r="Q9" t="s">
        <v>8310</v>
      </c>
      <c r="R9" t="s">
        <v>8311</v>
      </c>
    </row>
    <row r="10" spans="1:18" ht="30" x14ac:dyDescent="0.25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8265</v>
      </c>
      <c r="O10" s="5">
        <f t="shared" si="0"/>
        <v>100.04342857142858</v>
      </c>
      <c r="P10" s="5">
        <f t="shared" si="1"/>
        <v>291.79333333333335</v>
      </c>
      <c r="Q10" t="s">
        <v>8310</v>
      </c>
      <c r="R10" t="s">
        <v>8311</v>
      </c>
    </row>
    <row r="11" spans="1:18" ht="45" x14ac:dyDescent="0.25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8265</v>
      </c>
      <c r="O11" s="5">
        <f t="shared" si="0"/>
        <v>125.998</v>
      </c>
      <c r="P11" s="5">
        <f t="shared" si="1"/>
        <v>31.499500000000001</v>
      </c>
      <c r="Q11" t="s">
        <v>8310</v>
      </c>
      <c r="R11" t="s">
        <v>8311</v>
      </c>
    </row>
    <row r="12" spans="1:18" ht="60" x14ac:dyDescent="0.25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8265</v>
      </c>
      <c r="O12" s="5">
        <f t="shared" si="0"/>
        <v>100.5</v>
      </c>
      <c r="P12" s="5">
        <f t="shared" si="1"/>
        <v>158.68421052631578</v>
      </c>
      <c r="Q12" t="s">
        <v>8310</v>
      </c>
      <c r="R12" t="s">
        <v>8311</v>
      </c>
    </row>
    <row r="13" spans="1:18" ht="60" x14ac:dyDescent="0.25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8265</v>
      </c>
      <c r="O13" s="5">
        <f t="shared" si="0"/>
        <v>120.5</v>
      </c>
      <c r="P13" s="5">
        <f t="shared" si="1"/>
        <v>80.333333333333329</v>
      </c>
      <c r="Q13" t="s">
        <v>8310</v>
      </c>
      <c r="R13" t="s">
        <v>8311</v>
      </c>
    </row>
    <row r="14" spans="1:18" ht="60" x14ac:dyDescent="0.25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8265</v>
      </c>
      <c r="O14" s="5">
        <f t="shared" si="0"/>
        <v>165.29333333333332</v>
      </c>
      <c r="P14" s="5">
        <f t="shared" si="1"/>
        <v>59.961305925030231</v>
      </c>
      <c r="Q14" t="s">
        <v>8310</v>
      </c>
      <c r="R14" t="s">
        <v>8311</v>
      </c>
    </row>
    <row r="15" spans="1:18" ht="45" x14ac:dyDescent="0.25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8265</v>
      </c>
      <c r="O15" s="5">
        <f t="shared" si="0"/>
        <v>159.97142857142856</v>
      </c>
      <c r="P15" s="5">
        <f t="shared" si="1"/>
        <v>109.78431372549019</v>
      </c>
      <c r="Q15" t="s">
        <v>8310</v>
      </c>
      <c r="R15" t="s">
        <v>8311</v>
      </c>
    </row>
    <row r="16" spans="1:18" ht="30" x14ac:dyDescent="0.25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8265</v>
      </c>
      <c r="O16" s="5">
        <f t="shared" si="0"/>
        <v>100.93333333333334</v>
      </c>
      <c r="P16" s="5">
        <f t="shared" si="1"/>
        <v>147.70731707317074</v>
      </c>
      <c r="Q16" t="s">
        <v>8310</v>
      </c>
      <c r="R16" t="s">
        <v>8311</v>
      </c>
    </row>
    <row r="17" spans="1:18" ht="45" x14ac:dyDescent="0.25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8265</v>
      </c>
      <c r="O17" s="5">
        <f t="shared" si="0"/>
        <v>106.6</v>
      </c>
      <c r="P17" s="5">
        <f t="shared" si="1"/>
        <v>21.755102040816325</v>
      </c>
      <c r="Q17" t="s">
        <v>8310</v>
      </c>
      <c r="R17" t="s">
        <v>8311</v>
      </c>
    </row>
    <row r="18" spans="1:18" ht="60" x14ac:dyDescent="0.25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8265</v>
      </c>
      <c r="O18" s="5">
        <f t="shared" si="0"/>
        <v>100.24166666666666</v>
      </c>
      <c r="P18" s="5">
        <f t="shared" si="1"/>
        <v>171.84285714285716</v>
      </c>
      <c r="Q18" t="s">
        <v>8310</v>
      </c>
      <c r="R18" t="s">
        <v>8311</v>
      </c>
    </row>
    <row r="19" spans="1:18" ht="60" x14ac:dyDescent="0.25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8265</v>
      </c>
      <c r="O19" s="5">
        <f t="shared" si="0"/>
        <v>100.66666666666667</v>
      </c>
      <c r="P19" s="5">
        <f t="shared" si="1"/>
        <v>41.944444444444443</v>
      </c>
      <c r="Q19" t="s">
        <v>8310</v>
      </c>
      <c r="R19" t="s">
        <v>8311</v>
      </c>
    </row>
    <row r="20" spans="1:18" ht="45" x14ac:dyDescent="0.25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8265</v>
      </c>
      <c r="O20" s="5">
        <f t="shared" si="0"/>
        <v>106.3211</v>
      </c>
      <c r="P20" s="5">
        <f t="shared" si="1"/>
        <v>93.264122807017543</v>
      </c>
      <c r="Q20" t="s">
        <v>8310</v>
      </c>
      <c r="R20" t="s">
        <v>8311</v>
      </c>
    </row>
    <row r="21" spans="1:18" ht="60" x14ac:dyDescent="0.25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8265</v>
      </c>
      <c r="O21" s="5">
        <f t="shared" si="0"/>
        <v>145.29411764705881</v>
      </c>
      <c r="P21" s="5">
        <f t="shared" si="1"/>
        <v>56.136363636363633</v>
      </c>
      <c r="Q21" t="s">
        <v>8310</v>
      </c>
      <c r="R21" t="s">
        <v>8311</v>
      </c>
    </row>
    <row r="22" spans="1:18" ht="45" x14ac:dyDescent="0.25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8265</v>
      </c>
      <c r="O22" s="5">
        <f t="shared" si="0"/>
        <v>100.2</v>
      </c>
      <c r="P22" s="5">
        <f t="shared" si="1"/>
        <v>80.16</v>
      </c>
      <c r="Q22" t="s">
        <v>8310</v>
      </c>
      <c r="R22" t="s">
        <v>8311</v>
      </c>
    </row>
    <row r="23" spans="1:18" ht="45" x14ac:dyDescent="0.25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8265</v>
      </c>
      <c r="O23" s="5">
        <f t="shared" si="0"/>
        <v>109.13513513513513</v>
      </c>
      <c r="P23" s="5">
        <f t="shared" si="1"/>
        <v>199.9009900990099</v>
      </c>
      <c r="Q23" t="s">
        <v>8310</v>
      </c>
      <c r="R23" t="s">
        <v>8311</v>
      </c>
    </row>
    <row r="24" spans="1:18" ht="30" x14ac:dyDescent="0.25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8265</v>
      </c>
      <c r="O24" s="5">
        <f t="shared" si="0"/>
        <v>117.14285714285714</v>
      </c>
      <c r="P24" s="5">
        <f t="shared" si="1"/>
        <v>51.25</v>
      </c>
      <c r="Q24" t="s">
        <v>8310</v>
      </c>
      <c r="R24" t="s">
        <v>8311</v>
      </c>
    </row>
    <row r="25" spans="1:18" ht="45" x14ac:dyDescent="0.25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8265</v>
      </c>
      <c r="O25" s="5">
        <f t="shared" si="0"/>
        <v>118.5</v>
      </c>
      <c r="P25" s="5">
        <f t="shared" si="1"/>
        <v>103.04347826086956</v>
      </c>
      <c r="Q25" t="s">
        <v>8310</v>
      </c>
      <c r="R25" t="s">
        <v>8311</v>
      </c>
    </row>
    <row r="26" spans="1:18" ht="30" x14ac:dyDescent="0.25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8265</v>
      </c>
      <c r="O26" s="5">
        <f t="shared" si="0"/>
        <v>108.80768571428571</v>
      </c>
      <c r="P26" s="5">
        <f t="shared" si="1"/>
        <v>66.346149825783982</v>
      </c>
      <c r="Q26" t="s">
        <v>8310</v>
      </c>
      <c r="R26" t="s">
        <v>8311</v>
      </c>
    </row>
    <row r="27" spans="1:18" ht="60" x14ac:dyDescent="0.25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8265</v>
      </c>
      <c r="O27" s="5">
        <f t="shared" si="0"/>
        <v>133.33333333333334</v>
      </c>
      <c r="P27" s="5">
        <f t="shared" si="1"/>
        <v>57.142857142857146</v>
      </c>
      <c r="Q27" t="s">
        <v>8310</v>
      </c>
      <c r="R27" t="s">
        <v>8311</v>
      </c>
    </row>
    <row r="28" spans="1:18" ht="45" x14ac:dyDescent="0.25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8265</v>
      </c>
      <c r="O28" s="5">
        <f t="shared" si="0"/>
        <v>155.19999999999999</v>
      </c>
      <c r="P28" s="5">
        <f t="shared" si="1"/>
        <v>102.10526315789474</v>
      </c>
      <c r="Q28" t="s">
        <v>8310</v>
      </c>
      <c r="R28" t="s">
        <v>8311</v>
      </c>
    </row>
    <row r="29" spans="1:18" ht="45" x14ac:dyDescent="0.25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8265</v>
      </c>
      <c r="O29" s="5">
        <f t="shared" si="0"/>
        <v>111.72499999999999</v>
      </c>
      <c r="P29" s="5">
        <f t="shared" si="1"/>
        <v>148.96666666666667</v>
      </c>
      <c r="Q29" t="s">
        <v>8310</v>
      </c>
      <c r="R29" t="s">
        <v>8311</v>
      </c>
    </row>
    <row r="30" spans="1:18" ht="30" x14ac:dyDescent="0.25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8265</v>
      </c>
      <c r="O30" s="5">
        <f t="shared" si="0"/>
        <v>100.35</v>
      </c>
      <c r="P30" s="5">
        <f t="shared" si="1"/>
        <v>169.6056338028169</v>
      </c>
      <c r="Q30" t="s">
        <v>8310</v>
      </c>
      <c r="R30" t="s">
        <v>8311</v>
      </c>
    </row>
    <row r="31" spans="1:18" ht="60" x14ac:dyDescent="0.25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8265</v>
      </c>
      <c r="O31" s="5">
        <f t="shared" si="0"/>
        <v>123.33333333333333</v>
      </c>
      <c r="P31" s="5">
        <f t="shared" si="1"/>
        <v>31.623931623931625</v>
      </c>
      <c r="Q31" t="s">
        <v>8310</v>
      </c>
      <c r="R31" t="s">
        <v>8311</v>
      </c>
    </row>
    <row r="32" spans="1:18" ht="45" x14ac:dyDescent="0.25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8265</v>
      </c>
      <c r="O32" s="5">
        <f t="shared" si="0"/>
        <v>101.29975</v>
      </c>
      <c r="P32" s="5">
        <f t="shared" si="1"/>
        <v>76.45264150943396</v>
      </c>
      <c r="Q32" t="s">
        <v>8310</v>
      </c>
      <c r="R32" t="s">
        <v>8311</v>
      </c>
    </row>
    <row r="33" spans="1:18" ht="45" x14ac:dyDescent="0.25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8265</v>
      </c>
      <c r="O33" s="5">
        <f t="shared" si="0"/>
        <v>100</v>
      </c>
      <c r="P33" s="5">
        <f t="shared" si="1"/>
        <v>13</v>
      </c>
      <c r="Q33" t="s">
        <v>8310</v>
      </c>
      <c r="R33" t="s">
        <v>8311</v>
      </c>
    </row>
    <row r="34" spans="1:18" ht="60" x14ac:dyDescent="0.25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8265</v>
      </c>
      <c r="O34" s="5">
        <f t="shared" si="0"/>
        <v>100.24604569420035</v>
      </c>
      <c r="P34" s="5">
        <f t="shared" si="1"/>
        <v>320.44943820224717</v>
      </c>
      <c r="Q34" t="s">
        <v>8310</v>
      </c>
      <c r="R34" t="s">
        <v>8311</v>
      </c>
    </row>
    <row r="35" spans="1:18" ht="60" x14ac:dyDescent="0.25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8265</v>
      </c>
      <c r="O35" s="5">
        <f t="shared" si="0"/>
        <v>102.0952380952381</v>
      </c>
      <c r="P35" s="5">
        <f t="shared" si="1"/>
        <v>83.75</v>
      </c>
      <c r="Q35" t="s">
        <v>8310</v>
      </c>
      <c r="R35" t="s">
        <v>8311</v>
      </c>
    </row>
    <row r="36" spans="1:18" ht="60" x14ac:dyDescent="0.25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8265</v>
      </c>
      <c r="O36" s="5">
        <f t="shared" si="0"/>
        <v>130.46153846153845</v>
      </c>
      <c r="P36" s="5">
        <f t="shared" si="1"/>
        <v>49.882352941176471</v>
      </c>
      <c r="Q36" t="s">
        <v>8310</v>
      </c>
      <c r="R36" t="s">
        <v>8311</v>
      </c>
    </row>
    <row r="37" spans="1:18" ht="45" x14ac:dyDescent="0.25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8265</v>
      </c>
      <c r="O37" s="5">
        <f t="shared" si="0"/>
        <v>166.5</v>
      </c>
      <c r="P37" s="5">
        <f t="shared" si="1"/>
        <v>59.464285714285715</v>
      </c>
      <c r="Q37" t="s">
        <v>8310</v>
      </c>
      <c r="R37" t="s">
        <v>8311</v>
      </c>
    </row>
    <row r="38" spans="1:18" ht="30" x14ac:dyDescent="0.25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8265</v>
      </c>
      <c r="O38" s="5">
        <f t="shared" si="0"/>
        <v>142.15</v>
      </c>
      <c r="P38" s="5">
        <f t="shared" si="1"/>
        <v>193.84090909090909</v>
      </c>
      <c r="Q38" t="s">
        <v>8310</v>
      </c>
      <c r="R38" t="s">
        <v>8311</v>
      </c>
    </row>
    <row r="39" spans="1:18" ht="60" x14ac:dyDescent="0.25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8265</v>
      </c>
      <c r="O39" s="5">
        <f t="shared" si="0"/>
        <v>183.44090909090909</v>
      </c>
      <c r="P39" s="5">
        <f t="shared" si="1"/>
        <v>159.51383399209487</v>
      </c>
      <c r="Q39" t="s">
        <v>8310</v>
      </c>
      <c r="R39" t="s">
        <v>8311</v>
      </c>
    </row>
    <row r="40" spans="1:18" ht="45" x14ac:dyDescent="0.25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8265</v>
      </c>
      <c r="O40" s="5">
        <f t="shared" si="0"/>
        <v>110.04</v>
      </c>
      <c r="P40" s="5">
        <f t="shared" si="1"/>
        <v>41.68181818181818</v>
      </c>
      <c r="Q40" t="s">
        <v>8310</v>
      </c>
      <c r="R40" t="s">
        <v>8311</v>
      </c>
    </row>
    <row r="41" spans="1:18" ht="60" x14ac:dyDescent="0.25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8265</v>
      </c>
      <c r="O41" s="5">
        <f t="shared" si="0"/>
        <v>130.97999999999999</v>
      </c>
      <c r="P41" s="5">
        <f t="shared" si="1"/>
        <v>150.89861751152074</v>
      </c>
      <c r="Q41" t="s">
        <v>8310</v>
      </c>
      <c r="R41" t="s">
        <v>8311</v>
      </c>
    </row>
    <row r="42" spans="1:18" ht="60" x14ac:dyDescent="0.25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8265</v>
      </c>
      <c r="O42" s="5">
        <f t="shared" si="0"/>
        <v>101.35</v>
      </c>
      <c r="P42" s="5">
        <f t="shared" si="1"/>
        <v>126.6875</v>
      </c>
      <c r="Q42" t="s">
        <v>8310</v>
      </c>
      <c r="R42" t="s">
        <v>8311</v>
      </c>
    </row>
    <row r="43" spans="1:18" ht="60" x14ac:dyDescent="0.25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8265</v>
      </c>
      <c r="O43" s="5">
        <f t="shared" si="0"/>
        <v>100</v>
      </c>
      <c r="P43" s="5">
        <f t="shared" si="1"/>
        <v>105.26315789473684</v>
      </c>
      <c r="Q43" t="s">
        <v>8310</v>
      </c>
      <c r="R43" t="s">
        <v>8311</v>
      </c>
    </row>
    <row r="44" spans="1:18" ht="60" x14ac:dyDescent="0.25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8265</v>
      </c>
      <c r="O44" s="5">
        <f t="shared" si="0"/>
        <v>141.85714285714286</v>
      </c>
      <c r="P44" s="5">
        <f t="shared" si="1"/>
        <v>117.51479289940828</v>
      </c>
      <c r="Q44" t="s">
        <v>8310</v>
      </c>
      <c r="R44" t="s">
        <v>8311</v>
      </c>
    </row>
    <row r="45" spans="1:18" ht="60" x14ac:dyDescent="0.25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8265</v>
      </c>
      <c r="O45" s="5">
        <f t="shared" si="0"/>
        <v>308.66000000000003</v>
      </c>
      <c r="P45" s="5">
        <f t="shared" si="1"/>
        <v>117.36121673003802</v>
      </c>
      <c r="Q45" t="s">
        <v>8310</v>
      </c>
      <c r="R45" t="s">
        <v>8311</v>
      </c>
    </row>
    <row r="46" spans="1:18" ht="60" x14ac:dyDescent="0.25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8265</v>
      </c>
      <c r="O46" s="5">
        <f t="shared" si="0"/>
        <v>100</v>
      </c>
      <c r="P46" s="5">
        <f t="shared" si="1"/>
        <v>133.33333333333334</v>
      </c>
      <c r="Q46" t="s">
        <v>8310</v>
      </c>
      <c r="R46" t="s">
        <v>8311</v>
      </c>
    </row>
    <row r="47" spans="1:18" ht="45" x14ac:dyDescent="0.25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8265</v>
      </c>
      <c r="O47" s="5">
        <f t="shared" si="0"/>
        <v>120</v>
      </c>
      <c r="P47" s="5">
        <f t="shared" si="1"/>
        <v>98.360655737704917</v>
      </c>
      <c r="Q47" t="s">
        <v>8310</v>
      </c>
      <c r="R47" t="s">
        <v>8311</v>
      </c>
    </row>
    <row r="48" spans="1:18" ht="45" x14ac:dyDescent="0.25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8265</v>
      </c>
      <c r="O48" s="5">
        <f t="shared" si="0"/>
        <v>104.16666666666667</v>
      </c>
      <c r="P48" s="5">
        <f t="shared" si="1"/>
        <v>194.44444444444446</v>
      </c>
      <c r="Q48" t="s">
        <v>8310</v>
      </c>
      <c r="R48" t="s">
        <v>8311</v>
      </c>
    </row>
    <row r="49" spans="1:18" ht="60" x14ac:dyDescent="0.25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8265</v>
      </c>
      <c r="O49" s="5">
        <f t="shared" si="0"/>
        <v>107.611</v>
      </c>
      <c r="P49" s="5">
        <f t="shared" si="1"/>
        <v>76.865000000000009</v>
      </c>
      <c r="Q49" t="s">
        <v>8310</v>
      </c>
      <c r="R49" t="s">
        <v>8311</v>
      </c>
    </row>
    <row r="50" spans="1:18" ht="60" x14ac:dyDescent="0.25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8265</v>
      </c>
      <c r="O50" s="5">
        <f t="shared" si="0"/>
        <v>107.95</v>
      </c>
      <c r="P50" s="5">
        <f t="shared" si="1"/>
        <v>56.815789473684212</v>
      </c>
      <c r="Q50" t="s">
        <v>8310</v>
      </c>
      <c r="R50" t="s">
        <v>8311</v>
      </c>
    </row>
    <row r="51" spans="1:18" ht="30" x14ac:dyDescent="0.25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8265</v>
      </c>
      <c r="O51" s="5">
        <f t="shared" si="0"/>
        <v>100</v>
      </c>
      <c r="P51" s="5">
        <f t="shared" si="1"/>
        <v>137.93103448275863</v>
      </c>
      <c r="Q51" t="s">
        <v>8310</v>
      </c>
      <c r="R51" t="s">
        <v>8311</v>
      </c>
    </row>
    <row r="52" spans="1:18" ht="45" x14ac:dyDescent="0.25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8265</v>
      </c>
      <c r="O52" s="5">
        <f t="shared" si="0"/>
        <v>100</v>
      </c>
      <c r="P52" s="5">
        <f t="shared" si="1"/>
        <v>27.272727272727273</v>
      </c>
      <c r="Q52" t="s">
        <v>8310</v>
      </c>
      <c r="R52" t="s">
        <v>8311</v>
      </c>
    </row>
    <row r="53" spans="1:18" ht="60" x14ac:dyDescent="0.25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8265</v>
      </c>
      <c r="O53" s="5">
        <f t="shared" si="0"/>
        <v>128.01818181818183</v>
      </c>
      <c r="P53" s="5">
        <f t="shared" si="1"/>
        <v>118.33613445378151</v>
      </c>
      <c r="Q53" t="s">
        <v>8310</v>
      </c>
      <c r="R53" t="s">
        <v>8311</v>
      </c>
    </row>
    <row r="54" spans="1:18" ht="45" x14ac:dyDescent="0.25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8265</v>
      </c>
      <c r="O54" s="5">
        <f t="shared" si="0"/>
        <v>116.21</v>
      </c>
      <c r="P54" s="5">
        <f t="shared" si="1"/>
        <v>223.48076923076923</v>
      </c>
      <c r="Q54" t="s">
        <v>8310</v>
      </c>
      <c r="R54" t="s">
        <v>8311</v>
      </c>
    </row>
    <row r="55" spans="1:18" ht="30" x14ac:dyDescent="0.25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8265</v>
      </c>
      <c r="O55" s="5">
        <f t="shared" si="0"/>
        <v>109.63333333333334</v>
      </c>
      <c r="P55" s="5">
        <f t="shared" si="1"/>
        <v>28.111111111111111</v>
      </c>
      <c r="Q55" t="s">
        <v>8310</v>
      </c>
      <c r="R55" t="s">
        <v>8311</v>
      </c>
    </row>
    <row r="56" spans="1:18" ht="60" x14ac:dyDescent="0.25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8265</v>
      </c>
      <c r="O56" s="5">
        <f t="shared" si="0"/>
        <v>101</v>
      </c>
      <c r="P56" s="5">
        <f t="shared" si="1"/>
        <v>194.23076923076923</v>
      </c>
      <c r="Q56" t="s">
        <v>8310</v>
      </c>
      <c r="R56" t="s">
        <v>8311</v>
      </c>
    </row>
    <row r="57" spans="1:18" ht="45" x14ac:dyDescent="0.25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8265</v>
      </c>
      <c r="O57" s="5">
        <f t="shared" si="0"/>
        <v>128.95348837209303</v>
      </c>
      <c r="P57" s="5">
        <f t="shared" si="1"/>
        <v>128.95348837209303</v>
      </c>
      <c r="Q57" t="s">
        <v>8310</v>
      </c>
      <c r="R57" t="s">
        <v>8311</v>
      </c>
    </row>
    <row r="58" spans="1:18" ht="45" x14ac:dyDescent="0.25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8265</v>
      </c>
      <c r="O58" s="5">
        <f t="shared" si="0"/>
        <v>107.2625</v>
      </c>
      <c r="P58" s="5">
        <f t="shared" si="1"/>
        <v>49.316091954022987</v>
      </c>
      <c r="Q58" t="s">
        <v>8310</v>
      </c>
      <c r="R58" t="s">
        <v>8311</v>
      </c>
    </row>
    <row r="59" spans="1:18" ht="60" x14ac:dyDescent="0.25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8265</v>
      </c>
      <c r="O59" s="5">
        <f t="shared" si="0"/>
        <v>101.9</v>
      </c>
      <c r="P59" s="5">
        <f t="shared" si="1"/>
        <v>221.52173913043478</v>
      </c>
      <c r="Q59" t="s">
        <v>8310</v>
      </c>
      <c r="R59" t="s">
        <v>8311</v>
      </c>
    </row>
    <row r="60" spans="1:18" ht="45" x14ac:dyDescent="0.25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8265</v>
      </c>
      <c r="O60" s="5">
        <f t="shared" si="0"/>
        <v>102.91</v>
      </c>
      <c r="P60" s="5">
        <f t="shared" si="1"/>
        <v>137.21333333333334</v>
      </c>
      <c r="Q60" t="s">
        <v>8310</v>
      </c>
      <c r="R60" t="s">
        <v>8311</v>
      </c>
    </row>
    <row r="61" spans="1:18" ht="60" x14ac:dyDescent="0.25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8265</v>
      </c>
      <c r="O61" s="5">
        <f t="shared" si="0"/>
        <v>100.12569999999999</v>
      </c>
      <c r="P61" s="5">
        <f t="shared" si="1"/>
        <v>606.82242424242418</v>
      </c>
      <c r="Q61" t="s">
        <v>8310</v>
      </c>
      <c r="R61" t="s">
        <v>8311</v>
      </c>
    </row>
    <row r="62" spans="1:18" ht="45" x14ac:dyDescent="0.25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8266</v>
      </c>
      <c r="O62" s="5">
        <f t="shared" si="0"/>
        <v>103.29622222222223</v>
      </c>
      <c r="P62" s="5">
        <f t="shared" si="1"/>
        <v>43.040092592592593</v>
      </c>
      <c r="Q62" t="s">
        <v>8310</v>
      </c>
      <c r="R62" t="s">
        <v>8312</v>
      </c>
    </row>
    <row r="63" spans="1:18" ht="60" x14ac:dyDescent="0.25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8266</v>
      </c>
      <c r="O63" s="5">
        <f t="shared" si="0"/>
        <v>148.30000000000001</v>
      </c>
      <c r="P63" s="5">
        <f t="shared" si="1"/>
        <v>322.39130434782606</v>
      </c>
      <c r="Q63" t="s">
        <v>8310</v>
      </c>
      <c r="R63" t="s">
        <v>8312</v>
      </c>
    </row>
    <row r="64" spans="1:18" ht="60" x14ac:dyDescent="0.25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8266</v>
      </c>
      <c r="O64" s="5">
        <f t="shared" si="0"/>
        <v>154.73333333333332</v>
      </c>
      <c r="P64" s="5">
        <f t="shared" si="1"/>
        <v>96.708333333333329</v>
      </c>
      <c r="Q64" t="s">
        <v>8310</v>
      </c>
      <c r="R64" t="s">
        <v>8312</v>
      </c>
    </row>
    <row r="65" spans="1:18" ht="45" x14ac:dyDescent="0.25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8266</v>
      </c>
      <c r="O65" s="5">
        <f t="shared" si="0"/>
        <v>113.5185</v>
      </c>
      <c r="P65" s="5">
        <f t="shared" si="1"/>
        <v>35.474531249999998</v>
      </c>
      <c r="Q65" t="s">
        <v>8310</v>
      </c>
      <c r="R65" t="s">
        <v>8312</v>
      </c>
    </row>
    <row r="66" spans="1:18" ht="60" x14ac:dyDescent="0.25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8266</v>
      </c>
      <c r="O66" s="5">
        <f t="shared" si="0"/>
        <v>173.33333333333334</v>
      </c>
      <c r="P66" s="5">
        <f t="shared" si="1"/>
        <v>86.666666666666671</v>
      </c>
      <c r="Q66" t="s">
        <v>8310</v>
      </c>
      <c r="R66" t="s">
        <v>8312</v>
      </c>
    </row>
    <row r="67" spans="1:18" ht="45" x14ac:dyDescent="0.25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8266</v>
      </c>
      <c r="O67" s="5">
        <f t="shared" ref="O67:O130" si="2">((E67*100)/(D67))</f>
        <v>107.52857142857142</v>
      </c>
      <c r="P67" s="5">
        <f t="shared" ref="P67:P130" si="3">E67/L67</f>
        <v>132.05263157894737</v>
      </c>
      <c r="Q67" t="s">
        <v>8310</v>
      </c>
      <c r="R67" t="s">
        <v>8312</v>
      </c>
    </row>
    <row r="68" spans="1:18" ht="30" x14ac:dyDescent="0.25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8266</v>
      </c>
      <c r="O68" s="5">
        <f t="shared" si="2"/>
        <v>118.6</v>
      </c>
      <c r="P68" s="5">
        <f t="shared" si="3"/>
        <v>91.230769230769226</v>
      </c>
      <c r="Q68" t="s">
        <v>8310</v>
      </c>
      <c r="R68" t="s">
        <v>8312</v>
      </c>
    </row>
    <row r="69" spans="1:18" ht="45" x14ac:dyDescent="0.25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8266</v>
      </c>
      <c r="O69" s="5">
        <f t="shared" si="2"/>
        <v>116.25</v>
      </c>
      <c r="P69" s="5">
        <f t="shared" si="3"/>
        <v>116.25</v>
      </c>
      <c r="Q69" t="s">
        <v>8310</v>
      </c>
      <c r="R69" t="s">
        <v>8312</v>
      </c>
    </row>
    <row r="70" spans="1:18" ht="60" x14ac:dyDescent="0.25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8266</v>
      </c>
      <c r="O70" s="5">
        <f t="shared" si="2"/>
        <v>127.16666666666667</v>
      </c>
      <c r="P70" s="5">
        <f t="shared" si="3"/>
        <v>21.194444444444443</v>
      </c>
      <c r="Q70" t="s">
        <v>8310</v>
      </c>
      <c r="R70" t="s">
        <v>8312</v>
      </c>
    </row>
    <row r="71" spans="1:18" ht="60" x14ac:dyDescent="0.25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8266</v>
      </c>
      <c r="O71" s="5">
        <f t="shared" si="2"/>
        <v>110.9423</v>
      </c>
      <c r="P71" s="5">
        <f t="shared" si="3"/>
        <v>62.327134831460668</v>
      </c>
      <c r="Q71" t="s">
        <v>8310</v>
      </c>
      <c r="R71" t="s">
        <v>8312</v>
      </c>
    </row>
    <row r="72" spans="1:18" ht="60" x14ac:dyDescent="0.25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8266</v>
      </c>
      <c r="O72" s="5">
        <f t="shared" si="2"/>
        <v>127.2</v>
      </c>
      <c r="P72" s="5">
        <f t="shared" si="3"/>
        <v>37.411764705882355</v>
      </c>
      <c r="Q72" t="s">
        <v>8310</v>
      </c>
      <c r="R72" t="s">
        <v>8312</v>
      </c>
    </row>
    <row r="73" spans="1:18" ht="45" x14ac:dyDescent="0.25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8266</v>
      </c>
      <c r="O73" s="5">
        <f t="shared" si="2"/>
        <v>123.94444444444444</v>
      </c>
      <c r="P73" s="5">
        <f t="shared" si="3"/>
        <v>69.71875</v>
      </c>
      <c r="Q73" t="s">
        <v>8310</v>
      </c>
      <c r="R73" t="s">
        <v>8312</v>
      </c>
    </row>
    <row r="74" spans="1:18" ht="60" x14ac:dyDescent="0.25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8266</v>
      </c>
      <c r="O74" s="5">
        <f t="shared" si="2"/>
        <v>108.40909090909091</v>
      </c>
      <c r="P74" s="5">
        <f t="shared" si="3"/>
        <v>58.170731707317074</v>
      </c>
      <c r="Q74" t="s">
        <v>8310</v>
      </c>
      <c r="R74" t="s">
        <v>8312</v>
      </c>
    </row>
    <row r="75" spans="1:18" ht="60" x14ac:dyDescent="0.25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8266</v>
      </c>
      <c r="O75" s="5">
        <f t="shared" si="2"/>
        <v>100</v>
      </c>
      <c r="P75" s="5">
        <f t="shared" si="3"/>
        <v>50</v>
      </c>
      <c r="Q75" t="s">
        <v>8310</v>
      </c>
      <c r="R75" t="s">
        <v>8312</v>
      </c>
    </row>
    <row r="76" spans="1:18" ht="60" x14ac:dyDescent="0.25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8266</v>
      </c>
      <c r="O76" s="5">
        <f t="shared" si="2"/>
        <v>112.932</v>
      </c>
      <c r="P76" s="5">
        <f t="shared" si="3"/>
        <v>19.471034482758618</v>
      </c>
      <c r="Q76" t="s">
        <v>8310</v>
      </c>
      <c r="R76" t="s">
        <v>8312</v>
      </c>
    </row>
    <row r="77" spans="1:18" ht="45" x14ac:dyDescent="0.25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8266</v>
      </c>
      <c r="O77" s="5">
        <f t="shared" si="2"/>
        <v>115.42857142857143</v>
      </c>
      <c r="P77" s="5">
        <f t="shared" si="3"/>
        <v>85.957446808510639</v>
      </c>
      <c r="Q77" t="s">
        <v>8310</v>
      </c>
      <c r="R77" t="s">
        <v>8312</v>
      </c>
    </row>
    <row r="78" spans="1:18" ht="60" x14ac:dyDescent="0.25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8266</v>
      </c>
      <c r="O78" s="5">
        <f t="shared" si="2"/>
        <v>153.33333333333334</v>
      </c>
      <c r="P78" s="5">
        <f t="shared" si="3"/>
        <v>30.666666666666668</v>
      </c>
      <c r="Q78" t="s">
        <v>8310</v>
      </c>
      <c r="R78" t="s">
        <v>8312</v>
      </c>
    </row>
    <row r="79" spans="1:18" ht="45" x14ac:dyDescent="0.25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8266</v>
      </c>
      <c r="O79" s="5">
        <f t="shared" si="2"/>
        <v>392.5</v>
      </c>
      <c r="P79" s="5">
        <f t="shared" si="3"/>
        <v>60.384615384615387</v>
      </c>
      <c r="Q79" t="s">
        <v>8310</v>
      </c>
      <c r="R79" t="s">
        <v>8312</v>
      </c>
    </row>
    <row r="80" spans="1:18" ht="105" x14ac:dyDescent="0.25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8266</v>
      </c>
      <c r="O80" s="5">
        <f t="shared" si="2"/>
        <v>2702</v>
      </c>
      <c r="P80" s="5">
        <f t="shared" si="3"/>
        <v>38.6</v>
      </c>
      <c r="Q80" t="s">
        <v>8310</v>
      </c>
      <c r="R80" t="s">
        <v>8312</v>
      </c>
    </row>
    <row r="81" spans="1:18" ht="45" x14ac:dyDescent="0.25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8266</v>
      </c>
      <c r="O81" s="5">
        <f t="shared" si="2"/>
        <v>127</v>
      </c>
      <c r="P81" s="5">
        <f t="shared" si="3"/>
        <v>40.268292682926827</v>
      </c>
      <c r="Q81" t="s">
        <v>8310</v>
      </c>
      <c r="R81" t="s">
        <v>8312</v>
      </c>
    </row>
    <row r="82" spans="1:18" ht="45" x14ac:dyDescent="0.25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8266</v>
      </c>
      <c r="O82" s="5">
        <f t="shared" si="2"/>
        <v>107.25</v>
      </c>
      <c r="P82" s="5">
        <f t="shared" si="3"/>
        <v>273.82978723404256</v>
      </c>
      <c r="Q82" t="s">
        <v>8310</v>
      </c>
      <c r="R82" t="s">
        <v>8312</v>
      </c>
    </row>
    <row r="83" spans="1:18" ht="60" x14ac:dyDescent="0.25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8266</v>
      </c>
      <c r="O83" s="5">
        <f t="shared" si="2"/>
        <v>198</v>
      </c>
      <c r="P83" s="5">
        <f t="shared" si="3"/>
        <v>53.035714285714285</v>
      </c>
      <c r="Q83" t="s">
        <v>8310</v>
      </c>
      <c r="R83" t="s">
        <v>8312</v>
      </c>
    </row>
    <row r="84" spans="1:18" ht="60" x14ac:dyDescent="0.25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8266</v>
      </c>
      <c r="O84" s="5">
        <f t="shared" si="2"/>
        <v>100.0125</v>
      </c>
      <c r="P84" s="5">
        <f t="shared" si="3"/>
        <v>40.005000000000003</v>
      </c>
      <c r="Q84" t="s">
        <v>8310</v>
      </c>
      <c r="R84" t="s">
        <v>8312</v>
      </c>
    </row>
    <row r="85" spans="1:18" ht="60" x14ac:dyDescent="0.25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8266</v>
      </c>
      <c r="O85" s="5">
        <f t="shared" si="2"/>
        <v>102.5</v>
      </c>
      <c r="P85" s="5">
        <f t="shared" si="3"/>
        <v>15.76923076923077</v>
      </c>
      <c r="Q85" t="s">
        <v>8310</v>
      </c>
      <c r="R85" t="s">
        <v>8312</v>
      </c>
    </row>
    <row r="86" spans="1:18" ht="45" x14ac:dyDescent="0.25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8266</v>
      </c>
      <c r="O86" s="5">
        <f t="shared" si="2"/>
        <v>100</v>
      </c>
      <c r="P86" s="5">
        <f t="shared" si="3"/>
        <v>71.428571428571431</v>
      </c>
      <c r="Q86" t="s">
        <v>8310</v>
      </c>
      <c r="R86" t="s">
        <v>8312</v>
      </c>
    </row>
    <row r="87" spans="1:18" ht="60" x14ac:dyDescent="0.25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8266</v>
      </c>
      <c r="O87" s="5">
        <f t="shared" si="2"/>
        <v>125.5</v>
      </c>
      <c r="P87" s="5">
        <f t="shared" si="3"/>
        <v>71.714285714285708</v>
      </c>
      <c r="Q87" t="s">
        <v>8310</v>
      </c>
      <c r="R87" t="s">
        <v>8312</v>
      </c>
    </row>
    <row r="88" spans="1:18" ht="75" x14ac:dyDescent="0.25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8266</v>
      </c>
      <c r="O88" s="5">
        <f t="shared" si="2"/>
        <v>106.46666666666667</v>
      </c>
      <c r="P88" s="5">
        <f t="shared" si="3"/>
        <v>375.76470588235293</v>
      </c>
      <c r="Q88" t="s">
        <v>8310</v>
      </c>
      <c r="R88" t="s">
        <v>8312</v>
      </c>
    </row>
    <row r="89" spans="1:18" ht="45" x14ac:dyDescent="0.25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8266</v>
      </c>
      <c r="O89" s="5">
        <f t="shared" si="2"/>
        <v>104.6</v>
      </c>
      <c r="P89" s="5">
        <f t="shared" si="3"/>
        <v>104.6</v>
      </c>
      <c r="Q89" t="s">
        <v>8310</v>
      </c>
      <c r="R89" t="s">
        <v>8312</v>
      </c>
    </row>
    <row r="90" spans="1:18" ht="60" x14ac:dyDescent="0.25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8266</v>
      </c>
      <c r="O90" s="5">
        <f t="shared" si="2"/>
        <v>102.85714285714286</v>
      </c>
      <c r="P90" s="5">
        <f t="shared" si="3"/>
        <v>60</v>
      </c>
      <c r="Q90" t="s">
        <v>8310</v>
      </c>
      <c r="R90" t="s">
        <v>8312</v>
      </c>
    </row>
    <row r="91" spans="1:18" ht="45" x14ac:dyDescent="0.25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8266</v>
      </c>
      <c r="O91" s="5">
        <f t="shared" si="2"/>
        <v>115.06666666666666</v>
      </c>
      <c r="P91" s="5">
        <f t="shared" si="3"/>
        <v>123.28571428571429</v>
      </c>
      <c r="Q91" t="s">
        <v>8310</v>
      </c>
      <c r="R91" t="s">
        <v>8312</v>
      </c>
    </row>
    <row r="92" spans="1:18" ht="30" x14ac:dyDescent="0.25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8266</v>
      </c>
      <c r="O92" s="5">
        <f t="shared" si="2"/>
        <v>100.4</v>
      </c>
      <c r="P92" s="5">
        <f t="shared" si="3"/>
        <v>31.375</v>
      </c>
      <c r="Q92" t="s">
        <v>8310</v>
      </c>
      <c r="R92" t="s">
        <v>8312</v>
      </c>
    </row>
    <row r="93" spans="1:18" ht="45" x14ac:dyDescent="0.25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8266</v>
      </c>
      <c r="O93" s="5">
        <f t="shared" si="2"/>
        <v>120</v>
      </c>
      <c r="P93" s="5">
        <f t="shared" si="3"/>
        <v>78.260869565217391</v>
      </c>
      <c r="Q93" t="s">
        <v>8310</v>
      </c>
      <c r="R93" t="s">
        <v>8312</v>
      </c>
    </row>
    <row r="94" spans="1:18" ht="60" x14ac:dyDescent="0.25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8266</v>
      </c>
      <c r="O94" s="5">
        <f t="shared" si="2"/>
        <v>105.2</v>
      </c>
      <c r="P94" s="5">
        <f t="shared" si="3"/>
        <v>122.32558139534883</v>
      </c>
      <c r="Q94" t="s">
        <v>8310</v>
      </c>
      <c r="R94" t="s">
        <v>8312</v>
      </c>
    </row>
    <row r="95" spans="1:18" ht="60" x14ac:dyDescent="0.25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8266</v>
      </c>
      <c r="O95" s="5">
        <f t="shared" si="2"/>
        <v>110.6</v>
      </c>
      <c r="P95" s="5">
        <f t="shared" si="3"/>
        <v>73.733333333333334</v>
      </c>
      <c r="Q95" t="s">
        <v>8310</v>
      </c>
      <c r="R95" t="s">
        <v>8312</v>
      </c>
    </row>
    <row r="96" spans="1:18" ht="45" x14ac:dyDescent="0.25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8266</v>
      </c>
      <c r="O96" s="5">
        <f t="shared" si="2"/>
        <v>104</v>
      </c>
      <c r="P96" s="5">
        <f t="shared" si="3"/>
        <v>21.666666666666668</v>
      </c>
      <c r="Q96" t="s">
        <v>8310</v>
      </c>
      <c r="R96" t="s">
        <v>8312</v>
      </c>
    </row>
    <row r="97" spans="1:18" ht="60" x14ac:dyDescent="0.25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8266</v>
      </c>
      <c r="O97" s="5">
        <f t="shared" si="2"/>
        <v>131.42857142857142</v>
      </c>
      <c r="P97" s="5">
        <f t="shared" si="3"/>
        <v>21.904761904761905</v>
      </c>
      <c r="Q97" t="s">
        <v>8310</v>
      </c>
      <c r="R97" t="s">
        <v>8312</v>
      </c>
    </row>
    <row r="98" spans="1:18" ht="60" x14ac:dyDescent="0.25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8266</v>
      </c>
      <c r="O98" s="5">
        <f t="shared" si="2"/>
        <v>114.66666666666667</v>
      </c>
      <c r="P98" s="5">
        <f t="shared" si="3"/>
        <v>50.588235294117645</v>
      </c>
      <c r="Q98" t="s">
        <v>8310</v>
      </c>
      <c r="R98" t="s">
        <v>8312</v>
      </c>
    </row>
    <row r="99" spans="1:18" ht="45" x14ac:dyDescent="0.25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8266</v>
      </c>
      <c r="O99" s="5">
        <f t="shared" si="2"/>
        <v>106.25</v>
      </c>
      <c r="P99" s="5">
        <f t="shared" si="3"/>
        <v>53.125</v>
      </c>
      <c r="Q99" t="s">
        <v>8310</v>
      </c>
      <c r="R99" t="s">
        <v>8312</v>
      </c>
    </row>
    <row r="100" spans="1:18" ht="45" x14ac:dyDescent="0.25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8266</v>
      </c>
      <c r="O100" s="5">
        <f t="shared" si="2"/>
        <v>106.25</v>
      </c>
      <c r="P100" s="5">
        <f t="shared" si="3"/>
        <v>56.666666666666664</v>
      </c>
      <c r="Q100" t="s">
        <v>8310</v>
      </c>
      <c r="R100" t="s">
        <v>8312</v>
      </c>
    </row>
    <row r="101" spans="1:18" ht="45" x14ac:dyDescent="0.25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8266</v>
      </c>
      <c r="O101" s="5">
        <f t="shared" si="2"/>
        <v>106.01933333333334</v>
      </c>
      <c r="P101" s="5">
        <f t="shared" si="3"/>
        <v>40.776666666666664</v>
      </c>
      <c r="Q101" t="s">
        <v>8310</v>
      </c>
      <c r="R101" t="s">
        <v>8312</v>
      </c>
    </row>
    <row r="102" spans="1:18" ht="60" x14ac:dyDescent="0.25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8266</v>
      </c>
      <c r="O102" s="5">
        <f t="shared" si="2"/>
        <v>100</v>
      </c>
      <c r="P102" s="5">
        <f t="shared" si="3"/>
        <v>192.30769230769232</v>
      </c>
      <c r="Q102" t="s">
        <v>8310</v>
      </c>
      <c r="R102" t="s">
        <v>8312</v>
      </c>
    </row>
    <row r="103" spans="1:18" ht="60" x14ac:dyDescent="0.25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8266</v>
      </c>
      <c r="O103" s="5">
        <f t="shared" si="2"/>
        <v>100</v>
      </c>
      <c r="P103" s="5">
        <f t="shared" si="3"/>
        <v>100</v>
      </c>
      <c r="Q103" t="s">
        <v>8310</v>
      </c>
      <c r="R103" t="s">
        <v>8312</v>
      </c>
    </row>
    <row r="104" spans="1:18" ht="60" x14ac:dyDescent="0.25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8266</v>
      </c>
      <c r="O104" s="5">
        <f t="shared" si="2"/>
        <v>127.75</v>
      </c>
      <c r="P104" s="5">
        <f t="shared" si="3"/>
        <v>117.92307692307692</v>
      </c>
      <c r="Q104" t="s">
        <v>8310</v>
      </c>
      <c r="R104" t="s">
        <v>8312</v>
      </c>
    </row>
    <row r="105" spans="1:18" ht="45" x14ac:dyDescent="0.25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8266</v>
      </c>
      <c r="O105" s="5">
        <f t="shared" si="2"/>
        <v>105.15384615384616</v>
      </c>
      <c r="P105" s="5">
        <f t="shared" si="3"/>
        <v>27.897959183673468</v>
      </c>
      <c r="Q105" t="s">
        <v>8310</v>
      </c>
      <c r="R105" t="s">
        <v>8312</v>
      </c>
    </row>
    <row r="106" spans="1:18" ht="30" x14ac:dyDescent="0.25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8266</v>
      </c>
      <c r="O106" s="5">
        <f t="shared" si="2"/>
        <v>120</v>
      </c>
      <c r="P106" s="5">
        <f t="shared" si="3"/>
        <v>60</v>
      </c>
      <c r="Q106" t="s">
        <v>8310</v>
      </c>
      <c r="R106" t="s">
        <v>8312</v>
      </c>
    </row>
    <row r="107" spans="1:18" ht="45" x14ac:dyDescent="0.25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8266</v>
      </c>
      <c r="O107" s="5">
        <f t="shared" si="2"/>
        <v>107.40909090909091</v>
      </c>
      <c r="P107" s="5">
        <f t="shared" si="3"/>
        <v>39.383333333333333</v>
      </c>
      <c r="Q107" t="s">
        <v>8310</v>
      </c>
      <c r="R107" t="s">
        <v>8312</v>
      </c>
    </row>
    <row r="108" spans="1:18" x14ac:dyDescent="0.25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8266</v>
      </c>
      <c r="O108" s="5">
        <f t="shared" si="2"/>
        <v>100.5</v>
      </c>
      <c r="P108" s="5">
        <f t="shared" si="3"/>
        <v>186.11111111111111</v>
      </c>
      <c r="Q108" t="s">
        <v>8310</v>
      </c>
      <c r="R108" t="s">
        <v>8312</v>
      </c>
    </row>
    <row r="109" spans="1:18" ht="60" x14ac:dyDescent="0.25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8266</v>
      </c>
      <c r="O109" s="5">
        <f t="shared" si="2"/>
        <v>102.46666666666667</v>
      </c>
      <c r="P109" s="5">
        <f t="shared" si="3"/>
        <v>111.37681159420291</v>
      </c>
      <c r="Q109" t="s">
        <v>8310</v>
      </c>
      <c r="R109" t="s">
        <v>8312</v>
      </c>
    </row>
    <row r="110" spans="1:18" ht="45" x14ac:dyDescent="0.25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8266</v>
      </c>
      <c r="O110" s="5">
        <f t="shared" si="2"/>
        <v>246.66666666666666</v>
      </c>
      <c r="P110" s="5">
        <f t="shared" si="3"/>
        <v>78.723404255319153</v>
      </c>
      <c r="Q110" t="s">
        <v>8310</v>
      </c>
      <c r="R110" t="s">
        <v>8312</v>
      </c>
    </row>
    <row r="111" spans="1:18" ht="45" x14ac:dyDescent="0.25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8266</v>
      </c>
      <c r="O111" s="5">
        <f t="shared" si="2"/>
        <v>219.5</v>
      </c>
      <c r="P111" s="5">
        <f t="shared" si="3"/>
        <v>46.702127659574465</v>
      </c>
      <c r="Q111" t="s">
        <v>8310</v>
      </c>
      <c r="R111" t="s">
        <v>8312</v>
      </c>
    </row>
    <row r="112" spans="1:18" ht="45" x14ac:dyDescent="0.25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8266</v>
      </c>
      <c r="O112" s="5">
        <f t="shared" si="2"/>
        <v>130.76923076923077</v>
      </c>
      <c r="P112" s="5">
        <f t="shared" si="3"/>
        <v>65.384615384615387</v>
      </c>
      <c r="Q112" t="s">
        <v>8310</v>
      </c>
      <c r="R112" t="s">
        <v>8312</v>
      </c>
    </row>
    <row r="113" spans="1:18" ht="45" x14ac:dyDescent="0.25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8266</v>
      </c>
      <c r="O113" s="5">
        <f t="shared" si="2"/>
        <v>154.57142857142858</v>
      </c>
      <c r="P113" s="5">
        <f t="shared" si="3"/>
        <v>102.0754716981132</v>
      </c>
      <c r="Q113" t="s">
        <v>8310</v>
      </c>
      <c r="R113" t="s">
        <v>8312</v>
      </c>
    </row>
    <row r="114" spans="1:18" ht="60" x14ac:dyDescent="0.25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8266</v>
      </c>
      <c r="O114" s="5">
        <f t="shared" si="2"/>
        <v>104</v>
      </c>
      <c r="P114" s="5">
        <f t="shared" si="3"/>
        <v>64.197530864197532</v>
      </c>
      <c r="Q114" t="s">
        <v>8310</v>
      </c>
      <c r="R114" t="s">
        <v>8312</v>
      </c>
    </row>
    <row r="115" spans="1:18" ht="30" x14ac:dyDescent="0.25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8266</v>
      </c>
      <c r="O115" s="5">
        <f t="shared" si="2"/>
        <v>141</v>
      </c>
      <c r="P115" s="5">
        <f t="shared" si="3"/>
        <v>90.384615384615387</v>
      </c>
      <c r="Q115" t="s">
        <v>8310</v>
      </c>
      <c r="R115" t="s">
        <v>8312</v>
      </c>
    </row>
    <row r="116" spans="1:18" ht="60" x14ac:dyDescent="0.25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8266</v>
      </c>
      <c r="O116" s="5">
        <f t="shared" si="2"/>
        <v>103.33333333333333</v>
      </c>
      <c r="P116" s="5">
        <f t="shared" si="3"/>
        <v>88.571428571428569</v>
      </c>
      <c r="Q116" t="s">
        <v>8310</v>
      </c>
      <c r="R116" t="s">
        <v>8312</v>
      </c>
    </row>
    <row r="117" spans="1:18" ht="30" x14ac:dyDescent="0.25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8266</v>
      </c>
      <c r="O117" s="5">
        <f t="shared" si="2"/>
        <v>140.44444444444446</v>
      </c>
      <c r="P117" s="5">
        <f t="shared" si="3"/>
        <v>28.727272727272727</v>
      </c>
      <c r="Q117" t="s">
        <v>8310</v>
      </c>
      <c r="R117" t="s">
        <v>8312</v>
      </c>
    </row>
    <row r="118" spans="1:18" ht="60" x14ac:dyDescent="0.25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8266</v>
      </c>
      <c r="O118" s="5">
        <f t="shared" si="2"/>
        <v>113.65714285714286</v>
      </c>
      <c r="P118" s="5">
        <f t="shared" si="3"/>
        <v>69.78947368421052</v>
      </c>
      <c r="Q118" t="s">
        <v>8310</v>
      </c>
      <c r="R118" t="s">
        <v>8312</v>
      </c>
    </row>
    <row r="119" spans="1:18" ht="60" x14ac:dyDescent="0.25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8266</v>
      </c>
      <c r="O119" s="5">
        <f t="shared" si="2"/>
        <v>100.49377777777778</v>
      </c>
      <c r="P119" s="5">
        <f t="shared" si="3"/>
        <v>167.48962962962963</v>
      </c>
      <c r="Q119" t="s">
        <v>8310</v>
      </c>
      <c r="R119" t="s">
        <v>8312</v>
      </c>
    </row>
    <row r="120" spans="1:18" ht="45" x14ac:dyDescent="0.25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8266</v>
      </c>
      <c r="O120" s="5">
        <f t="shared" si="2"/>
        <v>113.0316</v>
      </c>
      <c r="P120" s="5">
        <f t="shared" si="3"/>
        <v>144.91230769230768</v>
      </c>
      <c r="Q120" t="s">
        <v>8310</v>
      </c>
      <c r="R120" t="s">
        <v>8312</v>
      </c>
    </row>
    <row r="121" spans="1:18" ht="60" x14ac:dyDescent="0.25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8266</v>
      </c>
      <c r="O121" s="5">
        <f t="shared" si="2"/>
        <v>104.55692307692307</v>
      </c>
      <c r="P121" s="5">
        <f t="shared" si="3"/>
        <v>91.840540540540545</v>
      </c>
      <c r="Q121" t="s">
        <v>8310</v>
      </c>
      <c r="R121" t="s">
        <v>8312</v>
      </c>
    </row>
    <row r="122" spans="1:18" ht="60" x14ac:dyDescent="0.25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8267</v>
      </c>
      <c r="O122" s="5">
        <f t="shared" si="2"/>
        <v>1.4285714285714285E-2</v>
      </c>
      <c r="P122" s="5">
        <f t="shared" si="3"/>
        <v>10</v>
      </c>
      <c r="Q122" t="s">
        <v>8310</v>
      </c>
      <c r="R122" t="s">
        <v>8313</v>
      </c>
    </row>
    <row r="123" spans="1:18" ht="60" x14ac:dyDescent="0.25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8267</v>
      </c>
      <c r="O123" s="5">
        <f t="shared" si="2"/>
        <v>3.3333333333333333E-2</v>
      </c>
      <c r="P123" s="5">
        <f t="shared" si="3"/>
        <v>1</v>
      </c>
      <c r="Q123" t="s">
        <v>8310</v>
      </c>
      <c r="R123" t="s">
        <v>8313</v>
      </c>
    </row>
    <row r="124" spans="1:18" ht="45" x14ac:dyDescent="0.25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8267</v>
      </c>
      <c r="O124" s="5">
        <f t="shared" si="2"/>
        <v>0</v>
      </c>
      <c r="P124" s="5" t="e">
        <f t="shared" si="3"/>
        <v>#DIV/0!</v>
      </c>
      <c r="Q124" t="s">
        <v>8310</v>
      </c>
      <c r="R124" t="s">
        <v>8313</v>
      </c>
    </row>
    <row r="125" spans="1:18" ht="60" x14ac:dyDescent="0.25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8267</v>
      </c>
      <c r="O125" s="5">
        <f t="shared" si="2"/>
        <v>0.27454545454545454</v>
      </c>
      <c r="P125" s="5">
        <f t="shared" si="3"/>
        <v>25.166666666666668</v>
      </c>
      <c r="Q125" t="s">
        <v>8310</v>
      </c>
      <c r="R125" t="s">
        <v>8313</v>
      </c>
    </row>
    <row r="126" spans="1:18" ht="45" x14ac:dyDescent="0.25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8267</v>
      </c>
      <c r="O126" s="5">
        <f t="shared" si="2"/>
        <v>0</v>
      </c>
      <c r="P126" s="5" t="e">
        <f t="shared" si="3"/>
        <v>#DIV/0!</v>
      </c>
      <c r="Q126" t="s">
        <v>8310</v>
      </c>
      <c r="R126" t="s">
        <v>8313</v>
      </c>
    </row>
    <row r="127" spans="1:18" ht="60" x14ac:dyDescent="0.25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8267</v>
      </c>
      <c r="O127" s="5">
        <f t="shared" si="2"/>
        <v>14</v>
      </c>
      <c r="P127" s="5">
        <f t="shared" si="3"/>
        <v>11.666666666666666</v>
      </c>
      <c r="Q127" t="s">
        <v>8310</v>
      </c>
      <c r="R127" t="s">
        <v>8313</v>
      </c>
    </row>
    <row r="128" spans="1:18" ht="60" x14ac:dyDescent="0.25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8267</v>
      </c>
      <c r="O128" s="5">
        <f t="shared" si="2"/>
        <v>5.548</v>
      </c>
      <c r="P128" s="5">
        <f t="shared" si="3"/>
        <v>106.69230769230769</v>
      </c>
      <c r="Q128" t="s">
        <v>8310</v>
      </c>
      <c r="R128" t="s">
        <v>8313</v>
      </c>
    </row>
    <row r="129" spans="1:18" ht="60" x14ac:dyDescent="0.25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8267</v>
      </c>
      <c r="O129" s="5">
        <f t="shared" si="2"/>
        <v>2.375</v>
      </c>
      <c r="P129" s="5">
        <f t="shared" si="3"/>
        <v>47.5</v>
      </c>
      <c r="Q129" t="s">
        <v>8310</v>
      </c>
      <c r="R129" t="s">
        <v>8313</v>
      </c>
    </row>
    <row r="130" spans="1:18" ht="30" x14ac:dyDescent="0.25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8267</v>
      </c>
      <c r="O130" s="5">
        <f t="shared" si="2"/>
        <v>1.867</v>
      </c>
      <c r="P130" s="5">
        <f t="shared" si="3"/>
        <v>311.16666666666669</v>
      </c>
      <c r="Q130" t="s">
        <v>8310</v>
      </c>
      <c r="R130" t="s">
        <v>8313</v>
      </c>
    </row>
    <row r="131" spans="1:18" ht="60" x14ac:dyDescent="0.25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8267</v>
      </c>
      <c r="O131" s="5">
        <f t="shared" ref="O131:O194" si="4">((E131*100)/(D131))</f>
        <v>0</v>
      </c>
      <c r="P131" s="5" t="e">
        <f t="shared" ref="P131:P194" si="5">E131/L131</f>
        <v>#DIV/0!</v>
      </c>
      <c r="Q131" t="s">
        <v>8310</v>
      </c>
      <c r="R131" t="s">
        <v>8313</v>
      </c>
    </row>
    <row r="132" spans="1:18" ht="60" x14ac:dyDescent="0.25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8267</v>
      </c>
      <c r="O132" s="5">
        <f t="shared" si="4"/>
        <v>0</v>
      </c>
      <c r="P132" s="5" t="e">
        <f t="shared" si="5"/>
        <v>#DIV/0!</v>
      </c>
      <c r="Q132" t="s">
        <v>8310</v>
      </c>
      <c r="R132" t="s">
        <v>8313</v>
      </c>
    </row>
    <row r="133" spans="1:18" x14ac:dyDescent="0.25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8267</v>
      </c>
      <c r="O133" s="5">
        <f t="shared" si="4"/>
        <v>0</v>
      </c>
      <c r="P133" s="5" t="e">
        <f t="shared" si="5"/>
        <v>#DIV/0!</v>
      </c>
      <c r="Q133" t="s">
        <v>8310</v>
      </c>
      <c r="R133" t="s">
        <v>8313</v>
      </c>
    </row>
    <row r="134" spans="1:18" ht="60" x14ac:dyDescent="0.25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8267</v>
      </c>
      <c r="O134" s="5">
        <f t="shared" si="4"/>
        <v>9.5687499999999996</v>
      </c>
      <c r="P134" s="5">
        <f t="shared" si="5"/>
        <v>94.506172839506178</v>
      </c>
      <c r="Q134" t="s">
        <v>8310</v>
      </c>
      <c r="R134" t="s">
        <v>8313</v>
      </c>
    </row>
    <row r="135" spans="1:18" ht="45" x14ac:dyDescent="0.25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8267</v>
      </c>
      <c r="O135" s="5">
        <f t="shared" si="4"/>
        <v>0</v>
      </c>
      <c r="P135" s="5" t="e">
        <f t="shared" si="5"/>
        <v>#DIV/0!</v>
      </c>
      <c r="Q135" t="s">
        <v>8310</v>
      </c>
      <c r="R135" t="s">
        <v>8313</v>
      </c>
    </row>
    <row r="136" spans="1:18" ht="30" x14ac:dyDescent="0.25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8267</v>
      </c>
      <c r="O136" s="5">
        <f t="shared" si="4"/>
        <v>0</v>
      </c>
      <c r="P136" s="5" t="e">
        <f t="shared" si="5"/>
        <v>#DIV/0!</v>
      </c>
      <c r="Q136" t="s">
        <v>8310</v>
      </c>
      <c r="R136" t="s">
        <v>8313</v>
      </c>
    </row>
    <row r="137" spans="1:18" ht="45" x14ac:dyDescent="0.25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8267</v>
      </c>
      <c r="O137" s="5">
        <f t="shared" si="4"/>
        <v>13.433333333333334</v>
      </c>
      <c r="P137" s="5">
        <f t="shared" si="5"/>
        <v>80.599999999999994</v>
      </c>
      <c r="Q137" t="s">
        <v>8310</v>
      </c>
      <c r="R137" t="s">
        <v>8313</v>
      </c>
    </row>
    <row r="138" spans="1:18" ht="60" x14ac:dyDescent="0.25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8267</v>
      </c>
      <c r="O138" s="5">
        <f t="shared" si="4"/>
        <v>0</v>
      </c>
      <c r="P138" s="5" t="e">
        <f t="shared" si="5"/>
        <v>#DIV/0!</v>
      </c>
      <c r="Q138" t="s">
        <v>8310</v>
      </c>
      <c r="R138" t="s">
        <v>8313</v>
      </c>
    </row>
    <row r="139" spans="1:18" ht="60" x14ac:dyDescent="0.25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8267</v>
      </c>
      <c r="O139" s="5">
        <f t="shared" si="4"/>
        <v>0</v>
      </c>
      <c r="P139" s="5" t="e">
        <f t="shared" si="5"/>
        <v>#DIV/0!</v>
      </c>
      <c r="Q139" t="s">
        <v>8310</v>
      </c>
      <c r="R139" t="s">
        <v>8313</v>
      </c>
    </row>
    <row r="140" spans="1:18" ht="60" x14ac:dyDescent="0.25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8267</v>
      </c>
      <c r="O140" s="5">
        <f t="shared" si="4"/>
        <v>3.1413333333333333</v>
      </c>
      <c r="P140" s="5">
        <f t="shared" si="5"/>
        <v>81.241379310344826</v>
      </c>
      <c r="Q140" t="s">
        <v>8310</v>
      </c>
      <c r="R140" t="s">
        <v>8313</v>
      </c>
    </row>
    <row r="141" spans="1:18" ht="45" x14ac:dyDescent="0.25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8267</v>
      </c>
      <c r="O141" s="5">
        <f t="shared" si="4"/>
        <v>100</v>
      </c>
      <c r="P141" s="5">
        <f t="shared" si="5"/>
        <v>500</v>
      </c>
      <c r="Q141" t="s">
        <v>8310</v>
      </c>
      <c r="R141" t="s">
        <v>8313</v>
      </c>
    </row>
    <row r="142" spans="1:18" ht="60" x14ac:dyDescent="0.25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8267</v>
      </c>
      <c r="O142" s="5">
        <f t="shared" si="4"/>
        <v>0</v>
      </c>
      <c r="P142" s="5" t="e">
        <f t="shared" si="5"/>
        <v>#DIV/0!</v>
      </c>
      <c r="Q142" t="s">
        <v>8310</v>
      </c>
      <c r="R142" t="s">
        <v>8313</v>
      </c>
    </row>
    <row r="143" spans="1:18" ht="45" x14ac:dyDescent="0.25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8267</v>
      </c>
      <c r="O143" s="5">
        <f t="shared" si="4"/>
        <v>10.775</v>
      </c>
      <c r="P143" s="5">
        <f t="shared" si="5"/>
        <v>46.178571428571431</v>
      </c>
      <c r="Q143" t="s">
        <v>8310</v>
      </c>
      <c r="R143" t="s">
        <v>8313</v>
      </c>
    </row>
    <row r="144" spans="1:18" ht="60" x14ac:dyDescent="0.25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8267</v>
      </c>
      <c r="O144" s="5">
        <f t="shared" si="4"/>
        <v>0.33333333333333331</v>
      </c>
      <c r="P144" s="5">
        <f t="shared" si="5"/>
        <v>10</v>
      </c>
      <c r="Q144" t="s">
        <v>8310</v>
      </c>
      <c r="R144" t="s">
        <v>8313</v>
      </c>
    </row>
    <row r="145" spans="1:18" ht="60" x14ac:dyDescent="0.25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8267</v>
      </c>
      <c r="O145" s="5">
        <f t="shared" si="4"/>
        <v>0</v>
      </c>
      <c r="P145" s="5" t="e">
        <f t="shared" si="5"/>
        <v>#DIV/0!</v>
      </c>
      <c r="Q145" t="s">
        <v>8310</v>
      </c>
      <c r="R145" t="s">
        <v>8313</v>
      </c>
    </row>
    <row r="146" spans="1:18" ht="45" x14ac:dyDescent="0.25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8267</v>
      </c>
      <c r="O146" s="5">
        <f t="shared" si="4"/>
        <v>27.6</v>
      </c>
      <c r="P146" s="5">
        <f t="shared" si="5"/>
        <v>55.945945945945944</v>
      </c>
      <c r="Q146" t="s">
        <v>8310</v>
      </c>
      <c r="R146" t="s">
        <v>8313</v>
      </c>
    </row>
    <row r="147" spans="1:18" ht="60" x14ac:dyDescent="0.25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8267</v>
      </c>
      <c r="O147" s="5">
        <f t="shared" si="4"/>
        <v>7.5111111111111111</v>
      </c>
      <c r="P147" s="5">
        <f t="shared" si="5"/>
        <v>37.555555555555557</v>
      </c>
      <c r="Q147" t="s">
        <v>8310</v>
      </c>
      <c r="R147" t="s">
        <v>8313</v>
      </c>
    </row>
    <row r="148" spans="1:18" ht="60" x14ac:dyDescent="0.25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8267</v>
      </c>
      <c r="O148" s="5">
        <f t="shared" si="4"/>
        <v>0.57499999999999996</v>
      </c>
      <c r="P148" s="5">
        <f t="shared" si="5"/>
        <v>38.333333333333336</v>
      </c>
      <c r="Q148" t="s">
        <v>8310</v>
      </c>
      <c r="R148" t="s">
        <v>8313</v>
      </c>
    </row>
    <row r="149" spans="1:18" ht="30" x14ac:dyDescent="0.25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8267</v>
      </c>
      <c r="O149" s="5">
        <f t="shared" si="4"/>
        <v>0</v>
      </c>
      <c r="P149" s="5" t="e">
        <f t="shared" si="5"/>
        <v>#DIV/0!</v>
      </c>
      <c r="Q149" t="s">
        <v>8310</v>
      </c>
      <c r="R149" t="s">
        <v>8313</v>
      </c>
    </row>
    <row r="150" spans="1:18" ht="60" x14ac:dyDescent="0.25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8267</v>
      </c>
      <c r="O150" s="5">
        <f t="shared" si="4"/>
        <v>0.08</v>
      </c>
      <c r="P150" s="5">
        <f t="shared" si="5"/>
        <v>20</v>
      </c>
      <c r="Q150" t="s">
        <v>8310</v>
      </c>
      <c r="R150" t="s">
        <v>8313</v>
      </c>
    </row>
    <row r="151" spans="1:18" ht="60" x14ac:dyDescent="0.25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8267</v>
      </c>
      <c r="O151" s="5">
        <f t="shared" si="4"/>
        <v>0.92</v>
      </c>
      <c r="P151" s="5">
        <f t="shared" si="5"/>
        <v>15.333333333333334</v>
      </c>
      <c r="Q151" t="s">
        <v>8310</v>
      </c>
      <c r="R151" t="s">
        <v>8313</v>
      </c>
    </row>
    <row r="152" spans="1:18" ht="45" x14ac:dyDescent="0.25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8267</v>
      </c>
      <c r="O152" s="5">
        <f t="shared" si="4"/>
        <v>23.163076923076922</v>
      </c>
      <c r="P152" s="5">
        <f t="shared" si="5"/>
        <v>449.43283582089555</v>
      </c>
      <c r="Q152" t="s">
        <v>8310</v>
      </c>
      <c r="R152" t="s">
        <v>8313</v>
      </c>
    </row>
    <row r="153" spans="1:18" ht="60" x14ac:dyDescent="0.25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8267</v>
      </c>
      <c r="O153" s="5">
        <f t="shared" si="4"/>
        <v>5.6000000000000001E-2</v>
      </c>
      <c r="P153" s="5">
        <f t="shared" si="5"/>
        <v>28</v>
      </c>
      <c r="Q153" t="s">
        <v>8310</v>
      </c>
      <c r="R153" t="s">
        <v>8313</v>
      </c>
    </row>
    <row r="154" spans="1:18" ht="30" x14ac:dyDescent="0.25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8267</v>
      </c>
      <c r="O154" s="5">
        <f t="shared" si="4"/>
        <v>7.8947368421052634E-3</v>
      </c>
      <c r="P154" s="5">
        <f t="shared" si="5"/>
        <v>15</v>
      </c>
      <c r="Q154" t="s">
        <v>8310</v>
      </c>
      <c r="R154" t="s">
        <v>8313</v>
      </c>
    </row>
    <row r="155" spans="1:18" ht="45" x14ac:dyDescent="0.25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8267</v>
      </c>
      <c r="O155" s="5">
        <f t="shared" si="4"/>
        <v>0.71799999999999997</v>
      </c>
      <c r="P155" s="5">
        <f t="shared" si="5"/>
        <v>35.9</v>
      </c>
      <c r="Q155" t="s">
        <v>8310</v>
      </c>
      <c r="R155" t="s">
        <v>8313</v>
      </c>
    </row>
    <row r="156" spans="1:18" ht="45" x14ac:dyDescent="0.25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8267</v>
      </c>
      <c r="O156" s="5">
        <f t="shared" si="4"/>
        <v>2.6666666666666665</v>
      </c>
      <c r="P156" s="5">
        <f t="shared" si="5"/>
        <v>13.333333333333334</v>
      </c>
      <c r="Q156" t="s">
        <v>8310</v>
      </c>
      <c r="R156" t="s">
        <v>8313</v>
      </c>
    </row>
    <row r="157" spans="1:18" ht="60" x14ac:dyDescent="0.25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8267</v>
      </c>
      <c r="O157" s="5">
        <f t="shared" si="4"/>
        <v>6.0000000000000001E-3</v>
      </c>
      <c r="P157" s="5">
        <f t="shared" si="5"/>
        <v>20.25</v>
      </c>
      <c r="Q157" t="s">
        <v>8310</v>
      </c>
      <c r="R157" t="s">
        <v>8313</v>
      </c>
    </row>
    <row r="158" spans="1:18" ht="60" x14ac:dyDescent="0.25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8267</v>
      </c>
      <c r="O158" s="5">
        <f t="shared" si="4"/>
        <v>5.0999999999999996</v>
      </c>
      <c r="P158" s="5">
        <f t="shared" si="5"/>
        <v>119</v>
      </c>
      <c r="Q158" t="s">
        <v>8310</v>
      </c>
      <c r="R158" t="s">
        <v>8313</v>
      </c>
    </row>
    <row r="159" spans="1:18" ht="45" x14ac:dyDescent="0.25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8267</v>
      </c>
      <c r="O159" s="5">
        <f t="shared" si="4"/>
        <v>0.26711185308848079</v>
      </c>
      <c r="P159" s="5">
        <f t="shared" si="5"/>
        <v>4</v>
      </c>
      <c r="Q159" t="s">
        <v>8310</v>
      </c>
      <c r="R159" t="s">
        <v>8313</v>
      </c>
    </row>
    <row r="160" spans="1:18" ht="60" x14ac:dyDescent="0.25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8267</v>
      </c>
      <c r="O160" s="5">
        <f t="shared" si="4"/>
        <v>0</v>
      </c>
      <c r="P160" s="5" t="e">
        <f t="shared" si="5"/>
        <v>#DIV/0!</v>
      </c>
      <c r="Q160" t="s">
        <v>8310</v>
      </c>
      <c r="R160" t="s">
        <v>8313</v>
      </c>
    </row>
    <row r="161" spans="1:18" ht="60" x14ac:dyDescent="0.25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8267</v>
      </c>
      <c r="O161" s="5">
        <f t="shared" si="4"/>
        <v>2E-3</v>
      </c>
      <c r="P161" s="5">
        <f t="shared" si="5"/>
        <v>10</v>
      </c>
      <c r="Q161" t="s">
        <v>8310</v>
      </c>
      <c r="R161" t="s">
        <v>8313</v>
      </c>
    </row>
    <row r="162" spans="1:18" ht="60" x14ac:dyDescent="0.25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8268</v>
      </c>
      <c r="O162" s="5">
        <f t="shared" si="4"/>
        <v>0</v>
      </c>
      <c r="P162" s="5" t="e">
        <f t="shared" si="5"/>
        <v>#DIV/0!</v>
      </c>
      <c r="Q162" t="s">
        <v>8310</v>
      </c>
      <c r="R162" t="s">
        <v>8314</v>
      </c>
    </row>
    <row r="163" spans="1:18" ht="60" x14ac:dyDescent="0.25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8268</v>
      </c>
      <c r="O163" s="5">
        <f t="shared" si="4"/>
        <v>0.01</v>
      </c>
      <c r="P163" s="5">
        <f t="shared" si="5"/>
        <v>5</v>
      </c>
      <c r="Q163" t="s">
        <v>8310</v>
      </c>
      <c r="R163" t="s">
        <v>8314</v>
      </c>
    </row>
    <row r="164" spans="1:18" ht="45" x14ac:dyDescent="0.25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8268</v>
      </c>
      <c r="O164" s="5">
        <f t="shared" si="4"/>
        <v>15.535714285714286</v>
      </c>
      <c r="P164" s="5">
        <f t="shared" si="5"/>
        <v>43.5</v>
      </c>
      <c r="Q164" t="s">
        <v>8310</v>
      </c>
      <c r="R164" t="s">
        <v>8314</v>
      </c>
    </row>
    <row r="165" spans="1:18" ht="60" x14ac:dyDescent="0.25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8268</v>
      </c>
      <c r="O165" s="5">
        <f t="shared" si="4"/>
        <v>0</v>
      </c>
      <c r="P165" s="5" t="e">
        <f t="shared" si="5"/>
        <v>#DIV/0!</v>
      </c>
      <c r="Q165" t="s">
        <v>8310</v>
      </c>
      <c r="R165" t="s">
        <v>8314</v>
      </c>
    </row>
    <row r="166" spans="1:18" ht="60" x14ac:dyDescent="0.25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8268</v>
      </c>
      <c r="O166" s="5">
        <f t="shared" si="4"/>
        <v>0.53333333333333333</v>
      </c>
      <c r="P166" s="5">
        <f t="shared" si="5"/>
        <v>91.428571428571431</v>
      </c>
      <c r="Q166" t="s">
        <v>8310</v>
      </c>
      <c r="R166" t="s">
        <v>8314</v>
      </c>
    </row>
    <row r="167" spans="1:18" ht="30" x14ac:dyDescent="0.25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8268</v>
      </c>
      <c r="O167" s="5">
        <f t="shared" si="4"/>
        <v>0</v>
      </c>
      <c r="P167" s="5" t="e">
        <f t="shared" si="5"/>
        <v>#DIV/0!</v>
      </c>
      <c r="Q167" t="s">
        <v>8310</v>
      </c>
      <c r="R167" t="s">
        <v>8314</v>
      </c>
    </row>
    <row r="168" spans="1:18" ht="45" x14ac:dyDescent="0.25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8268</v>
      </c>
      <c r="O168" s="5">
        <f t="shared" si="4"/>
        <v>60</v>
      </c>
      <c r="P168" s="5">
        <f t="shared" si="5"/>
        <v>3000</v>
      </c>
      <c r="Q168" t="s">
        <v>8310</v>
      </c>
      <c r="R168" t="s">
        <v>8314</v>
      </c>
    </row>
    <row r="169" spans="1:18" ht="45" x14ac:dyDescent="0.25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8268</v>
      </c>
      <c r="O169" s="5">
        <f t="shared" si="4"/>
        <v>0.01</v>
      </c>
      <c r="P169" s="5">
        <f t="shared" si="5"/>
        <v>5.5</v>
      </c>
      <c r="Q169" t="s">
        <v>8310</v>
      </c>
      <c r="R169" t="s">
        <v>8314</v>
      </c>
    </row>
    <row r="170" spans="1:18" ht="60" x14ac:dyDescent="0.25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8268</v>
      </c>
      <c r="O170" s="5">
        <f t="shared" si="4"/>
        <v>4.0625</v>
      </c>
      <c r="P170" s="5">
        <f t="shared" si="5"/>
        <v>108.33333333333333</v>
      </c>
      <c r="Q170" t="s">
        <v>8310</v>
      </c>
      <c r="R170" t="s">
        <v>8314</v>
      </c>
    </row>
    <row r="171" spans="1:18" ht="60" x14ac:dyDescent="0.25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8268</v>
      </c>
      <c r="O171" s="5">
        <f t="shared" si="4"/>
        <v>22.4</v>
      </c>
      <c r="P171" s="5">
        <f t="shared" si="5"/>
        <v>56</v>
      </c>
      <c r="Q171" t="s">
        <v>8310</v>
      </c>
      <c r="R171" t="s">
        <v>8314</v>
      </c>
    </row>
    <row r="172" spans="1:18" ht="60" x14ac:dyDescent="0.25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8268</v>
      </c>
      <c r="O172" s="5">
        <f t="shared" si="4"/>
        <v>3.25</v>
      </c>
      <c r="P172" s="5">
        <f t="shared" si="5"/>
        <v>32.5</v>
      </c>
      <c r="Q172" t="s">
        <v>8310</v>
      </c>
      <c r="R172" t="s">
        <v>8314</v>
      </c>
    </row>
    <row r="173" spans="1:18" ht="45" x14ac:dyDescent="0.25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8268</v>
      </c>
      <c r="O173" s="5">
        <f t="shared" si="4"/>
        <v>2E-3</v>
      </c>
      <c r="P173" s="5">
        <f t="shared" si="5"/>
        <v>1</v>
      </c>
      <c r="Q173" t="s">
        <v>8310</v>
      </c>
      <c r="R173" t="s">
        <v>8314</v>
      </c>
    </row>
    <row r="174" spans="1:18" ht="45" x14ac:dyDescent="0.25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8268</v>
      </c>
      <c r="O174" s="5">
        <f t="shared" si="4"/>
        <v>0</v>
      </c>
      <c r="P174" s="5" t="e">
        <f t="shared" si="5"/>
        <v>#DIV/0!</v>
      </c>
      <c r="Q174" t="s">
        <v>8310</v>
      </c>
      <c r="R174" t="s">
        <v>8314</v>
      </c>
    </row>
    <row r="175" spans="1:18" ht="45" x14ac:dyDescent="0.25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8268</v>
      </c>
      <c r="O175" s="5">
        <f t="shared" si="4"/>
        <v>0</v>
      </c>
      <c r="P175" s="5" t="e">
        <f t="shared" si="5"/>
        <v>#DIV/0!</v>
      </c>
      <c r="Q175" t="s">
        <v>8310</v>
      </c>
      <c r="R175" t="s">
        <v>8314</v>
      </c>
    </row>
    <row r="176" spans="1:18" ht="60" x14ac:dyDescent="0.25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8268</v>
      </c>
      <c r="O176" s="5">
        <f t="shared" si="4"/>
        <v>0</v>
      </c>
      <c r="P176" s="5" t="e">
        <f t="shared" si="5"/>
        <v>#DIV/0!</v>
      </c>
      <c r="Q176" t="s">
        <v>8310</v>
      </c>
      <c r="R176" t="s">
        <v>8314</v>
      </c>
    </row>
    <row r="177" spans="1:18" ht="60" x14ac:dyDescent="0.25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8268</v>
      </c>
      <c r="O177" s="5">
        <f t="shared" si="4"/>
        <v>6.4850000000000003</v>
      </c>
      <c r="P177" s="5">
        <f t="shared" si="5"/>
        <v>49.884615384615387</v>
      </c>
      <c r="Q177" t="s">
        <v>8310</v>
      </c>
      <c r="R177" t="s">
        <v>8314</v>
      </c>
    </row>
    <row r="178" spans="1:18" ht="60" x14ac:dyDescent="0.25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8268</v>
      </c>
      <c r="O178" s="5">
        <f t="shared" si="4"/>
        <v>0</v>
      </c>
      <c r="P178" s="5" t="e">
        <f t="shared" si="5"/>
        <v>#DIV/0!</v>
      </c>
      <c r="Q178" t="s">
        <v>8310</v>
      </c>
      <c r="R178" t="s">
        <v>8314</v>
      </c>
    </row>
    <row r="179" spans="1:18" ht="30" x14ac:dyDescent="0.25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8268</v>
      </c>
      <c r="O179" s="5">
        <f t="shared" si="4"/>
        <v>40</v>
      </c>
      <c r="P179" s="5">
        <f t="shared" si="5"/>
        <v>25.714285714285715</v>
      </c>
      <c r="Q179" t="s">
        <v>8310</v>
      </c>
      <c r="R179" t="s">
        <v>8314</v>
      </c>
    </row>
    <row r="180" spans="1:18" ht="45" x14ac:dyDescent="0.25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8268</v>
      </c>
      <c r="O180" s="5">
        <f t="shared" si="4"/>
        <v>0</v>
      </c>
      <c r="P180" s="5" t="e">
        <f t="shared" si="5"/>
        <v>#DIV/0!</v>
      </c>
      <c r="Q180" t="s">
        <v>8310</v>
      </c>
      <c r="R180" t="s">
        <v>8314</v>
      </c>
    </row>
    <row r="181" spans="1:18" ht="30" x14ac:dyDescent="0.25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8268</v>
      </c>
      <c r="O181" s="5">
        <f t="shared" si="4"/>
        <v>20</v>
      </c>
      <c r="P181" s="5">
        <f t="shared" si="5"/>
        <v>100</v>
      </c>
      <c r="Q181" t="s">
        <v>8310</v>
      </c>
      <c r="R181" t="s">
        <v>8314</v>
      </c>
    </row>
    <row r="182" spans="1:18" ht="45" x14ac:dyDescent="0.25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8268</v>
      </c>
      <c r="O182" s="5">
        <f t="shared" si="4"/>
        <v>33.416666666666664</v>
      </c>
      <c r="P182" s="5">
        <f t="shared" si="5"/>
        <v>30.846153846153847</v>
      </c>
      <c r="Q182" t="s">
        <v>8310</v>
      </c>
      <c r="R182" t="s">
        <v>8314</v>
      </c>
    </row>
    <row r="183" spans="1:18" ht="60" x14ac:dyDescent="0.25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8268</v>
      </c>
      <c r="O183" s="5">
        <f t="shared" si="4"/>
        <v>21.092608822670172</v>
      </c>
      <c r="P183" s="5">
        <f t="shared" si="5"/>
        <v>180.5</v>
      </c>
      <c r="Q183" t="s">
        <v>8310</v>
      </c>
      <c r="R183" t="s">
        <v>8314</v>
      </c>
    </row>
    <row r="184" spans="1:18" ht="60" x14ac:dyDescent="0.25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8268</v>
      </c>
      <c r="O184" s="5">
        <f t="shared" si="4"/>
        <v>0</v>
      </c>
      <c r="P184" s="5" t="e">
        <f t="shared" si="5"/>
        <v>#DIV/0!</v>
      </c>
      <c r="Q184" t="s">
        <v>8310</v>
      </c>
      <c r="R184" t="s">
        <v>8314</v>
      </c>
    </row>
    <row r="185" spans="1:18" x14ac:dyDescent="0.25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8268</v>
      </c>
      <c r="O185" s="5">
        <f t="shared" si="4"/>
        <v>35.856000000000002</v>
      </c>
      <c r="P185" s="5">
        <f t="shared" si="5"/>
        <v>373.5</v>
      </c>
      <c r="Q185" t="s">
        <v>8310</v>
      </c>
      <c r="R185" t="s">
        <v>8314</v>
      </c>
    </row>
    <row r="186" spans="1:18" ht="60" x14ac:dyDescent="0.25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8268</v>
      </c>
      <c r="O186" s="5">
        <f t="shared" si="4"/>
        <v>3.4</v>
      </c>
      <c r="P186" s="5">
        <f t="shared" si="5"/>
        <v>25.5</v>
      </c>
      <c r="Q186" t="s">
        <v>8310</v>
      </c>
      <c r="R186" t="s">
        <v>8314</v>
      </c>
    </row>
    <row r="187" spans="1:18" x14ac:dyDescent="0.25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8268</v>
      </c>
      <c r="O187" s="5">
        <f t="shared" si="4"/>
        <v>5.5</v>
      </c>
      <c r="P187" s="5">
        <f t="shared" si="5"/>
        <v>220</v>
      </c>
      <c r="Q187" t="s">
        <v>8310</v>
      </c>
      <c r="R187" t="s">
        <v>8314</v>
      </c>
    </row>
    <row r="188" spans="1:18" ht="60" x14ac:dyDescent="0.25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8268</v>
      </c>
      <c r="O188" s="5">
        <f t="shared" si="4"/>
        <v>0</v>
      </c>
      <c r="P188" s="5" t="e">
        <f t="shared" si="5"/>
        <v>#DIV/0!</v>
      </c>
      <c r="Q188" t="s">
        <v>8310</v>
      </c>
      <c r="R188" t="s">
        <v>8314</v>
      </c>
    </row>
    <row r="189" spans="1:18" ht="45" x14ac:dyDescent="0.25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8268</v>
      </c>
      <c r="O189" s="5">
        <f t="shared" si="4"/>
        <v>16</v>
      </c>
      <c r="P189" s="5">
        <f t="shared" si="5"/>
        <v>160</v>
      </c>
      <c r="Q189" t="s">
        <v>8310</v>
      </c>
      <c r="R189" t="s">
        <v>8314</v>
      </c>
    </row>
    <row r="190" spans="1:18" ht="60" x14ac:dyDescent="0.25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8268</v>
      </c>
      <c r="O190" s="5">
        <f t="shared" si="4"/>
        <v>0</v>
      </c>
      <c r="P190" s="5" t="e">
        <f t="shared" si="5"/>
        <v>#DIV/0!</v>
      </c>
      <c r="Q190" t="s">
        <v>8310</v>
      </c>
      <c r="R190" t="s">
        <v>8314</v>
      </c>
    </row>
    <row r="191" spans="1:18" ht="60" x14ac:dyDescent="0.25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8268</v>
      </c>
      <c r="O191" s="5">
        <f t="shared" si="4"/>
        <v>6.9000000000000006E-2</v>
      </c>
      <c r="P191" s="5">
        <f t="shared" si="5"/>
        <v>69</v>
      </c>
      <c r="Q191" t="s">
        <v>8310</v>
      </c>
      <c r="R191" t="s">
        <v>8314</v>
      </c>
    </row>
    <row r="192" spans="1:18" x14ac:dyDescent="0.25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8268</v>
      </c>
      <c r="O192" s="5">
        <f t="shared" si="4"/>
        <v>0.41666666666666669</v>
      </c>
      <c r="P192" s="5">
        <f t="shared" si="5"/>
        <v>50</v>
      </c>
      <c r="Q192" t="s">
        <v>8310</v>
      </c>
      <c r="R192" t="s">
        <v>8314</v>
      </c>
    </row>
    <row r="193" spans="1:18" ht="45" x14ac:dyDescent="0.25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8268</v>
      </c>
      <c r="O193" s="5">
        <f t="shared" si="4"/>
        <v>5</v>
      </c>
      <c r="P193" s="5">
        <f t="shared" si="5"/>
        <v>83.333333333333329</v>
      </c>
      <c r="Q193" t="s">
        <v>8310</v>
      </c>
      <c r="R193" t="s">
        <v>8314</v>
      </c>
    </row>
    <row r="194" spans="1:18" ht="60" x14ac:dyDescent="0.25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8268</v>
      </c>
      <c r="O194" s="5">
        <f t="shared" si="4"/>
        <v>1.6999999999999999E-3</v>
      </c>
      <c r="P194" s="5">
        <f t="shared" si="5"/>
        <v>5.666666666666667</v>
      </c>
      <c r="Q194" t="s">
        <v>8310</v>
      </c>
      <c r="R194" t="s">
        <v>8314</v>
      </c>
    </row>
    <row r="195" spans="1:18" ht="60" x14ac:dyDescent="0.25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8268</v>
      </c>
      <c r="O195" s="5">
        <f t="shared" ref="O195:O258" si="6">((E195*100)/(D195))</f>
        <v>0</v>
      </c>
      <c r="P195" s="5" t="e">
        <f t="shared" ref="P195:P258" si="7">E195/L195</f>
        <v>#DIV/0!</v>
      </c>
      <c r="Q195" t="s">
        <v>8310</v>
      </c>
      <c r="R195" t="s">
        <v>8314</v>
      </c>
    </row>
    <row r="196" spans="1:18" ht="45" x14ac:dyDescent="0.25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8268</v>
      </c>
      <c r="O196" s="5">
        <f t="shared" si="6"/>
        <v>0.12</v>
      </c>
      <c r="P196" s="5">
        <f t="shared" si="7"/>
        <v>1</v>
      </c>
      <c r="Q196" t="s">
        <v>8310</v>
      </c>
      <c r="R196" t="s">
        <v>8314</v>
      </c>
    </row>
    <row r="197" spans="1:18" ht="45" x14ac:dyDescent="0.25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8268</v>
      </c>
      <c r="O197" s="5">
        <f t="shared" si="6"/>
        <v>0</v>
      </c>
      <c r="P197" s="5" t="e">
        <f t="shared" si="7"/>
        <v>#DIV/0!</v>
      </c>
      <c r="Q197" t="s">
        <v>8310</v>
      </c>
      <c r="R197" t="s">
        <v>8314</v>
      </c>
    </row>
    <row r="198" spans="1:18" ht="45" x14ac:dyDescent="0.25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8268</v>
      </c>
      <c r="O198" s="5">
        <f t="shared" si="6"/>
        <v>41.857142857142854</v>
      </c>
      <c r="P198" s="5">
        <f t="shared" si="7"/>
        <v>77.10526315789474</v>
      </c>
      <c r="Q198" t="s">
        <v>8310</v>
      </c>
      <c r="R198" t="s">
        <v>8314</v>
      </c>
    </row>
    <row r="199" spans="1:18" ht="60" x14ac:dyDescent="0.25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8268</v>
      </c>
      <c r="O199" s="5">
        <f t="shared" si="6"/>
        <v>10.48</v>
      </c>
      <c r="P199" s="5">
        <f t="shared" si="7"/>
        <v>32.75</v>
      </c>
      <c r="Q199" t="s">
        <v>8310</v>
      </c>
      <c r="R199" t="s">
        <v>8314</v>
      </c>
    </row>
    <row r="200" spans="1:18" ht="60" x14ac:dyDescent="0.25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8268</v>
      </c>
      <c r="O200" s="5">
        <f t="shared" si="6"/>
        <v>1.1160000000000001</v>
      </c>
      <c r="P200" s="5">
        <f t="shared" si="7"/>
        <v>46.5</v>
      </c>
      <c r="Q200" t="s">
        <v>8310</v>
      </c>
      <c r="R200" t="s">
        <v>8314</v>
      </c>
    </row>
    <row r="201" spans="1:18" ht="60" x14ac:dyDescent="0.25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8268</v>
      </c>
      <c r="O201" s="5">
        <f t="shared" si="6"/>
        <v>0</v>
      </c>
      <c r="P201" s="5" t="e">
        <f t="shared" si="7"/>
        <v>#DIV/0!</v>
      </c>
      <c r="Q201" t="s">
        <v>8310</v>
      </c>
      <c r="R201" t="s">
        <v>8314</v>
      </c>
    </row>
    <row r="202" spans="1:18" ht="45" x14ac:dyDescent="0.25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8268</v>
      </c>
      <c r="O202" s="5">
        <f t="shared" si="6"/>
        <v>26.192499999999999</v>
      </c>
      <c r="P202" s="5">
        <f t="shared" si="7"/>
        <v>87.308333333333337</v>
      </c>
      <c r="Q202" t="s">
        <v>8310</v>
      </c>
      <c r="R202" t="s">
        <v>8314</v>
      </c>
    </row>
    <row r="203" spans="1:18" ht="60" x14ac:dyDescent="0.25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8268</v>
      </c>
      <c r="O203" s="5">
        <f t="shared" si="6"/>
        <v>58.46153846153846</v>
      </c>
      <c r="P203" s="5">
        <f t="shared" si="7"/>
        <v>54.285714285714285</v>
      </c>
      <c r="Q203" t="s">
        <v>8310</v>
      </c>
      <c r="R203" t="s">
        <v>8314</v>
      </c>
    </row>
    <row r="204" spans="1:18" x14ac:dyDescent="0.25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8268</v>
      </c>
      <c r="O204" s="5">
        <f t="shared" si="6"/>
        <v>0</v>
      </c>
      <c r="P204" s="5" t="e">
        <f t="shared" si="7"/>
        <v>#DIV/0!</v>
      </c>
      <c r="Q204" t="s">
        <v>8310</v>
      </c>
      <c r="R204" t="s">
        <v>8314</v>
      </c>
    </row>
    <row r="205" spans="1:18" ht="60" x14ac:dyDescent="0.25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8268</v>
      </c>
      <c r="O205" s="5">
        <f t="shared" si="6"/>
        <v>29.84</v>
      </c>
      <c r="P205" s="5">
        <f t="shared" si="7"/>
        <v>93.25</v>
      </c>
      <c r="Q205" t="s">
        <v>8310</v>
      </c>
      <c r="R205" t="s">
        <v>8314</v>
      </c>
    </row>
    <row r="206" spans="1:18" ht="60" x14ac:dyDescent="0.25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8268</v>
      </c>
      <c r="O206" s="5">
        <f t="shared" si="6"/>
        <v>50.721666666666664</v>
      </c>
      <c r="P206" s="5">
        <f t="shared" si="7"/>
        <v>117.68368136117556</v>
      </c>
      <c r="Q206" t="s">
        <v>8310</v>
      </c>
      <c r="R206" t="s">
        <v>8314</v>
      </c>
    </row>
    <row r="207" spans="1:18" ht="45" x14ac:dyDescent="0.25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8268</v>
      </c>
      <c r="O207" s="5">
        <f t="shared" si="6"/>
        <v>16.25</v>
      </c>
      <c r="P207" s="5">
        <f t="shared" si="7"/>
        <v>76.470588235294116</v>
      </c>
      <c r="Q207" t="s">
        <v>8310</v>
      </c>
      <c r="R207" t="s">
        <v>8314</v>
      </c>
    </row>
    <row r="208" spans="1:18" ht="45" x14ac:dyDescent="0.25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8268</v>
      </c>
      <c r="O208" s="5">
        <f t="shared" si="6"/>
        <v>0</v>
      </c>
      <c r="P208" s="5" t="e">
        <f t="shared" si="7"/>
        <v>#DIV/0!</v>
      </c>
      <c r="Q208" t="s">
        <v>8310</v>
      </c>
      <c r="R208" t="s">
        <v>8314</v>
      </c>
    </row>
    <row r="209" spans="1:18" ht="45" x14ac:dyDescent="0.25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8268</v>
      </c>
      <c r="O209" s="5">
        <f t="shared" si="6"/>
        <v>15.214285714285714</v>
      </c>
      <c r="P209" s="5">
        <f t="shared" si="7"/>
        <v>163.84615384615384</v>
      </c>
      <c r="Q209" t="s">
        <v>8310</v>
      </c>
      <c r="R209" t="s">
        <v>8314</v>
      </c>
    </row>
    <row r="210" spans="1:18" ht="60" x14ac:dyDescent="0.25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8268</v>
      </c>
      <c r="O210" s="5">
        <f t="shared" si="6"/>
        <v>0</v>
      </c>
      <c r="P210" s="5" t="e">
        <f t="shared" si="7"/>
        <v>#DIV/0!</v>
      </c>
      <c r="Q210" t="s">
        <v>8310</v>
      </c>
      <c r="R210" t="s">
        <v>8314</v>
      </c>
    </row>
    <row r="211" spans="1:18" ht="60" x14ac:dyDescent="0.25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8268</v>
      </c>
      <c r="O211" s="5">
        <f t="shared" si="6"/>
        <v>0</v>
      </c>
      <c r="P211" s="5" t="e">
        <f t="shared" si="7"/>
        <v>#DIV/0!</v>
      </c>
      <c r="Q211" t="s">
        <v>8310</v>
      </c>
      <c r="R211" t="s">
        <v>8314</v>
      </c>
    </row>
    <row r="212" spans="1:18" ht="60" x14ac:dyDescent="0.25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8268</v>
      </c>
      <c r="O212" s="5">
        <f t="shared" si="6"/>
        <v>25.25</v>
      </c>
      <c r="P212" s="5">
        <f t="shared" si="7"/>
        <v>91.818181818181813</v>
      </c>
      <c r="Q212" t="s">
        <v>8310</v>
      </c>
      <c r="R212" t="s">
        <v>8314</v>
      </c>
    </row>
    <row r="213" spans="1:18" ht="60" x14ac:dyDescent="0.25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8268</v>
      </c>
      <c r="O213" s="5">
        <f t="shared" si="6"/>
        <v>44.6</v>
      </c>
      <c r="P213" s="5">
        <f t="shared" si="7"/>
        <v>185.83333333333334</v>
      </c>
      <c r="Q213" t="s">
        <v>8310</v>
      </c>
      <c r="R213" t="s">
        <v>8314</v>
      </c>
    </row>
    <row r="214" spans="1:18" ht="45" x14ac:dyDescent="0.25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8268</v>
      </c>
      <c r="O214" s="5">
        <f t="shared" si="6"/>
        <v>1.5873015873015872E-2</v>
      </c>
      <c r="P214" s="5">
        <f t="shared" si="7"/>
        <v>1</v>
      </c>
      <c r="Q214" t="s">
        <v>8310</v>
      </c>
      <c r="R214" t="s">
        <v>8314</v>
      </c>
    </row>
    <row r="215" spans="1:18" ht="45" x14ac:dyDescent="0.25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8268</v>
      </c>
      <c r="O215" s="5">
        <f t="shared" si="6"/>
        <v>0.04</v>
      </c>
      <c r="P215" s="5">
        <f t="shared" si="7"/>
        <v>20</v>
      </c>
      <c r="Q215" t="s">
        <v>8310</v>
      </c>
      <c r="R215" t="s">
        <v>8314</v>
      </c>
    </row>
    <row r="216" spans="1:18" ht="60" x14ac:dyDescent="0.25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8268</v>
      </c>
      <c r="O216" s="5">
        <f t="shared" si="6"/>
        <v>8.0000000000000002E-3</v>
      </c>
      <c r="P216" s="5">
        <f t="shared" si="7"/>
        <v>1</v>
      </c>
      <c r="Q216" t="s">
        <v>8310</v>
      </c>
      <c r="R216" t="s">
        <v>8314</v>
      </c>
    </row>
    <row r="217" spans="1:18" ht="60" x14ac:dyDescent="0.25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8268</v>
      </c>
      <c r="O217" s="5">
        <f t="shared" si="6"/>
        <v>0.22727272727272727</v>
      </c>
      <c r="P217" s="5">
        <f t="shared" si="7"/>
        <v>10</v>
      </c>
      <c r="Q217" t="s">
        <v>8310</v>
      </c>
      <c r="R217" t="s">
        <v>8314</v>
      </c>
    </row>
    <row r="218" spans="1:18" ht="60" x14ac:dyDescent="0.25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8268</v>
      </c>
      <c r="O218" s="5">
        <f t="shared" si="6"/>
        <v>55.698439999999998</v>
      </c>
      <c r="P218" s="5">
        <f t="shared" si="7"/>
        <v>331.53833333333336</v>
      </c>
      <c r="Q218" t="s">
        <v>8310</v>
      </c>
      <c r="R218" t="s">
        <v>8314</v>
      </c>
    </row>
    <row r="219" spans="1:18" x14ac:dyDescent="0.25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8268</v>
      </c>
      <c r="O219" s="5">
        <f t="shared" si="6"/>
        <v>11.943</v>
      </c>
      <c r="P219" s="5">
        <f t="shared" si="7"/>
        <v>314.28947368421052</v>
      </c>
      <c r="Q219" t="s">
        <v>8310</v>
      </c>
      <c r="R219" t="s">
        <v>8314</v>
      </c>
    </row>
    <row r="220" spans="1:18" ht="60" x14ac:dyDescent="0.25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8268</v>
      </c>
      <c r="O220" s="5">
        <f t="shared" si="6"/>
        <v>2</v>
      </c>
      <c r="P220" s="5">
        <f t="shared" si="7"/>
        <v>100</v>
      </c>
      <c r="Q220" t="s">
        <v>8310</v>
      </c>
      <c r="R220" t="s">
        <v>8314</v>
      </c>
    </row>
    <row r="221" spans="1:18" ht="45" x14ac:dyDescent="0.25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8268</v>
      </c>
      <c r="O221" s="5">
        <f t="shared" si="6"/>
        <v>17.63</v>
      </c>
      <c r="P221" s="5">
        <f t="shared" si="7"/>
        <v>115.98684210526316</v>
      </c>
      <c r="Q221" t="s">
        <v>8310</v>
      </c>
      <c r="R221" t="s">
        <v>8314</v>
      </c>
    </row>
    <row r="222" spans="1:18" ht="45" x14ac:dyDescent="0.25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8268</v>
      </c>
      <c r="O222" s="5">
        <f t="shared" si="6"/>
        <v>0.72</v>
      </c>
      <c r="P222" s="5">
        <f t="shared" si="7"/>
        <v>120</v>
      </c>
      <c r="Q222" t="s">
        <v>8310</v>
      </c>
      <c r="R222" t="s">
        <v>8314</v>
      </c>
    </row>
    <row r="223" spans="1:18" ht="30" x14ac:dyDescent="0.25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8268</v>
      </c>
      <c r="O223" s="5">
        <f t="shared" si="6"/>
        <v>0</v>
      </c>
      <c r="P223" s="5" t="e">
        <f t="shared" si="7"/>
        <v>#DIV/0!</v>
      </c>
      <c r="Q223" t="s">
        <v>8310</v>
      </c>
      <c r="R223" t="s">
        <v>8314</v>
      </c>
    </row>
    <row r="224" spans="1:18" ht="60" x14ac:dyDescent="0.25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8268</v>
      </c>
      <c r="O224" s="5">
        <f t="shared" si="6"/>
        <v>13</v>
      </c>
      <c r="P224" s="5">
        <f t="shared" si="7"/>
        <v>65</v>
      </c>
      <c r="Q224" t="s">
        <v>8310</v>
      </c>
      <c r="R224" t="s">
        <v>8314</v>
      </c>
    </row>
    <row r="225" spans="1:18" ht="60" x14ac:dyDescent="0.25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8268</v>
      </c>
      <c r="O225" s="5">
        <f t="shared" si="6"/>
        <v>0</v>
      </c>
      <c r="P225" s="5" t="e">
        <f t="shared" si="7"/>
        <v>#DIV/0!</v>
      </c>
      <c r="Q225" t="s">
        <v>8310</v>
      </c>
      <c r="R225" t="s">
        <v>8314</v>
      </c>
    </row>
    <row r="226" spans="1:18" ht="60" x14ac:dyDescent="0.25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8268</v>
      </c>
      <c r="O226" s="5">
        <f t="shared" si="6"/>
        <v>0</v>
      </c>
      <c r="P226" s="5" t="e">
        <f t="shared" si="7"/>
        <v>#DIV/0!</v>
      </c>
      <c r="Q226" t="s">
        <v>8310</v>
      </c>
      <c r="R226" t="s">
        <v>8314</v>
      </c>
    </row>
    <row r="227" spans="1:18" ht="45" x14ac:dyDescent="0.25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8268</v>
      </c>
      <c r="O227" s="5">
        <f t="shared" si="6"/>
        <v>0</v>
      </c>
      <c r="P227" s="5" t="e">
        <f t="shared" si="7"/>
        <v>#DIV/0!</v>
      </c>
      <c r="Q227" t="s">
        <v>8310</v>
      </c>
      <c r="R227" t="s">
        <v>8314</v>
      </c>
    </row>
    <row r="228" spans="1:18" ht="45" x14ac:dyDescent="0.25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8268</v>
      </c>
      <c r="O228" s="5">
        <f t="shared" si="6"/>
        <v>0.86206896551724133</v>
      </c>
      <c r="P228" s="5">
        <f t="shared" si="7"/>
        <v>125</v>
      </c>
      <c r="Q228" t="s">
        <v>8310</v>
      </c>
      <c r="R228" t="s">
        <v>8314</v>
      </c>
    </row>
    <row r="229" spans="1:18" ht="45" x14ac:dyDescent="0.25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8268</v>
      </c>
      <c r="O229" s="5">
        <f t="shared" si="6"/>
        <v>0</v>
      </c>
      <c r="P229" s="5" t="e">
        <f t="shared" si="7"/>
        <v>#DIV/0!</v>
      </c>
      <c r="Q229" t="s">
        <v>8310</v>
      </c>
      <c r="R229" t="s">
        <v>8314</v>
      </c>
    </row>
    <row r="230" spans="1:18" ht="30" x14ac:dyDescent="0.25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8268</v>
      </c>
      <c r="O230" s="5">
        <f t="shared" si="6"/>
        <v>0</v>
      </c>
      <c r="P230" s="5" t="e">
        <f t="shared" si="7"/>
        <v>#DIV/0!</v>
      </c>
      <c r="Q230" t="s">
        <v>8310</v>
      </c>
      <c r="R230" t="s">
        <v>8314</v>
      </c>
    </row>
    <row r="231" spans="1:18" ht="60" x14ac:dyDescent="0.25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8268</v>
      </c>
      <c r="O231" s="5">
        <f t="shared" si="6"/>
        <v>0</v>
      </c>
      <c r="P231" s="5" t="e">
        <f t="shared" si="7"/>
        <v>#DIV/0!</v>
      </c>
      <c r="Q231" t="s">
        <v>8310</v>
      </c>
      <c r="R231" t="s">
        <v>8314</v>
      </c>
    </row>
    <row r="232" spans="1:18" ht="60" x14ac:dyDescent="0.25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8268</v>
      </c>
      <c r="O232" s="5">
        <f t="shared" si="6"/>
        <v>0.4</v>
      </c>
      <c r="P232" s="5">
        <f t="shared" si="7"/>
        <v>30</v>
      </c>
      <c r="Q232" t="s">
        <v>8310</v>
      </c>
      <c r="R232" t="s">
        <v>8314</v>
      </c>
    </row>
    <row r="233" spans="1:18" ht="60" x14ac:dyDescent="0.25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8268</v>
      </c>
      <c r="O233" s="5">
        <f t="shared" si="6"/>
        <v>0</v>
      </c>
      <c r="P233" s="5" t="e">
        <f t="shared" si="7"/>
        <v>#DIV/0!</v>
      </c>
      <c r="Q233" t="s">
        <v>8310</v>
      </c>
      <c r="R233" t="s">
        <v>8314</v>
      </c>
    </row>
    <row r="234" spans="1:18" ht="60" x14ac:dyDescent="0.25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8268</v>
      </c>
      <c r="O234" s="5">
        <f t="shared" si="6"/>
        <v>2.75</v>
      </c>
      <c r="P234" s="5">
        <f t="shared" si="7"/>
        <v>15.714285714285714</v>
      </c>
      <c r="Q234" t="s">
        <v>8310</v>
      </c>
      <c r="R234" t="s">
        <v>8314</v>
      </c>
    </row>
    <row r="235" spans="1:18" ht="45" x14ac:dyDescent="0.25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8268</v>
      </c>
      <c r="O235" s="5">
        <f t="shared" si="6"/>
        <v>0</v>
      </c>
      <c r="P235" s="5" t="e">
        <f t="shared" si="7"/>
        <v>#DIV/0!</v>
      </c>
      <c r="Q235" t="s">
        <v>8310</v>
      </c>
      <c r="R235" t="s">
        <v>8314</v>
      </c>
    </row>
    <row r="236" spans="1:18" ht="60" x14ac:dyDescent="0.25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8268</v>
      </c>
      <c r="O236" s="5">
        <f t="shared" si="6"/>
        <v>40.1</v>
      </c>
      <c r="P236" s="5">
        <f t="shared" si="7"/>
        <v>80.2</v>
      </c>
      <c r="Q236" t="s">
        <v>8310</v>
      </c>
      <c r="R236" t="s">
        <v>8314</v>
      </c>
    </row>
    <row r="237" spans="1:18" ht="45" x14ac:dyDescent="0.25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8268</v>
      </c>
      <c r="O237" s="5">
        <f t="shared" si="6"/>
        <v>0</v>
      </c>
      <c r="P237" s="5" t="e">
        <f t="shared" si="7"/>
        <v>#DIV/0!</v>
      </c>
      <c r="Q237" t="s">
        <v>8310</v>
      </c>
      <c r="R237" t="s">
        <v>8314</v>
      </c>
    </row>
    <row r="238" spans="1:18" ht="60" x14ac:dyDescent="0.25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8268</v>
      </c>
      <c r="O238" s="5">
        <f t="shared" si="6"/>
        <v>0</v>
      </c>
      <c r="P238" s="5" t="e">
        <f t="shared" si="7"/>
        <v>#DIV/0!</v>
      </c>
      <c r="Q238" t="s">
        <v>8310</v>
      </c>
      <c r="R238" t="s">
        <v>8314</v>
      </c>
    </row>
    <row r="239" spans="1:18" ht="30" x14ac:dyDescent="0.25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8268</v>
      </c>
      <c r="O239" s="5">
        <f t="shared" si="6"/>
        <v>0.33333333333333331</v>
      </c>
      <c r="P239" s="5">
        <f t="shared" si="7"/>
        <v>50</v>
      </c>
      <c r="Q239" t="s">
        <v>8310</v>
      </c>
      <c r="R239" t="s">
        <v>8314</v>
      </c>
    </row>
    <row r="240" spans="1:18" ht="60" x14ac:dyDescent="0.25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8268</v>
      </c>
      <c r="O240" s="5">
        <f t="shared" si="6"/>
        <v>0</v>
      </c>
      <c r="P240" s="5" t="e">
        <f t="shared" si="7"/>
        <v>#DIV/0!</v>
      </c>
      <c r="Q240" t="s">
        <v>8310</v>
      </c>
      <c r="R240" t="s">
        <v>8314</v>
      </c>
    </row>
    <row r="241" spans="1:18" ht="45" x14ac:dyDescent="0.25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8268</v>
      </c>
      <c r="O241" s="5">
        <f t="shared" si="6"/>
        <v>25</v>
      </c>
      <c r="P241" s="5">
        <f t="shared" si="7"/>
        <v>50</v>
      </c>
      <c r="Q241" t="s">
        <v>8310</v>
      </c>
      <c r="R241" t="s">
        <v>8314</v>
      </c>
    </row>
    <row r="242" spans="1:18" ht="60" x14ac:dyDescent="0.25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8269</v>
      </c>
      <c r="O242" s="5">
        <f t="shared" si="6"/>
        <v>107.63413333333334</v>
      </c>
      <c r="P242" s="5">
        <f t="shared" si="7"/>
        <v>117.84759124087591</v>
      </c>
      <c r="Q242" t="s">
        <v>8310</v>
      </c>
      <c r="R242" t="s">
        <v>8315</v>
      </c>
    </row>
    <row r="243" spans="1:18" ht="60" x14ac:dyDescent="0.25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8269</v>
      </c>
      <c r="O243" s="5">
        <f t="shared" si="6"/>
        <v>112.63736263736264</v>
      </c>
      <c r="P243" s="5">
        <f t="shared" si="7"/>
        <v>109.04255319148936</v>
      </c>
      <c r="Q243" t="s">
        <v>8310</v>
      </c>
      <c r="R243" t="s">
        <v>8315</v>
      </c>
    </row>
    <row r="244" spans="1:18" ht="45" x14ac:dyDescent="0.25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8269</v>
      </c>
      <c r="O244" s="5">
        <f t="shared" si="6"/>
        <v>113.46153846153847</v>
      </c>
      <c r="P244" s="5">
        <f t="shared" si="7"/>
        <v>73.019801980198025</v>
      </c>
      <c r="Q244" t="s">
        <v>8310</v>
      </c>
      <c r="R244" t="s">
        <v>8315</v>
      </c>
    </row>
    <row r="245" spans="1:18" ht="45" x14ac:dyDescent="0.25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8269</v>
      </c>
      <c r="O245" s="5">
        <f t="shared" si="6"/>
        <v>102.592</v>
      </c>
      <c r="P245" s="5">
        <f t="shared" si="7"/>
        <v>78.195121951219505</v>
      </c>
      <c r="Q245" t="s">
        <v>8310</v>
      </c>
      <c r="R245" t="s">
        <v>8315</v>
      </c>
    </row>
    <row r="246" spans="1:18" ht="60" x14ac:dyDescent="0.25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8269</v>
      </c>
      <c r="O246" s="5">
        <f t="shared" si="6"/>
        <v>113.75714285714285</v>
      </c>
      <c r="P246" s="5">
        <f t="shared" si="7"/>
        <v>47.398809523809526</v>
      </c>
      <c r="Q246" t="s">
        <v>8310</v>
      </c>
      <c r="R246" t="s">
        <v>8315</v>
      </c>
    </row>
    <row r="247" spans="1:18" ht="60" x14ac:dyDescent="0.25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8269</v>
      </c>
      <c r="O247" s="5">
        <f t="shared" si="6"/>
        <v>103.72</v>
      </c>
      <c r="P247" s="5">
        <f t="shared" si="7"/>
        <v>54.020833333333336</v>
      </c>
      <c r="Q247" t="s">
        <v>8310</v>
      </c>
      <c r="R247" t="s">
        <v>8315</v>
      </c>
    </row>
    <row r="248" spans="1:18" ht="45" x14ac:dyDescent="0.25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8269</v>
      </c>
      <c r="O248" s="5">
        <f t="shared" si="6"/>
        <v>305.45999999999998</v>
      </c>
      <c r="P248" s="5">
        <f t="shared" si="7"/>
        <v>68.488789237668158</v>
      </c>
      <c r="Q248" t="s">
        <v>8310</v>
      </c>
      <c r="R248" t="s">
        <v>8315</v>
      </c>
    </row>
    <row r="249" spans="1:18" ht="60" x14ac:dyDescent="0.25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8269</v>
      </c>
      <c r="O249" s="5">
        <f t="shared" si="6"/>
        <v>134.1</v>
      </c>
      <c r="P249" s="5">
        <f t="shared" si="7"/>
        <v>108.14516129032258</v>
      </c>
      <c r="Q249" t="s">
        <v>8310</v>
      </c>
      <c r="R249" t="s">
        <v>8315</v>
      </c>
    </row>
    <row r="250" spans="1:18" ht="60" x14ac:dyDescent="0.25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8269</v>
      </c>
      <c r="O250" s="5">
        <f t="shared" si="6"/>
        <v>101.33294117647058</v>
      </c>
      <c r="P250" s="5">
        <f t="shared" si="7"/>
        <v>589.95205479452056</v>
      </c>
      <c r="Q250" t="s">
        <v>8310</v>
      </c>
      <c r="R250" t="s">
        <v>8315</v>
      </c>
    </row>
    <row r="251" spans="1:18" ht="60" x14ac:dyDescent="0.25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8269</v>
      </c>
      <c r="O251" s="5">
        <f t="shared" si="6"/>
        <v>112.92</v>
      </c>
      <c r="P251" s="5">
        <f t="shared" si="7"/>
        <v>48.051063829787232</v>
      </c>
      <c r="Q251" t="s">
        <v>8310</v>
      </c>
      <c r="R251" t="s">
        <v>8315</v>
      </c>
    </row>
    <row r="252" spans="1:18" ht="60" x14ac:dyDescent="0.25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8269</v>
      </c>
      <c r="O252" s="5">
        <f t="shared" si="6"/>
        <v>105.58333333333333</v>
      </c>
      <c r="P252" s="5">
        <f t="shared" si="7"/>
        <v>72.482837528604122</v>
      </c>
      <c r="Q252" t="s">
        <v>8310</v>
      </c>
      <c r="R252" t="s">
        <v>8315</v>
      </c>
    </row>
    <row r="253" spans="1:18" ht="45" x14ac:dyDescent="0.25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8269</v>
      </c>
      <c r="O253" s="5">
        <f t="shared" si="6"/>
        <v>125.57142857142857</v>
      </c>
      <c r="P253" s="5">
        <f t="shared" si="7"/>
        <v>57.077922077922075</v>
      </c>
      <c r="Q253" t="s">
        <v>8310</v>
      </c>
      <c r="R253" t="s">
        <v>8315</v>
      </c>
    </row>
    <row r="254" spans="1:18" ht="45" x14ac:dyDescent="0.25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8269</v>
      </c>
      <c r="O254" s="5">
        <f t="shared" si="6"/>
        <v>184.56</v>
      </c>
      <c r="P254" s="5">
        <f t="shared" si="7"/>
        <v>85.444444444444443</v>
      </c>
      <c r="Q254" t="s">
        <v>8310</v>
      </c>
      <c r="R254" t="s">
        <v>8315</v>
      </c>
    </row>
    <row r="255" spans="1:18" ht="60" x14ac:dyDescent="0.25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8269</v>
      </c>
      <c r="O255" s="5">
        <f t="shared" si="6"/>
        <v>100.73333333333333</v>
      </c>
      <c r="P255" s="5">
        <f t="shared" si="7"/>
        <v>215.85714285714286</v>
      </c>
      <c r="Q255" t="s">
        <v>8310</v>
      </c>
      <c r="R255" t="s">
        <v>8315</v>
      </c>
    </row>
    <row r="256" spans="1:18" ht="45" x14ac:dyDescent="0.25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8269</v>
      </c>
      <c r="O256" s="5">
        <f t="shared" si="6"/>
        <v>116.94725</v>
      </c>
      <c r="P256" s="5">
        <f t="shared" si="7"/>
        <v>89.38643312101911</v>
      </c>
      <c r="Q256" t="s">
        <v>8310</v>
      </c>
      <c r="R256" t="s">
        <v>8315</v>
      </c>
    </row>
    <row r="257" spans="1:18" ht="30" x14ac:dyDescent="0.25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8269</v>
      </c>
      <c r="O257" s="5">
        <f t="shared" si="6"/>
        <v>106.73325</v>
      </c>
      <c r="P257" s="5">
        <f t="shared" si="7"/>
        <v>45.418404255319146</v>
      </c>
      <c r="Q257" t="s">
        <v>8310</v>
      </c>
      <c r="R257" t="s">
        <v>8315</v>
      </c>
    </row>
    <row r="258" spans="1:18" ht="60" x14ac:dyDescent="0.25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8269</v>
      </c>
      <c r="O258" s="5">
        <f t="shared" si="6"/>
        <v>139.1</v>
      </c>
      <c r="P258" s="5">
        <f t="shared" si="7"/>
        <v>65.756363636363631</v>
      </c>
      <c r="Q258" t="s">
        <v>8310</v>
      </c>
      <c r="R258" t="s">
        <v>8315</v>
      </c>
    </row>
    <row r="259" spans="1:18" ht="60" x14ac:dyDescent="0.25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8269</v>
      </c>
      <c r="O259" s="5">
        <f t="shared" ref="O259:O322" si="8">((E259*100)/(D259))</f>
        <v>106.7264857142857</v>
      </c>
      <c r="P259" s="5">
        <f t="shared" ref="P259:P322" si="9">E259/L259</f>
        <v>66.70405357142856</v>
      </c>
      <c r="Q259" t="s">
        <v>8310</v>
      </c>
      <c r="R259" t="s">
        <v>8315</v>
      </c>
    </row>
    <row r="260" spans="1:18" ht="60" x14ac:dyDescent="0.25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8269</v>
      </c>
      <c r="O260" s="5">
        <f t="shared" si="8"/>
        <v>191.14</v>
      </c>
      <c r="P260" s="5">
        <f t="shared" si="9"/>
        <v>83.345930232558146</v>
      </c>
      <c r="Q260" t="s">
        <v>8310</v>
      </c>
      <c r="R260" t="s">
        <v>8315</v>
      </c>
    </row>
    <row r="261" spans="1:18" ht="60" x14ac:dyDescent="0.25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8269</v>
      </c>
      <c r="O261" s="5">
        <f t="shared" si="8"/>
        <v>131.93789333333334</v>
      </c>
      <c r="P261" s="5">
        <f t="shared" si="9"/>
        <v>105.04609341825902</v>
      </c>
      <c r="Q261" t="s">
        <v>8310</v>
      </c>
      <c r="R261" t="s">
        <v>8315</v>
      </c>
    </row>
    <row r="262" spans="1:18" ht="45" x14ac:dyDescent="0.25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8269</v>
      </c>
      <c r="O262" s="5">
        <f t="shared" si="8"/>
        <v>106.4</v>
      </c>
      <c r="P262" s="5">
        <f t="shared" si="9"/>
        <v>120.90909090909091</v>
      </c>
      <c r="Q262" t="s">
        <v>8310</v>
      </c>
      <c r="R262" t="s">
        <v>8315</v>
      </c>
    </row>
    <row r="263" spans="1:18" ht="45" x14ac:dyDescent="0.25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8269</v>
      </c>
      <c r="O263" s="5">
        <f t="shared" si="8"/>
        <v>107.4</v>
      </c>
      <c r="P263" s="5">
        <f t="shared" si="9"/>
        <v>97.63636363636364</v>
      </c>
      <c r="Q263" t="s">
        <v>8310</v>
      </c>
      <c r="R263" t="s">
        <v>8315</v>
      </c>
    </row>
    <row r="264" spans="1:18" ht="30" x14ac:dyDescent="0.25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8269</v>
      </c>
      <c r="O264" s="5">
        <f t="shared" si="8"/>
        <v>240</v>
      </c>
      <c r="P264" s="5">
        <f t="shared" si="9"/>
        <v>41.379310344827587</v>
      </c>
      <c r="Q264" t="s">
        <v>8310</v>
      </c>
      <c r="R264" t="s">
        <v>8315</v>
      </c>
    </row>
    <row r="265" spans="1:18" ht="60" x14ac:dyDescent="0.25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8269</v>
      </c>
      <c r="O265" s="5">
        <f t="shared" si="8"/>
        <v>118.08108</v>
      </c>
      <c r="P265" s="5">
        <f t="shared" si="9"/>
        <v>30.654485981308412</v>
      </c>
      <c r="Q265" t="s">
        <v>8310</v>
      </c>
      <c r="R265" t="s">
        <v>8315</v>
      </c>
    </row>
    <row r="266" spans="1:18" ht="60" x14ac:dyDescent="0.25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8269</v>
      </c>
      <c r="O266" s="5">
        <f t="shared" si="8"/>
        <v>118.2</v>
      </c>
      <c r="P266" s="5">
        <f t="shared" si="9"/>
        <v>64.945054945054949</v>
      </c>
      <c r="Q266" t="s">
        <v>8310</v>
      </c>
      <c r="R266" t="s">
        <v>8315</v>
      </c>
    </row>
    <row r="267" spans="1:18" ht="60" x14ac:dyDescent="0.25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8269</v>
      </c>
      <c r="O267" s="5">
        <f t="shared" si="8"/>
        <v>111.1</v>
      </c>
      <c r="P267" s="5">
        <f t="shared" si="9"/>
        <v>95.775862068965523</v>
      </c>
      <c r="Q267" t="s">
        <v>8310</v>
      </c>
      <c r="R267" t="s">
        <v>8315</v>
      </c>
    </row>
    <row r="268" spans="1:18" ht="60" x14ac:dyDescent="0.25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8269</v>
      </c>
      <c r="O268" s="5">
        <f t="shared" si="8"/>
        <v>145.5</v>
      </c>
      <c r="P268" s="5">
        <f t="shared" si="9"/>
        <v>40.416666666666664</v>
      </c>
      <c r="Q268" t="s">
        <v>8310</v>
      </c>
      <c r="R268" t="s">
        <v>8315</v>
      </c>
    </row>
    <row r="269" spans="1:18" ht="45" x14ac:dyDescent="0.25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8269</v>
      </c>
      <c r="O269" s="5">
        <f t="shared" si="8"/>
        <v>131.62883248730964</v>
      </c>
      <c r="P269" s="5">
        <f t="shared" si="9"/>
        <v>78.578424242424248</v>
      </c>
      <c r="Q269" t="s">
        <v>8310</v>
      </c>
      <c r="R269" t="s">
        <v>8315</v>
      </c>
    </row>
    <row r="270" spans="1:18" ht="60" x14ac:dyDescent="0.25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8269</v>
      </c>
      <c r="O270" s="5">
        <f t="shared" si="8"/>
        <v>111.4</v>
      </c>
      <c r="P270" s="5">
        <f t="shared" si="9"/>
        <v>50.18018018018018</v>
      </c>
      <c r="Q270" t="s">
        <v>8310</v>
      </c>
      <c r="R270" t="s">
        <v>8315</v>
      </c>
    </row>
    <row r="271" spans="1:18" ht="60" x14ac:dyDescent="0.25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8269</v>
      </c>
      <c r="O271" s="5">
        <f t="shared" si="8"/>
        <v>147.23376999999999</v>
      </c>
      <c r="P271" s="5">
        <f t="shared" si="9"/>
        <v>92.251735588972423</v>
      </c>
      <c r="Q271" t="s">
        <v>8310</v>
      </c>
      <c r="R271" t="s">
        <v>8315</v>
      </c>
    </row>
    <row r="272" spans="1:18" ht="45" x14ac:dyDescent="0.25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8269</v>
      </c>
      <c r="O272" s="5">
        <f t="shared" si="8"/>
        <v>152.60869565217391</v>
      </c>
      <c r="P272" s="5">
        <f t="shared" si="9"/>
        <v>57.540983606557376</v>
      </c>
      <c r="Q272" t="s">
        <v>8310</v>
      </c>
      <c r="R272" t="s">
        <v>8315</v>
      </c>
    </row>
    <row r="273" spans="1:18" ht="60" x14ac:dyDescent="0.25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8269</v>
      </c>
      <c r="O273" s="5">
        <f t="shared" si="8"/>
        <v>104.68</v>
      </c>
      <c r="P273" s="5">
        <f t="shared" si="9"/>
        <v>109.42160278745645</v>
      </c>
      <c r="Q273" t="s">
        <v>8310</v>
      </c>
      <c r="R273" t="s">
        <v>8315</v>
      </c>
    </row>
    <row r="274" spans="1:18" ht="60" x14ac:dyDescent="0.25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8269</v>
      </c>
      <c r="O274" s="5">
        <f t="shared" si="8"/>
        <v>177.43366666666665</v>
      </c>
      <c r="P274" s="5">
        <f t="shared" si="9"/>
        <v>81.892461538461546</v>
      </c>
      <c r="Q274" t="s">
        <v>8310</v>
      </c>
      <c r="R274" t="s">
        <v>8315</v>
      </c>
    </row>
    <row r="275" spans="1:18" ht="60" x14ac:dyDescent="0.25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8269</v>
      </c>
      <c r="O275" s="5">
        <f t="shared" si="8"/>
        <v>107.7758</v>
      </c>
      <c r="P275" s="5">
        <f t="shared" si="9"/>
        <v>45.667711864406776</v>
      </c>
      <c r="Q275" t="s">
        <v>8310</v>
      </c>
      <c r="R275" t="s">
        <v>8315</v>
      </c>
    </row>
    <row r="276" spans="1:18" ht="60" x14ac:dyDescent="0.25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8269</v>
      </c>
      <c r="O276" s="5">
        <f t="shared" si="8"/>
        <v>156</v>
      </c>
      <c r="P276" s="5">
        <f t="shared" si="9"/>
        <v>55.221238938053098</v>
      </c>
      <c r="Q276" t="s">
        <v>8310</v>
      </c>
      <c r="R276" t="s">
        <v>8315</v>
      </c>
    </row>
    <row r="277" spans="1:18" ht="45" x14ac:dyDescent="0.25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8269</v>
      </c>
      <c r="O277" s="5">
        <f t="shared" si="8"/>
        <v>108.395</v>
      </c>
      <c r="P277" s="5">
        <f t="shared" si="9"/>
        <v>65.298192771084331</v>
      </c>
      <c r="Q277" t="s">
        <v>8310</v>
      </c>
      <c r="R277" t="s">
        <v>8315</v>
      </c>
    </row>
    <row r="278" spans="1:18" ht="60" x14ac:dyDescent="0.25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8269</v>
      </c>
      <c r="O278" s="5">
        <f t="shared" si="8"/>
        <v>147.6</v>
      </c>
      <c r="P278" s="5">
        <f t="shared" si="9"/>
        <v>95.225806451612897</v>
      </c>
      <c r="Q278" t="s">
        <v>8310</v>
      </c>
      <c r="R278" t="s">
        <v>8315</v>
      </c>
    </row>
    <row r="279" spans="1:18" ht="60" x14ac:dyDescent="0.25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8269</v>
      </c>
      <c r="O279" s="5">
        <f t="shared" si="8"/>
        <v>110.38153846153845</v>
      </c>
      <c r="P279" s="5">
        <f t="shared" si="9"/>
        <v>75.444794952681391</v>
      </c>
      <c r="Q279" t="s">
        <v>8310</v>
      </c>
      <c r="R279" t="s">
        <v>8315</v>
      </c>
    </row>
    <row r="280" spans="1:18" ht="45" x14ac:dyDescent="0.25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8269</v>
      </c>
      <c r="O280" s="5">
        <f t="shared" si="8"/>
        <v>150.34814814814814</v>
      </c>
      <c r="P280" s="5">
        <f t="shared" si="9"/>
        <v>97.816867469879512</v>
      </c>
      <c r="Q280" t="s">
        <v>8310</v>
      </c>
      <c r="R280" t="s">
        <v>8315</v>
      </c>
    </row>
    <row r="281" spans="1:18" ht="60" x14ac:dyDescent="0.25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8269</v>
      </c>
      <c r="O281" s="5">
        <f t="shared" si="8"/>
        <v>157.31829411764707</v>
      </c>
      <c r="P281" s="5">
        <f t="shared" si="9"/>
        <v>87.685606557377056</v>
      </c>
      <c r="Q281" t="s">
        <v>8310</v>
      </c>
      <c r="R281" t="s">
        <v>8315</v>
      </c>
    </row>
    <row r="282" spans="1:18" ht="60" x14ac:dyDescent="0.25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8269</v>
      </c>
      <c r="O282" s="5">
        <f t="shared" si="8"/>
        <v>156.14400000000001</v>
      </c>
      <c r="P282" s="5">
        <f t="shared" si="9"/>
        <v>54.748948106591868</v>
      </c>
      <c r="Q282" t="s">
        <v>8310</v>
      </c>
      <c r="R282" t="s">
        <v>8315</v>
      </c>
    </row>
    <row r="283" spans="1:18" ht="60" x14ac:dyDescent="0.25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8269</v>
      </c>
      <c r="O283" s="5">
        <f t="shared" si="8"/>
        <v>120.58763636363636</v>
      </c>
      <c r="P283" s="5">
        <f t="shared" si="9"/>
        <v>83.953417721518989</v>
      </c>
      <c r="Q283" t="s">
        <v>8310</v>
      </c>
      <c r="R283" t="s">
        <v>8315</v>
      </c>
    </row>
    <row r="284" spans="1:18" ht="45" x14ac:dyDescent="0.25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8269</v>
      </c>
      <c r="O284" s="5">
        <f t="shared" si="8"/>
        <v>101.18888888888888</v>
      </c>
      <c r="P284" s="5">
        <f t="shared" si="9"/>
        <v>254.38547486033519</v>
      </c>
      <c r="Q284" t="s">
        <v>8310</v>
      </c>
      <c r="R284" t="s">
        <v>8315</v>
      </c>
    </row>
    <row r="285" spans="1:18" ht="30" x14ac:dyDescent="0.25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8269</v>
      </c>
      <c r="O285" s="5">
        <f t="shared" si="8"/>
        <v>114.27249999999999</v>
      </c>
      <c r="P285" s="5">
        <f t="shared" si="9"/>
        <v>101.8269801980198</v>
      </c>
      <c r="Q285" t="s">
        <v>8310</v>
      </c>
      <c r="R285" t="s">
        <v>8315</v>
      </c>
    </row>
    <row r="286" spans="1:18" ht="60" x14ac:dyDescent="0.25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8269</v>
      </c>
      <c r="O286" s="5">
        <f t="shared" si="8"/>
        <v>104.62615</v>
      </c>
      <c r="P286" s="5">
        <f t="shared" si="9"/>
        <v>55.066394736842106</v>
      </c>
      <c r="Q286" t="s">
        <v>8310</v>
      </c>
      <c r="R286" t="s">
        <v>8315</v>
      </c>
    </row>
    <row r="287" spans="1:18" ht="45" x14ac:dyDescent="0.25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8269</v>
      </c>
      <c r="O287" s="5">
        <f t="shared" si="8"/>
        <v>228.82507142857142</v>
      </c>
      <c r="P287" s="5">
        <f t="shared" si="9"/>
        <v>56.901438721136763</v>
      </c>
      <c r="Q287" t="s">
        <v>8310</v>
      </c>
      <c r="R287" t="s">
        <v>8315</v>
      </c>
    </row>
    <row r="288" spans="1:18" ht="60" x14ac:dyDescent="0.25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8269</v>
      </c>
      <c r="O288" s="5">
        <f t="shared" si="8"/>
        <v>109.15333333333334</v>
      </c>
      <c r="P288" s="5">
        <f t="shared" si="9"/>
        <v>121.28148148148148</v>
      </c>
      <c r="Q288" t="s">
        <v>8310</v>
      </c>
      <c r="R288" t="s">
        <v>8315</v>
      </c>
    </row>
    <row r="289" spans="1:18" ht="30" x14ac:dyDescent="0.25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8269</v>
      </c>
      <c r="O289" s="5">
        <f t="shared" si="8"/>
        <v>176.3</v>
      </c>
      <c r="P289" s="5">
        <f t="shared" si="9"/>
        <v>91.189655172413794</v>
      </c>
      <c r="Q289" t="s">
        <v>8310</v>
      </c>
      <c r="R289" t="s">
        <v>8315</v>
      </c>
    </row>
    <row r="290" spans="1:18" ht="60" x14ac:dyDescent="0.25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8269</v>
      </c>
      <c r="O290" s="5">
        <f t="shared" si="8"/>
        <v>103.21062000000001</v>
      </c>
      <c r="P290" s="5">
        <f t="shared" si="9"/>
        <v>115.44812080536913</v>
      </c>
      <c r="Q290" t="s">
        <v>8310</v>
      </c>
      <c r="R290" t="s">
        <v>8315</v>
      </c>
    </row>
    <row r="291" spans="1:18" ht="60" x14ac:dyDescent="0.25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8269</v>
      </c>
      <c r="O291" s="5">
        <f t="shared" si="8"/>
        <v>104.82</v>
      </c>
      <c r="P291" s="5">
        <f t="shared" si="9"/>
        <v>67.771551724137936</v>
      </c>
      <c r="Q291" t="s">
        <v>8310</v>
      </c>
      <c r="R291" t="s">
        <v>8315</v>
      </c>
    </row>
    <row r="292" spans="1:18" ht="45" x14ac:dyDescent="0.25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8269</v>
      </c>
      <c r="O292" s="5">
        <f t="shared" si="8"/>
        <v>106.68444444444444</v>
      </c>
      <c r="P292" s="5">
        <f t="shared" si="9"/>
        <v>28.576190476190476</v>
      </c>
      <c r="Q292" t="s">
        <v>8310</v>
      </c>
      <c r="R292" t="s">
        <v>8315</v>
      </c>
    </row>
    <row r="293" spans="1:18" ht="45" x14ac:dyDescent="0.25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8269</v>
      </c>
      <c r="O293" s="5">
        <f t="shared" si="8"/>
        <v>120.02</v>
      </c>
      <c r="P293" s="5">
        <f t="shared" si="9"/>
        <v>46.8828125</v>
      </c>
      <c r="Q293" t="s">
        <v>8310</v>
      </c>
      <c r="R293" t="s">
        <v>8315</v>
      </c>
    </row>
    <row r="294" spans="1:18" ht="60" x14ac:dyDescent="0.25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8269</v>
      </c>
      <c r="O294" s="5">
        <f t="shared" si="8"/>
        <v>101.50693333333334</v>
      </c>
      <c r="P294" s="5">
        <f t="shared" si="9"/>
        <v>154.42231237322514</v>
      </c>
      <c r="Q294" t="s">
        <v>8310</v>
      </c>
      <c r="R294" t="s">
        <v>8315</v>
      </c>
    </row>
    <row r="295" spans="1:18" ht="60" x14ac:dyDescent="0.25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8269</v>
      </c>
      <c r="O295" s="5">
        <f t="shared" si="8"/>
        <v>101.38461538461539</v>
      </c>
      <c r="P295" s="5">
        <f t="shared" si="9"/>
        <v>201.22137404580153</v>
      </c>
      <c r="Q295" t="s">
        <v>8310</v>
      </c>
      <c r="R295" t="s">
        <v>8315</v>
      </c>
    </row>
    <row r="296" spans="1:18" ht="90" x14ac:dyDescent="0.25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8269</v>
      </c>
      <c r="O296" s="5">
        <f t="shared" si="8"/>
        <v>100</v>
      </c>
      <c r="P296" s="5">
        <f t="shared" si="9"/>
        <v>100</v>
      </c>
      <c r="Q296" t="s">
        <v>8310</v>
      </c>
      <c r="R296" t="s">
        <v>8315</v>
      </c>
    </row>
    <row r="297" spans="1:18" ht="60" x14ac:dyDescent="0.25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8269</v>
      </c>
      <c r="O297" s="5">
        <f t="shared" si="8"/>
        <v>133.10911999999999</v>
      </c>
      <c r="P297" s="5">
        <f t="shared" si="9"/>
        <v>100.08204511278196</v>
      </c>
      <c r="Q297" t="s">
        <v>8310</v>
      </c>
      <c r="R297" t="s">
        <v>8315</v>
      </c>
    </row>
    <row r="298" spans="1:18" ht="45" x14ac:dyDescent="0.25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8269</v>
      </c>
      <c r="O298" s="5">
        <f t="shared" si="8"/>
        <v>118.72620000000001</v>
      </c>
      <c r="P298" s="5">
        <f t="shared" si="9"/>
        <v>230.08953488372092</v>
      </c>
      <c r="Q298" t="s">
        <v>8310</v>
      </c>
      <c r="R298" t="s">
        <v>8315</v>
      </c>
    </row>
    <row r="299" spans="1:18" ht="60" x14ac:dyDescent="0.25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8269</v>
      </c>
      <c r="O299" s="5">
        <f t="shared" si="8"/>
        <v>100.64</v>
      </c>
      <c r="P299" s="5">
        <f t="shared" si="9"/>
        <v>141.74647887323943</v>
      </c>
      <c r="Q299" t="s">
        <v>8310</v>
      </c>
      <c r="R299" t="s">
        <v>8315</v>
      </c>
    </row>
    <row r="300" spans="1:18" ht="30" x14ac:dyDescent="0.25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8269</v>
      </c>
      <c r="O300" s="5">
        <f t="shared" si="8"/>
        <v>108.9324126984127</v>
      </c>
      <c r="P300" s="5">
        <f t="shared" si="9"/>
        <v>56.344351395730705</v>
      </c>
      <c r="Q300" t="s">
        <v>8310</v>
      </c>
      <c r="R300" t="s">
        <v>8315</v>
      </c>
    </row>
    <row r="301" spans="1:18" ht="60" x14ac:dyDescent="0.25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8269</v>
      </c>
      <c r="O301" s="5">
        <f t="shared" si="8"/>
        <v>178.95249999999999</v>
      </c>
      <c r="P301" s="5">
        <f t="shared" si="9"/>
        <v>73.341188524590166</v>
      </c>
      <c r="Q301" t="s">
        <v>8310</v>
      </c>
      <c r="R301" t="s">
        <v>8315</v>
      </c>
    </row>
    <row r="302" spans="1:18" ht="60" x14ac:dyDescent="0.25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8269</v>
      </c>
      <c r="O302" s="5">
        <f t="shared" si="8"/>
        <v>101.72264</v>
      </c>
      <c r="P302" s="5">
        <f t="shared" si="9"/>
        <v>85.337785234899329</v>
      </c>
      <c r="Q302" t="s">
        <v>8310</v>
      </c>
      <c r="R302" t="s">
        <v>8315</v>
      </c>
    </row>
    <row r="303" spans="1:18" ht="45" x14ac:dyDescent="0.25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8269</v>
      </c>
      <c r="O303" s="5">
        <f t="shared" si="8"/>
        <v>118.735</v>
      </c>
      <c r="P303" s="5">
        <f t="shared" si="9"/>
        <v>61.496215139442228</v>
      </c>
      <c r="Q303" t="s">
        <v>8310</v>
      </c>
      <c r="R303" t="s">
        <v>8315</v>
      </c>
    </row>
    <row r="304" spans="1:18" ht="60" x14ac:dyDescent="0.25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8269</v>
      </c>
      <c r="O304" s="5">
        <f t="shared" si="8"/>
        <v>100.46</v>
      </c>
      <c r="P304" s="5">
        <f t="shared" si="9"/>
        <v>93.018518518518519</v>
      </c>
      <c r="Q304" t="s">
        <v>8310</v>
      </c>
      <c r="R304" t="s">
        <v>8315</v>
      </c>
    </row>
    <row r="305" spans="1:18" ht="45" x14ac:dyDescent="0.25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8269</v>
      </c>
      <c r="O305" s="5">
        <f t="shared" si="8"/>
        <v>137.46666666666667</v>
      </c>
      <c r="P305" s="5">
        <f t="shared" si="9"/>
        <v>50.292682926829265</v>
      </c>
      <c r="Q305" t="s">
        <v>8310</v>
      </c>
      <c r="R305" t="s">
        <v>8315</v>
      </c>
    </row>
    <row r="306" spans="1:18" ht="30" x14ac:dyDescent="0.25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8269</v>
      </c>
      <c r="O306" s="5">
        <f t="shared" si="8"/>
        <v>231.64705882352942</v>
      </c>
      <c r="P306" s="5">
        <f t="shared" si="9"/>
        <v>106.43243243243244</v>
      </c>
      <c r="Q306" t="s">
        <v>8310</v>
      </c>
      <c r="R306" t="s">
        <v>8315</v>
      </c>
    </row>
    <row r="307" spans="1:18" ht="45" x14ac:dyDescent="0.25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8269</v>
      </c>
      <c r="O307" s="5">
        <f t="shared" si="8"/>
        <v>130.33333333333334</v>
      </c>
      <c r="P307" s="5">
        <f t="shared" si="9"/>
        <v>51.719576719576722</v>
      </c>
      <c r="Q307" t="s">
        <v>8310</v>
      </c>
      <c r="R307" t="s">
        <v>8315</v>
      </c>
    </row>
    <row r="308" spans="1:18" ht="30" x14ac:dyDescent="0.25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8269</v>
      </c>
      <c r="O308" s="5">
        <f t="shared" si="8"/>
        <v>292.89999999999998</v>
      </c>
      <c r="P308" s="5">
        <f t="shared" si="9"/>
        <v>36.612499999999997</v>
      </c>
      <c r="Q308" t="s">
        <v>8310</v>
      </c>
      <c r="R308" t="s">
        <v>8315</v>
      </c>
    </row>
    <row r="309" spans="1:18" x14ac:dyDescent="0.25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8269</v>
      </c>
      <c r="O309" s="5">
        <f t="shared" si="8"/>
        <v>111.31818181818181</v>
      </c>
      <c r="P309" s="5">
        <f t="shared" si="9"/>
        <v>42.517361111111114</v>
      </c>
      <c r="Q309" t="s">
        <v>8310</v>
      </c>
      <c r="R309" t="s">
        <v>8315</v>
      </c>
    </row>
    <row r="310" spans="1:18" ht="60" x14ac:dyDescent="0.25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8269</v>
      </c>
      <c r="O310" s="5">
        <f t="shared" si="8"/>
        <v>105.56666666666666</v>
      </c>
      <c r="P310" s="5">
        <f t="shared" si="9"/>
        <v>62.712871287128714</v>
      </c>
      <c r="Q310" t="s">
        <v>8310</v>
      </c>
      <c r="R310" t="s">
        <v>8315</v>
      </c>
    </row>
    <row r="311" spans="1:18" ht="60" x14ac:dyDescent="0.25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8269</v>
      </c>
      <c r="O311" s="5">
        <f t="shared" si="8"/>
        <v>118.94444444444444</v>
      </c>
      <c r="P311" s="5">
        <f t="shared" si="9"/>
        <v>89.957983193277315</v>
      </c>
      <c r="Q311" t="s">
        <v>8310</v>
      </c>
      <c r="R311" t="s">
        <v>8315</v>
      </c>
    </row>
    <row r="312" spans="1:18" ht="45" x14ac:dyDescent="0.25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8269</v>
      </c>
      <c r="O312" s="5">
        <f t="shared" si="8"/>
        <v>104.129</v>
      </c>
      <c r="P312" s="5">
        <f t="shared" si="9"/>
        <v>28.924722222222222</v>
      </c>
      <c r="Q312" t="s">
        <v>8310</v>
      </c>
      <c r="R312" t="s">
        <v>8315</v>
      </c>
    </row>
    <row r="313" spans="1:18" ht="45" x14ac:dyDescent="0.25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8269</v>
      </c>
      <c r="O313" s="5">
        <f t="shared" si="8"/>
        <v>104.10165000000001</v>
      </c>
      <c r="P313" s="5">
        <f t="shared" si="9"/>
        <v>138.8022</v>
      </c>
      <c r="Q313" t="s">
        <v>8310</v>
      </c>
      <c r="R313" t="s">
        <v>8315</v>
      </c>
    </row>
    <row r="314" spans="1:18" ht="60" x14ac:dyDescent="0.25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8269</v>
      </c>
      <c r="O314" s="5">
        <f t="shared" si="8"/>
        <v>111.875</v>
      </c>
      <c r="P314" s="5">
        <f t="shared" si="9"/>
        <v>61.301369863013697</v>
      </c>
      <c r="Q314" t="s">
        <v>8310</v>
      </c>
      <c r="R314" t="s">
        <v>8315</v>
      </c>
    </row>
    <row r="315" spans="1:18" ht="60" x14ac:dyDescent="0.25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8269</v>
      </c>
      <c r="O315" s="5">
        <f t="shared" si="8"/>
        <v>104.73529411764706</v>
      </c>
      <c r="P315" s="5">
        <f t="shared" si="9"/>
        <v>80.202702702702709</v>
      </c>
      <c r="Q315" t="s">
        <v>8310</v>
      </c>
      <c r="R315" t="s">
        <v>8315</v>
      </c>
    </row>
    <row r="316" spans="1:18" ht="60" x14ac:dyDescent="0.25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8269</v>
      </c>
      <c r="O316" s="5">
        <f t="shared" si="8"/>
        <v>385.15</v>
      </c>
      <c r="P316" s="5">
        <f t="shared" si="9"/>
        <v>32.095833333333331</v>
      </c>
      <c r="Q316" t="s">
        <v>8310</v>
      </c>
      <c r="R316" t="s">
        <v>8315</v>
      </c>
    </row>
    <row r="317" spans="1:18" ht="45" x14ac:dyDescent="0.25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8269</v>
      </c>
      <c r="O317" s="5">
        <f t="shared" si="8"/>
        <v>101.248</v>
      </c>
      <c r="P317" s="5">
        <f t="shared" si="9"/>
        <v>200.88888888888889</v>
      </c>
      <c r="Q317" t="s">
        <v>8310</v>
      </c>
      <c r="R317" t="s">
        <v>8315</v>
      </c>
    </row>
    <row r="318" spans="1:18" ht="45" x14ac:dyDescent="0.25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8269</v>
      </c>
      <c r="O318" s="5">
        <f t="shared" si="8"/>
        <v>113.77333333333333</v>
      </c>
      <c r="P318" s="5">
        <f t="shared" si="9"/>
        <v>108.01265822784811</v>
      </c>
      <c r="Q318" t="s">
        <v>8310</v>
      </c>
      <c r="R318" t="s">
        <v>8315</v>
      </c>
    </row>
    <row r="319" spans="1:18" ht="45" x14ac:dyDescent="0.25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8269</v>
      </c>
      <c r="O319" s="5">
        <f t="shared" si="8"/>
        <v>100.80333333333333</v>
      </c>
      <c r="P319" s="5">
        <f t="shared" si="9"/>
        <v>95.699367088607602</v>
      </c>
      <c r="Q319" t="s">
        <v>8310</v>
      </c>
      <c r="R319" t="s">
        <v>8315</v>
      </c>
    </row>
    <row r="320" spans="1:18" ht="45" x14ac:dyDescent="0.25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8269</v>
      </c>
      <c r="O320" s="5">
        <f t="shared" si="8"/>
        <v>283.32</v>
      </c>
      <c r="P320" s="5">
        <f t="shared" si="9"/>
        <v>49.880281690140848</v>
      </c>
      <c r="Q320" t="s">
        <v>8310</v>
      </c>
      <c r="R320" t="s">
        <v>8315</v>
      </c>
    </row>
    <row r="321" spans="1:18" ht="60" x14ac:dyDescent="0.25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8269</v>
      </c>
      <c r="O321" s="5">
        <f t="shared" si="8"/>
        <v>112.68</v>
      </c>
      <c r="P321" s="5">
        <f t="shared" si="9"/>
        <v>110.47058823529412</v>
      </c>
      <c r="Q321" t="s">
        <v>8310</v>
      </c>
      <c r="R321" t="s">
        <v>8315</v>
      </c>
    </row>
    <row r="322" spans="1:18" ht="60" x14ac:dyDescent="0.25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8269</v>
      </c>
      <c r="O322" s="5">
        <f t="shared" si="8"/>
        <v>106.58</v>
      </c>
      <c r="P322" s="5">
        <f t="shared" si="9"/>
        <v>134.91139240506328</v>
      </c>
      <c r="Q322" t="s">
        <v>8310</v>
      </c>
      <c r="R322" t="s">
        <v>8315</v>
      </c>
    </row>
    <row r="323" spans="1:18" ht="45" x14ac:dyDescent="0.25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8269</v>
      </c>
      <c r="O323" s="5">
        <f t="shared" ref="O323:O386" si="10">((E323*100)/(D323))</f>
        <v>102.66285714285715</v>
      </c>
      <c r="P323" s="5">
        <f t="shared" ref="P323:P386" si="11">E323/L323</f>
        <v>106.62314540059347</v>
      </c>
      <c r="Q323" t="s">
        <v>8310</v>
      </c>
      <c r="R323" t="s">
        <v>8315</v>
      </c>
    </row>
    <row r="324" spans="1:18" ht="45" x14ac:dyDescent="0.25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8269</v>
      </c>
      <c r="O324" s="5">
        <f t="shared" si="10"/>
        <v>107.91200000000001</v>
      </c>
      <c r="P324" s="5">
        <f t="shared" si="11"/>
        <v>145.04301075268816</v>
      </c>
      <c r="Q324" t="s">
        <v>8310</v>
      </c>
      <c r="R324" t="s">
        <v>8315</v>
      </c>
    </row>
    <row r="325" spans="1:18" ht="60" x14ac:dyDescent="0.25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8269</v>
      </c>
      <c r="O325" s="5">
        <f t="shared" si="10"/>
        <v>123.07407407407408</v>
      </c>
      <c r="P325" s="5">
        <f t="shared" si="11"/>
        <v>114.58620689655173</v>
      </c>
      <c r="Q325" t="s">
        <v>8310</v>
      </c>
      <c r="R325" t="s">
        <v>8315</v>
      </c>
    </row>
    <row r="326" spans="1:18" ht="45" x14ac:dyDescent="0.25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8269</v>
      </c>
      <c r="O326" s="5">
        <f t="shared" si="10"/>
        <v>101.6</v>
      </c>
      <c r="P326" s="5">
        <f t="shared" si="11"/>
        <v>105.3170731707317</v>
      </c>
      <c r="Q326" t="s">
        <v>8310</v>
      </c>
      <c r="R326" t="s">
        <v>8315</v>
      </c>
    </row>
    <row r="327" spans="1:18" ht="45" x14ac:dyDescent="0.25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8269</v>
      </c>
      <c r="O327" s="5">
        <f t="shared" si="10"/>
        <v>104.396</v>
      </c>
      <c r="P327" s="5">
        <f t="shared" si="11"/>
        <v>70.921195652173907</v>
      </c>
      <c r="Q327" t="s">
        <v>8310</v>
      </c>
      <c r="R327" t="s">
        <v>8315</v>
      </c>
    </row>
    <row r="328" spans="1:18" ht="45" x14ac:dyDescent="0.25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8269</v>
      </c>
      <c r="O328" s="5">
        <f t="shared" si="10"/>
        <v>112.92973333333333</v>
      </c>
      <c r="P328" s="5">
        <f t="shared" si="11"/>
        <v>147.17167680278018</v>
      </c>
      <c r="Q328" t="s">
        <v>8310</v>
      </c>
      <c r="R328" t="s">
        <v>8315</v>
      </c>
    </row>
    <row r="329" spans="1:18" ht="60" x14ac:dyDescent="0.25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8269</v>
      </c>
      <c r="O329" s="5">
        <f t="shared" si="10"/>
        <v>136.4</v>
      </c>
      <c r="P329" s="5">
        <f t="shared" si="11"/>
        <v>160.47058823529412</v>
      </c>
      <c r="Q329" t="s">
        <v>8310</v>
      </c>
      <c r="R329" t="s">
        <v>8315</v>
      </c>
    </row>
    <row r="330" spans="1:18" ht="45" x14ac:dyDescent="0.25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8269</v>
      </c>
      <c r="O330" s="5">
        <f t="shared" si="10"/>
        <v>103.6144</v>
      </c>
      <c r="P330" s="5">
        <f t="shared" si="11"/>
        <v>156.04578313253012</v>
      </c>
      <c r="Q330" t="s">
        <v>8310</v>
      </c>
      <c r="R330" t="s">
        <v>8315</v>
      </c>
    </row>
    <row r="331" spans="1:18" ht="45" x14ac:dyDescent="0.25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8269</v>
      </c>
      <c r="O331" s="5">
        <f t="shared" si="10"/>
        <v>105.5</v>
      </c>
      <c r="P331" s="5">
        <f t="shared" si="11"/>
        <v>63.17365269461078</v>
      </c>
      <c r="Q331" t="s">
        <v>8310</v>
      </c>
      <c r="R331" t="s">
        <v>8315</v>
      </c>
    </row>
    <row r="332" spans="1:18" ht="60" x14ac:dyDescent="0.25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8269</v>
      </c>
      <c r="O332" s="5">
        <f t="shared" si="10"/>
        <v>101.82857142857142</v>
      </c>
      <c r="P332" s="5">
        <f t="shared" si="11"/>
        <v>104.82352941176471</v>
      </c>
      <c r="Q332" t="s">
        <v>8310</v>
      </c>
      <c r="R332" t="s">
        <v>8315</v>
      </c>
    </row>
    <row r="333" spans="1:18" ht="45" x14ac:dyDescent="0.25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8269</v>
      </c>
      <c r="O333" s="5">
        <f t="shared" si="10"/>
        <v>106.605</v>
      </c>
      <c r="P333" s="5">
        <f t="shared" si="11"/>
        <v>97.356164383561648</v>
      </c>
      <c r="Q333" t="s">
        <v>8310</v>
      </c>
      <c r="R333" t="s">
        <v>8315</v>
      </c>
    </row>
    <row r="334" spans="1:18" ht="60" x14ac:dyDescent="0.25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8269</v>
      </c>
      <c r="O334" s="5">
        <f t="shared" si="10"/>
        <v>113.015</v>
      </c>
      <c r="P334" s="5">
        <f t="shared" si="11"/>
        <v>203.63063063063063</v>
      </c>
      <c r="Q334" t="s">
        <v>8310</v>
      </c>
      <c r="R334" t="s">
        <v>8315</v>
      </c>
    </row>
    <row r="335" spans="1:18" ht="60" x14ac:dyDescent="0.25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8269</v>
      </c>
      <c r="O335" s="5">
        <f t="shared" si="10"/>
        <v>125.22750000000001</v>
      </c>
      <c r="P335" s="5">
        <f t="shared" si="11"/>
        <v>188.31203007518798</v>
      </c>
      <c r="Q335" t="s">
        <v>8310</v>
      </c>
      <c r="R335" t="s">
        <v>8315</v>
      </c>
    </row>
    <row r="336" spans="1:18" ht="60" x14ac:dyDescent="0.25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8269</v>
      </c>
      <c r="O336" s="5">
        <f t="shared" si="10"/>
        <v>101.19</v>
      </c>
      <c r="P336" s="5">
        <f t="shared" si="11"/>
        <v>146.65217391304347</v>
      </c>
      <c r="Q336" t="s">
        <v>8310</v>
      </c>
      <c r="R336" t="s">
        <v>8315</v>
      </c>
    </row>
    <row r="337" spans="1:18" ht="60" x14ac:dyDescent="0.25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8269</v>
      </c>
      <c r="O337" s="5">
        <f t="shared" si="10"/>
        <v>102.76470588235294</v>
      </c>
      <c r="P337" s="5">
        <f t="shared" si="11"/>
        <v>109.1875</v>
      </c>
      <c r="Q337" t="s">
        <v>8310</v>
      </c>
      <c r="R337" t="s">
        <v>8315</v>
      </c>
    </row>
    <row r="338" spans="1:18" ht="45" x14ac:dyDescent="0.25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8269</v>
      </c>
      <c r="O338" s="5">
        <f t="shared" si="10"/>
        <v>116.83911999999999</v>
      </c>
      <c r="P338" s="5">
        <f t="shared" si="11"/>
        <v>59.249046653144013</v>
      </c>
      <c r="Q338" t="s">
        <v>8310</v>
      </c>
      <c r="R338" t="s">
        <v>8315</v>
      </c>
    </row>
    <row r="339" spans="1:18" ht="60" x14ac:dyDescent="0.25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8269</v>
      </c>
      <c r="O339" s="5">
        <f t="shared" si="10"/>
        <v>101.16833333333334</v>
      </c>
      <c r="P339" s="5">
        <f t="shared" si="11"/>
        <v>97.904838709677421</v>
      </c>
      <c r="Q339" t="s">
        <v>8310</v>
      </c>
      <c r="R339" t="s">
        <v>8315</v>
      </c>
    </row>
    <row r="340" spans="1:18" ht="60" x14ac:dyDescent="0.25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8269</v>
      </c>
      <c r="O340" s="5">
        <f t="shared" si="10"/>
        <v>110.1336</v>
      </c>
      <c r="P340" s="5">
        <f t="shared" si="11"/>
        <v>70.000169491525426</v>
      </c>
      <c r="Q340" t="s">
        <v>8310</v>
      </c>
      <c r="R340" t="s">
        <v>8315</v>
      </c>
    </row>
    <row r="341" spans="1:18" ht="45" x14ac:dyDescent="0.25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8269</v>
      </c>
      <c r="O341" s="5">
        <f t="shared" si="10"/>
        <v>108.08333333333333</v>
      </c>
      <c r="P341" s="5">
        <f t="shared" si="11"/>
        <v>72.865168539325836</v>
      </c>
      <c r="Q341" t="s">
        <v>8310</v>
      </c>
      <c r="R341" t="s">
        <v>8315</v>
      </c>
    </row>
    <row r="342" spans="1:18" ht="45" x14ac:dyDescent="0.25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8269</v>
      </c>
      <c r="O342" s="5">
        <f t="shared" si="10"/>
        <v>125.02285714285715</v>
      </c>
      <c r="P342" s="5">
        <f t="shared" si="11"/>
        <v>146.34782608695653</v>
      </c>
      <c r="Q342" t="s">
        <v>8310</v>
      </c>
      <c r="R342" t="s">
        <v>8315</v>
      </c>
    </row>
    <row r="343" spans="1:18" ht="60" x14ac:dyDescent="0.25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8269</v>
      </c>
      <c r="O343" s="5">
        <f t="shared" si="10"/>
        <v>106.71428571428571</v>
      </c>
      <c r="P343" s="5">
        <f t="shared" si="11"/>
        <v>67.909090909090907</v>
      </c>
      <c r="Q343" t="s">
        <v>8310</v>
      </c>
      <c r="R343" t="s">
        <v>8315</v>
      </c>
    </row>
    <row r="344" spans="1:18" ht="30" x14ac:dyDescent="0.25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8269</v>
      </c>
      <c r="O344" s="5">
        <f t="shared" si="10"/>
        <v>100.3664</v>
      </c>
      <c r="P344" s="5">
        <f t="shared" si="11"/>
        <v>169.85083076923075</v>
      </c>
      <c r="Q344" t="s">
        <v>8310</v>
      </c>
      <c r="R344" t="s">
        <v>8315</v>
      </c>
    </row>
    <row r="345" spans="1:18" ht="60" x14ac:dyDescent="0.25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8269</v>
      </c>
      <c r="O345" s="5">
        <f t="shared" si="10"/>
        <v>102.02863333333333</v>
      </c>
      <c r="P345" s="5">
        <f t="shared" si="11"/>
        <v>58.413339694656486</v>
      </c>
      <c r="Q345" t="s">
        <v>8310</v>
      </c>
      <c r="R345" t="s">
        <v>8315</v>
      </c>
    </row>
    <row r="346" spans="1:18" ht="60" x14ac:dyDescent="0.25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8269</v>
      </c>
      <c r="O346" s="5">
        <f t="shared" si="10"/>
        <v>102.08358208955224</v>
      </c>
      <c r="P346" s="5">
        <f t="shared" si="11"/>
        <v>119.99298245614035</v>
      </c>
      <c r="Q346" t="s">
        <v>8310</v>
      </c>
      <c r="R346" t="s">
        <v>8315</v>
      </c>
    </row>
    <row r="347" spans="1:18" ht="45" x14ac:dyDescent="0.25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8269</v>
      </c>
      <c r="O347" s="5">
        <f t="shared" si="10"/>
        <v>123.27586206896552</v>
      </c>
      <c r="P347" s="5">
        <f t="shared" si="11"/>
        <v>99.860335195530723</v>
      </c>
      <c r="Q347" t="s">
        <v>8310</v>
      </c>
      <c r="R347" t="s">
        <v>8315</v>
      </c>
    </row>
    <row r="348" spans="1:18" ht="60" x14ac:dyDescent="0.25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8269</v>
      </c>
      <c r="O348" s="5">
        <f t="shared" si="10"/>
        <v>170.28880000000001</v>
      </c>
      <c r="P348" s="5">
        <f t="shared" si="11"/>
        <v>90.579148936170213</v>
      </c>
      <c r="Q348" t="s">
        <v>8310</v>
      </c>
      <c r="R348" t="s">
        <v>8315</v>
      </c>
    </row>
    <row r="349" spans="1:18" ht="60" x14ac:dyDescent="0.25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8269</v>
      </c>
      <c r="O349" s="5">
        <f t="shared" si="10"/>
        <v>111.59050000000001</v>
      </c>
      <c r="P349" s="5">
        <f t="shared" si="11"/>
        <v>117.77361477572559</v>
      </c>
      <c r="Q349" t="s">
        <v>8310</v>
      </c>
      <c r="R349" t="s">
        <v>8315</v>
      </c>
    </row>
    <row r="350" spans="1:18" ht="60" x14ac:dyDescent="0.25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8269</v>
      </c>
      <c r="O350" s="5">
        <f t="shared" si="10"/>
        <v>103</v>
      </c>
      <c r="P350" s="5">
        <f t="shared" si="11"/>
        <v>86.554621848739501</v>
      </c>
      <c r="Q350" t="s">
        <v>8310</v>
      </c>
      <c r="R350" t="s">
        <v>8315</v>
      </c>
    </row>
    <row r="351" spans="1:18" ht="45" x14ac:dyDescent="0.25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8269</v>
      </c>
      <c r="O351" s="5">
        <f t="shared" si="10"/>
        <v>106.63570159857905</v>
      </c>
      <c r="P351" s="5">
        <f t="shared" si="11"/>
        <v>71.899281437125751</v>
      </c>
      <c r="Q351" t="s">
        <v>8310</v>
      </c>
      <c r="R351" t="s">
        <v>8315</v>
      </c>
    </row>
    <row r="352" spans="1:18" ht="45" x14ac:dyDescent="0.25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8269</v>
      </c>
      <c r="O352" s="5">
        <f t="shared" si="10"/>
        <v>114.76</v>
      </c>
      <c r="P352" s="5">
        <f t="shared" si="11"/>
        <v>129.81900452488688</v>
      </c>
      <c r="Q352" t="s">
        <v>8310</v>
      </c>
      <c r="R352" t="s">
        <v>8315</v>
      </c>
    </row>
    <row r="353" spans="1:18" ht="60" x14ac:dyDescent="0.25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8269</v>
      </c>
      <c r="O353" s="5">
        <f t="shared" si="10"/>
        <v>127.34117647058824</v>
      </c>
      <c r="P353" s="5">
        <f t="shared" si="11"/>
        <v>44.912863070539416</v>
      </c>
      <c r="Q353" t="s">
        <v>8310</v>
      </c>
      <c r="R353" t="s">
        <v>8315</v>
      </c>
    </row>
    <row r="354" spans="1:18" ht="60" x14ac:dyDescent="0.25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8269</v>
      </c>
      <c r="O354" s="5">
        <f t="shared" si="10"/>
        <v>116.56</v>
      </c>
      <c r="P354" s="5">
        <f t="shared" si="11"/>
        <v>40.755244755244753</v>
      </c>
      <c r="Q354" t="s">
        <v>8310</v>
      </c>
      <c r="R354" t="s">
        <v>8315</v>
      </c>
    </row>
    <row r="355" spans="1:18" ht="60" x14ac:dyDescent="0.25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8269</v>
      </c>
      <c r="O355" s="5">
        <f t="shared" si="10"/>
        <v>108.61819426615318</v>
      </c>
      <c r="P355" s="5">
        <f t="shared" si="11"/>
        <v>103.52394779771615</v>
      </c>
      <c r="Q355" t="s">
        <v>8310</v>
      </c>
      <c r="R355" t="s">
        <v>8315</v>
      </c>
    </row>
    <row r="356" spans="1:18" ht="60" x14ac:dyDescent="0.25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8269</v>
      </c>
      <c r="O356" s="5">
        <f t="shared" si="10"/>
        <v>103.94285714285714</v>
      </c>
      <c r="P356" s="5">
        <f t="shared" si="11"/>
        <v>125.44827586206897</v>
      </c>
      <c r="Q356" t="s">
        <v>8310</v>
      </c>
      <c r="R356" t="s">
        <v>8315</v>
      </c>
    </row>
    <row r="357" spans="1:18" ht="45" x14ac:dyDescent="0.25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8269</v>
      </c>
      <c r="O357" s="5">
        <f t="shared" si="10"/>
        <v>116.25714285714285</v>
      </c>
      <c r="P357" s="5">
        <f t="shared" si="11"/>
        <v>246.60606060606059</v>
      </c>
      <c r="Q357" t="s">
        <v>8310</v>
      </c>
      <c r="R357" t="s">
        <v>8315</v>
      </c>
    </row>
    <row r="358" spans="1:18" ht="45" x14ac:dyDescent="0.25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8269</v>
      </c>
      <c r="O358" s="5">
        <f t="shared" si="10"/>
        <v>102.69240000000001</v>
      </c>
      <c r="P358" s="5">
        <f t="shared" si="11"/>
        <v>79.401340206185566</v>
      </c>
      <c r="Q358" t="s">
        <v>8310</v>
      </c>
      <c r="R358" t="s">
        <v>8315</v>
      </c>
    </row>
    <row r="359" spans="1:18" ht="60" x14ac:dyDescent="0.25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8269</v>
      </c>
      <c r="O359" s="5">
        <f t="shared" si="10"/>
        <v>174</v>
      </c>
      <c r="P359" s="5">
        <f t="shared" si="11"/>
        <v>86.138613861386133</v>
      </c>
      <c r="Q359" t="s">
        <v>8310</v>
      </c>
      <c r="R359" t="s">
        <v>8315</v>
      </c>
    </row>
    <row r="360" spans="1:18" ht="45" x14ac:dyDescent="0.25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8269</v>
      </c>
      <c r="O360" s="5">
        <f t="shared" si="10"/>
        <v>103.08799999999999</v>
      </c>
      <c r="P360" s="5">
        <f t="shared" si="11"/>
        <v>193.04868913857678</v>
      </c>
      <c r="Q360" t="s">
        <v>8310</v>
      </c>
      <c r="R360" t="s">
        <v>8315</v>
      </c>
    </row>
    <row r="361" spans="1:18" ht="45" x14ac:dyDescent="0.25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8269</v>
      </c>
      <c r="O361" s="5">
        <f t="shared" si="10"/>
        <v>104.85537190082644</v>
      </c>
      <c r="P361" s="5">
        <f t="shared" si="11"/>
        <v>84.023178807947019</v>
      </c>
      <c r="Q361" t="s">
        <v>8310</v>
      </c>
      <c r="R361" t="s">
        <v>8315</v>
      </c>
    </row>
    <row r="362" spans="1:18" ht="60" x14ac:dyDescent="0.25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8269</v>
      </c>
      <c r="O362" s="5">
        <f t="shared" si="10"/>
        <v>101.375</v>
      </c>
      <c r="P362" s="5">
        <f t="shared" si="11"/>
        <v>139.82758620689654</v>
      </c>
      <c r="Q362" t="s">
        <v>8310</v>
      </c>
      <c r="R362" t="s">
        <v>8315</v>
      </c>
    </row>
    <row r="363" spans="1:18" ht="60" x14ac:dyDescent="0.25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8269</v>
      </c>
      <c r="O363" s="5">
        <f t="shared" si="10"/>
        <v>111.07699999999998</v>
      </c>
      <c r="P363" s="5">
        <f t="shared" si="11"/>
        <v>109.82189265536722</v>
      </c>
      <c r="Q363" t="s">
        <v>8310</v>
      </c>
      <c r="R363" t="s">
        <v>8315</v>
      </c>
    </row>
    <row r="364" spans="1:18" ht="60" x14ac:dyDescent="0.25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8269</v>
      </c>
      <c r="O364" s="5">
        <f t="shared" si="10"/>
        <v>124.15933781686498</v>
      </c>
      <c r="P364" s="5">
        <f t="shared" si="11"/>
        <v>139.53488372093022</v>
      </c>
      <c r="Q364" t="s">
        <v>8310</v>
      </c>
      <c r="R364" t="s">
        <v>8315</v>
      </c>
    </row>
    <row r="365" spans="1:18" ht="60" x14ac:dyDescent="0.25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8269</v>
      </c>
      <c r="O365" s="5">
        <f t="shared" si="10"/>
        <v>101.33333333333333</v>
      </c>
      <c r="P365" s="5">
        <f t="shared" si="11"/>
        <v>347.84615384615387</v>
      </c>
      <c r="Q365" t="s">
        <v>8310</v>
      </c>
      <c r="R365" t="s">
        <v>8315</v>
      </c>
    </row>
    <row r="366" spans="1:18" ht="60" x14ac:dyDescent="0.25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8269</v>
      </c>
      <c r="O366" s="5">
        <f t="shared" si="10"/>
        <v>110.16142857142857</v>
      </c>
      <c r="P366" s="5">
        <f t="shared" si="11"/>
        <v>68.24159292035398</v>
      </c>
      <c r="Q366" t="s">
        <v>8310</v>
      </c>
      <c r="R366" t="s">
        <v>8315</v>
      </c>
    </row>
    <row r="367" spans="1:18" ht="45" x14ac:dyDescent="0.25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8269</v>
      </c>
      <c r="O367" s="5">
        <f t="shared" si="10"/>
        <v>103.97333333333333</v>
      </c>
      <c r="P367" s="5">
        <f t="shared" si="11"/>
        <v>239.93846153846152</v>
      </c>
      <c r="Q367" t="s">
        <v>8310</v>
      </c>
      <c r="R367" t="s">
        <v>8315</v>
      </c>
    </row>
    <row r="368" spans="1:18" ht="45" x14ac:dyDescent="0.25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8269</v>
      </c>
      <c r="O368" s="5">
        <f t="shared" si="10"/>
        <v>101.31578947368421</v>
      </c>
      <c r="P368" s="5">
        <f t="shared" si="11"/>
        <v>287.31343283582089</v>
      </c>
      <c r="Q368" t="s">
        <v>8310</v>
      </c>
      <c r="R368" t="s">
        <v>8315</v>
      </c>
    </row>
    <row r="369" spans="1:18" ht="60" x14ac:dyDescent="0.25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8269</v>
      </c>
      <c r="O369" s="5">
        <f t="shared" si="10"/>
        <v>103.3501</v>
      </c>
      <c r="P369" s="5">
        <f t="shared" si="11"/>
        <v>86.84882352941176</v>
      </c>
      <c r="Q369" t="s">
        <v>8310</v>
      </c>
      <c r="R369" t="s">
        <v>8315</v>
      </c>
    </row>
    <row r="370" spans="1:18" ht="60" x14ac:dyDescent="0.25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8269</v>
      </c>
      <c r="O370" s="5">
        <f t="shared" si="10"/>
        <v>104.11199999999999</v>
      </c>
      <c r="P370" s="5">
        <f t="shared" si="11"/>
        <v>81.84905660377359</v>
      </c>
      <c r="Q370" t="s">
        <v>8310</v>
      </c>
      <c r="R370" t="s">
        <v>8315</v>
      </c>
    </row>
    <row r="371" spans="1:18" ht="60" x14ac:dyDescent="0.25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8269</v>
      </c>
      <c r="O371" s="5">
        <f t="shared" si="10"/>
        <v>110.15569230769231</v>
      </c>
      <c r="P371" s="5">
        <f t="shared" si="11"/>
        <v>42.874970059880241</v>
      </c>
      <c r="Q371" t="s">
        <v>8310</v>
      </c>
      <c r="R371" t="s">
        <v>8315</v>
      </c>
    </row>
    <row r="372" spans="1:18" ht="60" x14ac:dyDescent="0.25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8269</v>
      </c>
      <c r="O372" s="5">
        <f t="shared" si="10"/>
        <v>122.02</v>
      </c>
      <c r="P372" s="5">
        <f t="shared" si="11"/>
        <v>709.41860465116281</v>
      </c>
      <c r="Q372" t="s">
        <v>8310</v>
      </c>
      <c r="R372" t="s">
        <v>8315</v>
      </c>
    </row>
    <row r="373" spans="1:18" ht="60" x14ac:dyDescent="0.25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8269</v>
      </c>
      <c r="O373" s="5">
        <f t="shared" si="10"/>
        <v>114.16866666666667</v>
      </c>
      <c r="P373" s="5">
        <f t="shared" si="11"/>
        <v>161.25517890772127</v>
      </c>
      <c r="Q373" t="s">
        <v>8310</v>
      </c>
      <c r="R373" t="s">
        <v>8315</v>
      </c>
    </row>
    <row r="374" spans="1:18" ht="30" x14ac:dyDescent="0.25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8269</v>
      </c>
      <c r="O374" s="5">
        <f t="shared" si="10"/>
        <v>125.33333333333333</v>
      </c>
      <c r="P374" s="5">
        <f t="shared" si="11"/>
        <v>41.777777777777779</v>
      </c>
      <c r="Q374" t="s">
        <v>8310</v>
      </c>
      <c r="R374" t="s">
        <v>8315</v>
      </c>
    </row>
    <row r="375" spans="1:18" ht="45" x14ac:dyDescent="0.25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8269</v>
      </c>
      <c r="O375" s="5">
        <f t="shared" si="10"/>
        <v>106.66666666666667</v>
      </c>
      <c r="P375" s="5">
        <f t="shared" si="11"/>
        <v>89.887640449438209</v>
      </c>
      <c r="Q375" t="s">
        <v>8310</v>
      </c>
      <c r="R375" t="s">
        <v>8315</v>
      </c>
    </row>
    <row r="376" spans="1:18" ht="60" x14ac:dyDescent="0.25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8269</v>
      </c>
      <c r="O376" s="5">
        <f t="shared" si="10"/>
        <v>130.65</v>
      </c>
      <c r="P376" s="5">
        <f t="shared" si="11"/>
        <v>45.051724137931032</v>
      </c>
      <c r="Q376" t="s">
        <v>8310</v>
      </c>
      <c r="R376" t="s">
        <v>8315</v>
      </c>
    </row>
    <row r="377" spans="1:18" ht="60" x14ac:dyDescent="0.25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8269</v>
      </c>
      <c r="O377" s="5">
        <f t="shared" si="10"/>
        <v>120</v>
      </c>
      <c r="P377" s="5">
        <f t="shared" si="11"/>
        <v>42.857142857142854</v>
      </c>
      <c r="Q377" t="s">
        <v>8310</v>
      </c>
      <c r="R377" t="s">
        <v>8315</v>
      </c>
    </row>
    <row r="378" spans="1:18" ht="60" x14ac:dyDescent="0.25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8269</v>
      </c>
      <c r="O378" s="5">
        <f t="shared" si="10"/>
        <v>105.95918367346938</v>
      </c>
      <c r="P378" s="5">
        <f t="shared" si="11"/>
        <v>54.083333333333336</v>
      </c>
      <c r="Q378" t="s">
        <v>8310</v>
      </c>
      <c r="R378" t="s">
        <v>8315</v>
      </c>
    </row>
    <row r="379" spans="1:18" ht="45" x14ac:dyDescent="0.25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8269</v>
      </c>
      <c r="O379" s="5">
        <f t="shared" si="10"/>
        <v>114.4</v>
      </c>
      <c r="P379" s="5">
        <f t="shared" si="11"/>
        <v>103.21804511278195</v>
      </c>
      <c r="Q379" t="s">
        <v>8310</v>
      </c>
      <c r="R379" t="s">
        <v>8315</v>
      </c>
    </row>
    <row r="380" spans="1:18" ht="60" x14ac:dyDescent="0.25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8269</v>
      </c>
      <c r="O380" s="5">
        <f t="shared" si="10"/>
        <v>111.76666666666667</v>
      </c>
      <c r="P380" s="5">
        <f t="shared" si="11"/>
        <v>40.397590361445786</v>
      </c>
      <c r="Q380" t="s">
        <v>8310</v>
      </c>
      <c r="R380" t="s">
        <v>8315</v>
      </c>
    </row>
    <row r="381" spans="1:18" ht="60" x14ac:dyDescent="0.25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8269</v>
      </c>
      <c r="O381" s="5">
        <f t="shared" si="10"/>
        <v>116.08</v>
      </c>
      <c r="P381" s="5">
        <f t="shared" si="11"/>
        <v>116.85906040268456</v>
      </c>
      <c r="Q381" t="s">
        <v>8310</v>
      </c>
      <c r="R381" t="s">
        <v>8315</v>
      </c>
    </row>
    <row r="382" spans="1:18" ht="60" x14ac:dyDescent="0.25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8269</v>
      </c>
      <c r="O382" s="5">
        <f t="shared" si="10"/>
        <v>141.5</v>
      </c>
      <c r="P382" s="5">
        <f t="shared" si="11"/>
        <v>115.51020408163265</v>
      </c>
      <c r="Q382" t="s">
        <v>8310</v>
      </c>
      <c r="R382" t="s">
        <v>8315</v>
      </c>
    </row>
    <row r="383" spans="1:18" ht="45" x14ac:dyDescent="0.25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8269</v>
      </c>
      <c r="O383" s="5">
        <f t="shared" si="10"/>
        <v>104.73</v>
      </c>
      <c r="P383" s="5">
        <f t="shared" si="11"/>
        <v>104.31274900398407</v>
      </c>
      <c r="Q383" t="s">
        <v>8310</v>
      </c>
      <c r="R383" t="s">
        <v>8315</v>
      </c>
    </row>
    <row r="384" spans="1:18" ht="60" x14ac:dyDescent="0.25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8269</v>
      </c>
      <c r="O384" s="5">
        <f t="shared" si="10"/>
        <v>255.83333333333334</v>
      </c>
      <c r="P384" s="5">
        <f t="shared" si="11"/>
        <v>69.772727272727266</v>
      </c>
      <c r="Q384" t="s">
        <v>8310</v>
      </c>
      <c r="R384" t="s">
        <v>8315</v>
      </c>
    </row>
    <row r="385" spans="1:18" ht="60" x14ac:dyDescent="0.25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8269</v>
      </c>
      <c r="O385" s="5">
        <f t="shared" si="10"/>
        <v>206.70670670670671</v>
      </c>
      <c r="P385" s="5">
        <f t="shared" si="11"/>
        <v>43.020833333333336</v>
      </c>
      <c r="Q385" t="s">
        <v>8310</v>
      </c>
      <c r="R385" t="s">
        <v>8315</v>
      </c>
    </row>
    <row r="386" spans="1:18" ht="60" x14ac:dyDescent="0.25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8269</v>
      </c>
      <c r="O386" s="5">
        <f t="shared" si="10"/>
        <v>112.105</v>
      </c>
      <c r="P386" s="5">
        <f t="shared" si="11"/>
        <v>58.540469973890339</v>
      </c>
      <c r="Q386" t="s">
        <v>8310</v>
      </c>
      <c r="R386" t="s">
        <v>8315</v>
      </c>
    </row>
    <row r="387" spans="1:18" ht="60" x14ac:dyDescent="0.25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8269</v>
      </c>
      <c r="O387" s="5">
        <f t="shared" ref="O387:O450" si="12">((E387*100)/(D387))</f>
        <v>105.982</v>
      </c>
      <c r="P387" s="5">
        <f t="shared" ref="P387:P450" si="13">E387/L387</f>
        <v>111.79535864978902</v>
      </c>
      <c r="Q387" t="s">
        <v>8310</v>
      </c>
      <c r="R387" t="s">
        <v>8315</v>
      </c>
    </row>
    <row r="388" spans="1:18" ht="60" x14ac:dyDescent="0.25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8269</v>
      </c>
      <c r="O388" s="5">
        <f t="shared" si="12"/>
        <v>100.16666666666667</v>
      </c>
      <c r="P388" s="5">
        <f t="shared" si="13"/>
        <v>46.230769230769234</v>
      </c>
      <c r="Q388" t="s">
        <v>8310</v>
      </c>
      <c r="R388" t="s">
        <v>8315</v>
      </c>
    </row>
    <row r="389" spans="1:18" ht="60" x14ac:dyDescent="0.25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8269</v>
      </c>
      <c r="O389" s="5">
        <f t="shared" si="12"/>
        <v>213.98947368421054</v>
      </c>
      <c r="P389" s="5">
        <f t="shared" si="13"/>
        <v>144.69039145907473</v>
      </c>
      <c r="Q389" t="s">
        <v>8310</v>
      </c>
      <c r="R389" t="s">
        <v>8315</v>
      </c>
    </row>
    <row r="390" spans="1:18" ht="45" x14ac:dyDescent="0.25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8269</v>
      </c>
      <c r="O390" s="5">
        <f t="shared" si="12"/>
        <v>126.16</v>
      </c>
      <c r="P390" s="5">
        <f t="shared" si="13"/>
        <v>88.845070422535215</v>
      </c>
      <c r="Q390" t="s">
        <v>8310</v>
      </c>
      <c r="R390" t="s">
        <v>8315</v>
      </c>
    </row>
    <row r="391" spans="1:18" ht="60" x14ac:dyDescent="0.25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8269</v>
      </c>
      <c r="O391" s="5">
        <f t="shared" si="12"/>
        <v>181.53547058823528</v>
      </c>
      <c r="P391" s="5">
        <f t="shared" si="13"/>
        <v>81.75107284768211</v>
      </c>
      <c r="Q391" t="s">
        <v>8310</v>
      </c>
      <c r="R391" t="s">
        <v>8315</v>
      </c>
    </row>
    <row r="392" spans="1:18" ht="45" x14ac:dyDescent="0.25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8269</v>
      </c>
      <c r="O392" s="5">
        <f t="shared" si="12"/>
        <v>100</v>
      </c>
      <c r="P392" s="5">
        <f t="shared" si="13"/>
        <v>71.428571428571431</v>
      </c>
      <c r="Q392" t="s">
        <v>8310</v>
      </c>
      <c r="R392" t="s">
        <v>8315</v>
      </c>
    </row>
    <row r="393" spans="1:18" ht="45" x14ac:dyDescent="0.25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8269</v>
      </c>
      <c r="O393" s="5">
        <f t="shared" si="12"/>
        <v>100.61</v>
      </c>
      <c r="P393" s="5">
        <f t="shared" si="13"/>
        <v>104.25906735751295</v>
      </c>
      <c r="Q393" t="s">
        <v>8310</v>
      </c>
      <c r="R393" t="s">
        <v>8315</v>
      </c>
    </row>
    <row r="394" spans="1:18" ht="60" x14ac:dyDescent="0.25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8269</v>
      </c>
      <c r="O394" s="5">
        <f t="shared" si="12"/>
        <v>100.9027027027027</v>
      </c>
      <c r="P394" s="5">
        <f t="shared" si="13"/>
        <v>90.616504854368927</v>
      </c>
      <c r="Q394" t="s">
        <v>8310</v>
      </c>
      <c r="R394" t="s">
        <v>8315</v>
      </c>
    </row>
    <row r="395" spans="1:18" ht="45" x14ac:dyDescent="0.25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8269</v>
      </c>
      <c r="O395" s="5">
        <f t="shared" si="12"/>
        <v>110.446</v>
      </c>
      <c r="P395" s="5">
        <f t="shared" si="13"/>
        <v>157.33048433048432</v>
      </c>
      <c r="Q395" t="s">
        <v>8310</v>
      </c>
      <c r="R395" t="s">
        <v>8315</v>
      </c>
    </row>
    <row r="396" spans="1:18" ht="60" x14ac:dyDescent="0.25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8269</v>
      </c>
      <c r="O396" s="5">
        <f t="shared" si="12"/>
        <v>111.8936170212766</v>
      </c>
      <c r="P396" s="5">
        <f t="shared" si="13"/>
        <v>105.18</v>
      </c>
      <c r="Q396" t="s">
        <v>8310</v>
      </c>
      <c r="R396" t="s">
        <v>8315</v>
      </c>
    </row>
    <row r="397" spans="1:18" ht="45" x14ac:dyDescent="0.25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8269</v>
      </c>
      <c r="O397" s="5">
        <f t="shared" si="12"/>
        <v>108.0445</v>
      </c>
      <c r="P397" s="5">
        <f t="shared" si="13"/>
        <v>58.719836956521746</v>
      </c>
      <c r="Q397" t="s">
        <v>8310</v>
      </c>
      <c r="R397" t="s">
        <v>8315</v>
      </c>
    </row>
    <row r="398" spans="1:18" ht="45" x14ac:dyDescent="0.25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8269</v>
      </c>
      <c r="O398" s="5">
        <f t="shared" si="12"/>
        <v>106.66666666666667</v>
      </c>
      <c r="P398" s="5">
        <f t="shared" si="13"/>
        <v>81.632653061224488</v>
      </c>
      <c r="Q398" t="s">
        <v>8310</v>
      </c>
      <c r="R398" t="s">
        <v>8315</v>
      </c>
    </row>
    <row r="399" spans="1:18" ht="60" x14ac:dyDescent="0.25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8269</v>
      </c>
      <c r="O399" s="5">
        <f t="shared" si="12"/>
        <v>103.90027322404372</v>
      </c>
      <c r="P399" s="5">
        <f t="shared" si="13"/>
        <v>56.460043668122275</v>
      </c>
      <c r="Q399" t="s">
        <v>8310</v>
      </c>
      <c r="R399" t="s">
        <v>8315</v>
      </c>
    </row>
    <row r="400" spans="1:18" ht="45" x14ac:dyDescent="0.25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8269</v>
      </c>
      <c r="O400" s="5">
        <f t="shared" si="12"/>
        <v>125.16</v>
      </c>
      <c r="P400" s="5">
        <f t="shared" si="13"/>
        <v>140.1044776119403</v>
      </c>
      <c r="Q400" t="s">
        <v>8310</v>
      </c>
      <c r="R400" t="s">
        <v>8315</v>
      </c>
    </row>
    <row r="401" spans="1:18" ht="60" x14ac:dyDescent="0.25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8269</v>
      </c>
      <c r="O401" s="5">
        <f t="shared" si="12"/>
        <v>106.80500000000001</v>
      </c>
      <c r="P401" s="5">
        <f t="shared" si="13"/>
        <v>224.85263157894738</v>
      </c>
      <c r="Q401" t="s">
        <v>8310</v>
      </c>
      <c r="R401" t="s">
        <v>8315</v>
      </c>
    </row>
    <row r="402" spans="1:18" ht="45" x14ac:dyDescent="0.25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8269</v>
      </c>
      <c r="O402" s="5">
        <f t="shared" si="12"/>
        <v>112.30249999999999</v>
      </c>
      <c r="P402" s="5">
        <f t="shared" si="13"/>
        <v>181.13306451612902</v>
      </c>
      <c r="Q402" t="s">
        <v>8310</v>
      </c>
      <c r="R402" t="s">
        <v>8315</v>
      </c>
    </row>
    <row r="403" spans="1:18" ht="60" x14ac:dyDescent="0.25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8269</v>
      </c>
      <c r="O403" s="5">
        <f t="shared" si="12"/>
        <v>103.812</v>
      </c>
      <c r="P403" s="5">
        <f t="shared" si="13"/>
        <v>711.04109589041093</v>
      </c>
      <c r="Q403" t="s">
        <v>8310</v>
      </c>
      <c r="R403" t="s">
        <v>8315</v>
      </c>
    </row>
    <row r="404" spans="1:18" ht="60" x14ac:dyDescent="0.25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8269</v>
      </c>
      <c r="O404" s="5">
        <f t="shared" si="12"/>
        <v>141.65</v>
      </c>
      <c r="P404" s="5">
        <f t="shared" si="13"/>
        <v>65.883720930232556</v>
      </c>
      <c r="Q404" t="s">
        <v>8310</v>
      </c>
      <c r="R404" t="s">
        <v>8315</v>
      </c>
    </row>
    <row r="405" spans="1:18" ht="45" x14ac:dyDescent="0.25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8269</v>
      </c>
      <c r="O405" s="5">
        <f t="shared" si="12"/>
        <v>105.26</v>
      </c>
      <c r="P405" s="5">
        <f t="shared" si="13"/>
        <v>75.185714285714283</v>
      </c>
      <c r="Q405" t="s">
        <v>8310</v>
      </c>
      <c r="R405" t="s">
        <v>8315</v>
      </c>
    </row>
    <row r="406" spans="1:18" ht="45" x14ac:dyDescent="0.25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8269</v>
      </c>
      <c r="O406" s="5">
        <f t="shared" si="12"/>
        <v>103.09142857142857</v>
      </c>
      <c r="P406" s="5">
        <f t="shared" si="13"/>
        <v>133.14391143911439</v>
      </c>
      <c r="Q406" t="s">
        <v>8310</v>
      </c>
      <c r="R406" t="s">
        <v>8315</v>
      </c>
    </row>
    <row r="407" spans="1:18" ht="45" x14ac:dyDescent="0.25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8269</v>
      </c>
      <c r="O407" s="5">
        <f t="shared" si="12"/>
        <v>107.65957446808511</v>
      </c>
      <c r="P407" s="5">
        <f t="shared" si="13"/>
        <v>55.2</v>
      </c>
      <c r="Q407" t="s">
        <v>8310</v>
      </c>
      <c r="R407" t="s">
        <v>8315</v>
      </c>
    </row>
    <row r="408" spans="1:18" ht="60" x14ac:dyDescent="0.25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8269</v>
      </c>
      <c r="O408" s="5">
        <f t="shared" si="12"/>
        <v>107.70464285714286</v>
      </c>
      <c r="P408" s="5">
        <f t="shared" si="13"/>
        <v>86.163714285714292</v>
      </c>
      <c r="Q408" t="s">
        <v>8310</v>
      </c>
      <c r="R408" t="s">
        <v>8315</v>
      </c>
    </row>
    <row r="409" spans="1:18" ht="45" x14ac:dyDescent="0.25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8269</v>
      </c>
      <c r="O409" s="5">
        <f t="shared" si="12"/>
        <v>101.55</v>
      </c>
      <c r="P409" s="5">
        <f t="shared" si="13"/>
        <v>92.318181818181813</v>
      </c>
      <c r="Q409" t="s">
        <v>8310</v>
      </c>
      <c r="R409" t="s">
        <v>8315</v>
      </c>
    </row>
    <row r="410" spans="1:18" ht="45" x14ac:dyDescent="0.25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8269</v>
      </c>
      <c r="O410" s="5">
        <f t="shared" si="12"/>
        <v>101.43766666666667</v>
      </c>
      <c r="P410" s="5">
        <f t="shared" si="13"/>
        <v>160.16473684210527</v>
      </c>
      <c r="Q410" t="s">
        <v>8310</v>
      </c>
      <c r="R410" t="s">
        <v>8315</v>
      </c>
    </row>
    <row r="411" spans="1:18" ht="45" x14ac:dyDescent="0.25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8269</v>
      </c>
      <c r="O411" s="5">
        <f t="shared" si="12"/>
        <v>136.80000000000001</v>
      </c>
      <c r="P411" s="5">
        <f t="shared" si="13"/>
        <v>45.6</v>
      </c>
      <c r="Q411" t="s">
        <v>8310</v>
      </c>
      <c r="R411" t="s">
        <v>8315</v>
      </c>
    </row>
    <row r="412" spans="1:18" ht="45" x14ac:dyDescent="0.25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8269</v>
      </c>
      <c r="O412" s="5">
        <f t="shared" si="12"/>
        <v>128.30000000000001</v>
      </c>
      <c r="P412" s="5">
        <f t="shared" si="13"/>
        <v>183.28571428571428</v>
      </c>
      <c r="Q412" t="s">
        <v>8310</v>
      </c>
      <c r="R412" t="s">
        <v>8315</v>
      </c>
    </row>
    <row r="413" spans="1:18" ht="60" x14ac:dyDescent="0.25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8269</v>
      </c>
      <c r="O413" s="5">
        <f t="shared" si="12"/>
        <v>101.05</v>
      </c>
      <c r="P413" s="5">
        <f t="shared" si="13"/>
        <v>125.78838174273859</v>
      </c>
      <c r="Q413" t="s">
        <v>8310</v>
      </c>
      <c r="R413" t="s">
        <v>8315</v>
      </c>
    </row>
    <row r="414" spans="1:18" ht="60" x14ac:dyDescent="0.25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8269</v>
      </c>
      <c r="O414" s="5">
        <f t="shared" si="12"/>
        <v>126.84</v>
      </c>
      <c r="P414" s="5">
        <f t="shared" si="13"/>
        <v>57.654545454545456</v>
      </c>
      <c r="Q414" t="s">
        <v>8310</v>
      </c>
      <c r="R414" t="s">
        <v>8315</v>
      </c>
    </row>
    <row r="415" spans="1:18" ht="45" x14ac:dyDescent="0.25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8269</v>
      </c>
      <c r="O415" s="5">
        <f t="shared" si="12"/>
        <v>105.0859375</v>
      </c>
      <c r="P415" s="5">
        <f t="shared" si="13"/>
        <v>78.660818713450297</v>
      </c>
      <c r="Q415" t="s">
        <v>8310</v>
      </c>
      <c r="R415" t="s">
        <v>8315</v>
      </c>
    </row>
    <row r="416" spans="1:18" ht="60" x14ac:dyDescent="0.25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8269</v>
      </c>
      <c r="O416" s="5">
        <f t="shared" si="12"/>
        <v>102.85405405405406</v>
      </c>
      <c r="P416" s="5">
        <f t="shared" si="13"/>
        <v>91.480769230769226</v>
      </c>
      <c r="Q416" t="s">
        <v>8310</v>
      </c>
      <c r="R416" t="s">
        <v>8315</v>
      </c>
    </row>
    <row r="417" spans="1:18" ht="60" x14ac:dyDescent="0.25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8269</v>
      </c>
      <c r="O417" s="5">
        <f t="shared" si="12"/>
        <v>102.14714285714285</v>
      </c>
      <c r="P417" s="5">
        <f t="shared" si="13"/>
        <v>68.09809523809524</v>
      </c>
      <c r="Q417" t="s">
        <v>8310</v>
      </c>
      <c r="R417" t="s">
        <v>8315</v>
      </c>
    </row>
    <row r="418" spans="1:18" ht="45" x14ac:dyDescent="0.25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8269</v>
      </c>
      <c r="O418" s="5">
        <f t="shared" si="12"/>
        <v>120.217</v>
      </c>
      <c r="P418" s="5">
        <f t="shared" si="13"/>
        <v>48.086800000000004</v>
      </c>
      <c r="Q418" t="s">
        <v>8310</v>
      </c>
      <c r="R418" t="s">
        <v>8315</v>
      </c>
    </row>
    <row r="419" spans="1:18" ht="60" x14ac:dyDescent="0.25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8269</v>
      </c>
      <c r="O419" s="5">
        <f t="shared" si="12"/>
        <v>100.24761904761905</v>
      </c>
      <c r="P419" s="5">
        <f t="shared" si="13"/>
        <v>202.42307692307693</v>
      </c>
      <c r="Q419" t="s">
        <v>8310</v>
      </c>
      <c r="R419" t="s">
        <v>8315</v>
      </c>
    </row>
    <row r="420" spans="1:18" ht="60" x14ac:dyDescent="0.25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8269</v>
      </c>
      <c r="O420" s="5">
        <f t="shared" si="12"/>
        <v>100.63392857142857</v>
      </c>
      <c r="P420" s="5">
        <f t="shared" si="13"/>
        <v>216.75</v>
      </c>
      <c r="Q420" t="s">
        <v>8310</v>
      </c>
      <c r="R420" t="s">
        <v>8315</v>
      </c>
    </row>
    <row r="421" spans="1:18" ht="45" x14ac:dyDescent="0.25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8269</v>
      </c>
      <c r="O421" s="5">
        <f t="shared" si="12"/>
        <v>100.4375</v>
      </c>
      <c r="P421" s="5">
        <f t="shared" si="13"/>
        <v>110.06849315068493</v>
      </c>
      <c r="Q421" t="s">
        <v>8310</v>
      </c>
      <c r="R421" t="s">
        <v>8315</v>
      </c>
    </row>
    <row r="422" spans="1:18" ht="60" x14ac:dyDescent="0.25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8270</v>
      </c>
      <c r="O422" s="5">
        <f t="shared" si="12"/>
        <v>0.43939393939393939</v>
      </c>
      <c r="P422" s="5">
        <f t="shared" si="13"/>
        <v>4.833333333333333</v>
      </c>
      <c r="Q422" t="s">
        <v>8310</v>
      </c>
      <c r="R422" t="s">
        <v>8316</v>
      </c>
    </row>
    <row r="423" spans="1:18" ht="60" x14ac:dyDescent="0.25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8270</v>
      </c>
      <c r="O423" s="5">
        <f t="shared" si="12"/>
        <v>2.0066666666666668</v>
      </c>
      <c r="P423" s="5">
        <f t="shared" si="13"/>
        <v>50.166666666666664</v>
      </c>
      <c r="Q423" t="s">
        <v>8310</v>
      </c>
      <c r="R423" t="s">
        <v>8316</v>
      </c>
    </row>
    <row r="424" spans="1:18" ht="60" x14ac:dyDescent="0.25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8270</v>
      </c>
      <c r="O424" s="5">
        <f t="shared" si="12"/>
        <v>1.075</v>
      </c>
      <c r="P424" s="5">
        <f t="shared" si="13"/>
        <v>35.833333333333336</v>
      </c>
      <c r="Q424" t="s">
        <v>8310</v>
      </c>
      <c r="R424" t="s">
        <v>8316</v>
      </c>
    </row>
    <row r="425" spans="1:18" ht="45" x14ac:dyDescent="0.25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8270</v>
      </c>
      <c r="O425" s="5">
        <f t="shared" si="12"/>
        <v>0.76500000000000001</v>
      </c>
      <c r="P425" s="5">
        <f t="shared" si="13"/>
        <v>11.76923076923077</v>
      </c>
      <c r="Q425" t="s">
        <v>8310</v>
      </c>
      <c r="R425" t="s">
        <v>8316</v>
      </c>
    </row>
    <row r="426" spans="1:18" ht="45" x14ac:dyDescent="0.25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8270</v>
      </c>
      <c r="O426" s="5">
        <f t="shared" si="12"/>
        <v>6.7966666666666669</v>
      </c>
      <c r="P426" s="5">
        <f t="shared" si="13"/>
        <v>40.78</v>
      </c>
      <c r="Q426" t="s">
        <v>8310</v>
      </c>
      <c r="R426" t="s">
        <v>8316</v>
      </c>
    </row>
    <row r="427" spans="1:18" ht="60" x14ac:dyDescent="0.25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8270</v>
      </c>
      <c r="O427" s="5">
        <f t="shared" si="12"/>
        <v>1.2E-2</v>
      </c>
      <c r="P427" s="5">
        <f t="shared" si="13"/>
        <v>3</v>
      </c>
      <c r="Q427" t="s">
        <v>8310</v>
      </c>
      <c r="R427" t="s">
        <v>8316</v>
      </c>
    </row>
    <row r="428" spans="1:18" ht="60" x14ac:dyDescent="0.25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8270</v>
      </c>
      <c r="O428" s="5">
        <f t="shared" si="12"/>
        <v>1.33</v>
      </c>
      <c r="P428" s="5">
        <f t="shared" si="13"/>
        <v>16.625</v>
      </c>
      <c r="Q428" t="s">
        <v>8310</v>
      </c>
      <c r="R428" t="s">
        <v>8316</v>
      </c>
    </row>
    <row r="429" spans="1:18" ht="60" x14ac:dyDescent="0.25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8270</v>
      </c>
      <c r="O429" s="5">
        <f t="shared" si="12"/>
        <v>0</v>
      </c>
      <c r="P429" s="5" t="e">
        <f t="shared" si="13"/>
        <v>#DIV/0!</v>
      </c>
      <c r="Q429" t="s">
        <v>8310</v>
      </c>
      <c r="R429" t="s">
        <v>8316</v>
      </c>
    </row>
    <row r="430" spans="1:18" ht="30" x14ac:dyDescent="0.25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8270</v>
      </c>
      <c r="O430" s="5">
        <f t="shared" si="12"/>
        <v>5.6333333333333337</v>
      </c>
      <c r="P430" s="5">
        <f t="shared" si="13"/>
        <v>52</v>
      </c>
      <c r="Q430" t="s">
        <v>8310</v>
      </c>
      <c r="R430" t="s">
        <v>8316</v>
      </c>
    </row>
    <row r="431" spans="1:18" ht="60" x14ac:dyDescent="0.25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8270</v>
      </c>
      <c r="O431" s="5">
        <f t="shared" si="12"/>
        <v>0</v>
      </c>
      <c r="P431" s="5" t="e">
        <f t="shared" si="13"/>
        <v>#DIV/0!</v>
      </c>
      <c r="Q431" t="s">
        <v>8310</v>
      </c>
      <c r="R431" t="s">
        <v>8316</v>
      </c>
    </row>
    <row r="432" spans="1:18" ht="45" x14ac:dyDescent="0.25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8270</v>
      </c>
      <c r="O432" s="5">
        <f t="shared" si="12"/>
        <v>2.4</v>
      </c>
      <c r="P432" s="5">
        <f t="shared" si="13"/>
        <v>4.8</v>
      </c>
      <c r="Q432" t="s">
        <v>8310</v>
      </c>
      <c r="R432" t="s">
        <v>8316</v>
      </c>
    </row>
    <row r="433" spans="1:18" ht="45" x14ac:dyDescent="0.25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8270</v>
      </c>
      <c r="O433" s="5">
        <f t="shared" si="12"/>
        <v>13.833333333333334</v>
      </c>
      <c r="P433" s="5">
        <f t="shared" si="13"/>
        <v>51.875</v>
      </c>
      <c r="Q433" t="s">
        <v>8310</v>
      </c>
      <c r="R433" t="s">
        <v>8316</v>
      </c>
    </row>
    <row r="434" spans="1:18" ht="60" x14ac:dyDescent="0.25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8270</v>
      </c>
      <c r="O434" s="5">
        <f t="shared" si="12"/>
        <v>9.5</v>
      </c>
      <c r="P434" s="5">
        <f t="shared" si="13"/>
        <v>71.25</v>
      </c>
      <c r="Q434" t="s">
        <v>8310</v>
      </c>
      <c r="R434" t="s">
        <v>8316</v>
      </c>
    </row>
    <row r="435" spans="1:18" ht="60" x14ac:dyDescent="0.25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8270</v>
      </c>
      <c r="O435" s="5">
        <f t="shared" si="12"/>
        <v>0</v>
      </c>
      <c r="P435" s="5" t="e">
        <f t="shared" si="13"/>
        <v>#DIV/0!</v>
      </c>
      <c r="Q435" t="s">
        <v>8310</v>
      </c>
      <c r="R435" t="s">
        <v>8316</v>
      </c>
    </row>
    <row r="436" spans="1:18" ht="60" x14ac:dyDescent="0.25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8270</v>
      </c>
      <c r="O436" s="5">
        <f t="shared" si="12"/>
        <v>5</v>
      </c>
      <c r="P436" s="5">
        <f t="shared" si="13"/>
        <v>62.5</v>
      </c>
      <c r="Q436" t="s">
        <v>8310</v>
      </c>
      <c r="R436" t="s">
        <v>8316</v>
      </c>
    </row>
    <row r="437" spans="1:18" ht="60" x14ac:dyDescent="0.25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8270</v>
      </c>
      <c r="O437" s="5">
        <f t="shared" si="12"/>
        <v>2.7272727272727275E-3</v>
      </c>
      <c r="P437" s="5">
        <f t="shared" si="13"/>
        <v>1</v>
      </c>
      <c r="Q437" t="s">
        <v>8310</v>
      </c>
      <c r="R437" t="s">
        <v>8316</v>
      </c>
    </row>
    <row r="438" spans="1:18" ht="45" x14ac:dyDescent="0.25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8270</v>
      </c>
      <c r="O438" s="5">
        <f t="shared" si="12"/>
        <v>0</v>
      </c>
      <c r="P438" s="5" t="e">
        <f t="shared" si="13"/>
        <v>#DIV/0!</v>
      </c>
      <c r="Q438" t="s">
        <v>8310</v>
      </c>
      <c r="R438" t="s">
        <v>8316</v>
      </c>
    </row>
    <row r="439" spans="1:18" ht="45" x14ac:dyDescent="0.25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8270</v>
      </c>
      <c r="O439" s="5">
        <f t="shared" si="12"/>
        <v>0</v>
      </c>
      <c r="P439" s="5" t="e">
        <f t="shared" si="13"/>
        <v>#DIV/0!</v>
      </c>
      <c r="Q439" t="s">
        <v>8310</v>
      </c>
      <c r="R439" t="s">
        <v>8316</v>
      </c>
    </row>
    <row r="440" spans="1:18" ht="45" x14ac:dyDescent="0.25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8270</v>
      </c>
      <c r="O440" s="5">
        <f t="shared" si="12"/>
        <v>9.3800000000000008</v>
      </c>
      <c r="P440" s="5">
        <f t="shared" si="13"/>
        <v>170.54545454545453</v>
      </c>
      <c r="Q440" t="s">
        <v>8310</v>
      </c>
      <c r="R440" t="s">
        <v>8316</v>
      </c>
    </row>
    <row r="441" spans="1:18" ht="60" x14ac:dyDescent="0.25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8270</v>
      </c>
      <c r="O441" s="5">
        <f t="shared" si="12"/>
        <v>0</v>
      </c>
      <c r="P441" s="5" t="e">
        <f t="shared" si="13"/>
        <v>#DIV/0!</v>
      </c>
      <c r="Q441" t="s">
        <v>8310</v>
      </c>
      <c r="R441" t="s">
        <v>8316</v>
      </c>
    </row>
    <row r="442" spans="1:18" ht="45" x14ac:dyDescent="0.25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8270</v>
      </c>
      <c r="O442" s="5">
        <f t="shared" si="12"/>
        <v>0.1</v>
      </c>
      <c r="P442" s="5">
        <f t="shared" si="13"/>
        <v>5</v>
      </c>
      <c r="Q442" t="s">
        <v>8310</v>
      </c>
      <c r="R442" t="s">
        <v>8316</v>
      </c>
    </row>
    <row r="443" spans="1:18" ht="60" x14ac:dyDescent="0.25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8270</v>
      </c>
      <c r="O443" s="5">
        <f t="shared" si="12"/>
        <v>0</v>
      </c>
      <c r="P443" s="5" t="e">
        <f t="shared" si="13"/>
        <v>#DIV/0!</v>
      </c>
      <c r="Q443" t="s">
        <v>8310</v>
      </c>
      <c r="R443" t="s">
        <v>8316</v>
      </c>
    </row>
    <row r="444" spans="1:18" x14ac:dyDescent="0.25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8270</v>
      </c>
      <c r="O444" s="5">
        <f t="shared" si="12"/>
        <v>39.358823529411765</v>
      </c>
      <c r="P444" s="5">
        <f t="shared" si="13"/>
        <v>393.58823529411762</v>
      </c>
      <c r="Q444" t="s">
        <v>8310</v>
      </c>
      <c r="R444" t="s">
        <v>8316</v>
      </c>
    </row>
    <row r="445" spans="1:18" ht="45" x14ac:dyDescent="0.25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8270</v>
      </c>
      <c r="O445" s="5">
        <f t="shared" si="12"/>
        <v>0.1</v>
      </c>
      <c r="P445" s="5">
        <f t="shared" si="13"/>
        <v>5</v>
      </c>
      <c r="Q445" t="s">
        <v>8310</v>
      </c>
      <c r="R445" t="s">
        <v>8316</v>
      </c>
    </row>
    <row r="446" spans="1:18" ht="45" x14ac:dyDescent="0.25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8270</v>
      </c>
      <c r="O446" s="5">
        <f t="shared" si="12"/>
        <v>5</v>
      </c>
      <c r="P446" s="5">
        <f t="shared" si="13"/>
        <v>50</v>
      </c>
      <c r="Q446" t="s">
        <v>8310</v>
      </c>
      <c r="R446" t="s">
        <v>8316</v>
      </c>
    </row>
    <row r="447" spans="1:18" ht="45" x14ac:dyDescent="0.25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8270</v>
      </c>
      <c r="O447" s="5">
        <f t="shared" si="12"/>
        <v>3.3333333333333335E-3</v>
      </c>
      <c r="P447" s="5">
        <f t="shared" si="13"/>
        <v>1</v>
      </c>
      <c r="Q447" t="s">
        <v>8310</v>
      </c>
      <c r="R447" t="s">
        <v>8316</v>
      </c>
    </row>
    <row r="448" spans="1:18" ht="60" x14ac:dyDescent="0.25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8270</v>
      </c>
      <c r="O448" s="5">
        <f t="shared" si="12"/>
        <v>7.2952380952380951</v>
      </c>
      <c r="P448" s="5">
        <f t="shared" si="13"/>
        <v>47.875</v>
      </c>
      <c r="Q448" t="s">
        <v>8310</v>
      </c>
      <c r="R448" t="s">
        <v>8316</v>
      </c>
    </row>
    <row r="449" spans="1:18" ht="60" x14ac:dyDescent="0.25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8270</v>
      </c>
      <c r="O449" s="5">
        <f t="shared" si="12"/>
        <v>1.6666666666666666E-2</v>
      </c>
      <c r="P449" s="5">
        <f t="shared" si="13"/>
        <v>5</v>
      </c>
      <c r="Q449" t="s">
        <v>8310</v>
      </c>
      <c r="R449" t="s">
        <v>8316</v>
      </c>
    </row>
    <row r="450" spans="1:18" ht="60" x14ac:dyDescent="0.25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8270</v>
      </c>
      <c r="O450" s="5">
        <f t="shared" si="12"/>
        <v>3.2804000000000002</v>
      </c>
      <c r="P450" s="5">
        <f t="shared" si="13"/>
        <v>20.502500000000001</v>
      </c>
      <c r="Q450" t="s">
        <v>8310</v>
      </c>
      <c r="R450" t="s">
        <v>8316</v>
      </c>
    </row>
    <row r="451" spans="1:18" ht="60" x14ac:dyDescent="0.25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8270</v>
      </c>
      <c r="O451" s="5">
        <f t="shared" ref="O451:O514" si="14">((E451*100)/(D451))</f>
        <v>2.25</v>
      </c>
      <c r="P451" s="5">
        <f t="shared" ref="P451:P514" si="15">E451/L451</f>
        <v>9</v>
      </c>
      <c r="Q451" t="s">
        <v>8310</v>
      </c>
      <c r="R451" t="s">
        <v>8316</v>
      </c>
    </row>
    <row r="452" spans="1:18" ht="60" x14ac:dyDescent="0.25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8270</v>
      </c>
      <c r="O452" s="5">
        <f t="shared" si="14"/>
        <v>0.79200000000000004</v>
      </c>
      <c r="P452" s="5">
        <f t="shared" si="15"/>
        <v>56.571428571428569</v>
      </c>
      <c r="Q452" t="s">
        <v>8310</v>
      </c>
      <c r="R452" t="s">
        <v>8316</v>
      </c>
    </row>
    <row r="453" spans="1:18" ht="60" x14ac:dyDescent="0.25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8270</v>
      </c>
      <c r="O453" s="5">
        <f t="shared" si="14"/>
        <v>0</v>
      </c>
      <c r="P453" s="5" t="e">
        <f t="shared" si="15"/>
        <v>#DIV/0!</v>
      </c>
      <c r="Q453" t="s">
        <v>8310</v>
      </c>
      <c r="R453" t="s">
        <v>8316</v>
      </c>
    </row>
    <row r="454" spans="1:18" ht="45" x14ac:dyDescent="0.25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8270</v>
      </c>
      <c r="O454" s="5">
        <f t="shared" si="14"/>
        <v>64</v>
      </c>
      <c r="P454" s="5">
        <f t="shared" si="15"/>
        <v>40</v>
      </c>
      <c r="Q454" t="s">
        <v>8310</v>
      </c>
      <c r="R454" t="s">
        <v>8316</v>
      </c>
    </row>
    <row r="455" spans="1:18" ht="60" x14ac:dyDescent="0.25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8270</v>
      </c>
      <c r="O455" s="5">
        <f t="shared" si="14"/>
        <v>2.7404479578392621E-2</v>
      </c>
      <c r="P455" s="5">
        <f t="shared" si="15"/>
        <v>13</v>
      </c>
      <c r="Q455" t="s">
        <v>8310</v>
      </c>
      <c r="R455" t="s">
        <v>8316</v>
      </c>
    </row>
    <row r="456" spans="1:18" ht="45" x14ac:dyDescent="0.25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8270</v>
      </c>
      <c r="O456" s="5">
        <f t="shared" si="14"/>
        <v>0.82</v>
      </c>
      <c r="P456" s="5">
        <f t="shared" si="15"/>
        <v>16.399999999999999</v>
      </c>
      <c r="Q456" t="s">
        <v>8310</v>
      </c>
      <c r="R456" t="s">
        <v>8316</v>
      </c>
    </row>
    <row r="457" spans="1:18" ht="60" x14ac:dyDescent="0.25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8270</v>
      </c>
      <c r="O457" s="5">
        <f t="shared" si="14"/>
        <v>6.9230769230769235E-2</v>
      </c>
      <c r="P457" s="5">
        <f t="shared" si="15"/>
        <v>22.5</v>
      </c>
      <c r="Q457" t="s">
        <v>8310</v>
      </c>
      <c r="R457" t="s">
        <v>8316</v>
      </c>
    </row>
    <row r="458" spans="1:18" ht="60" x14ac:dyDescent="0.25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8270</v>
      </c>
      <c r="O458" s="5">
        <f t="shared" si="14"/>
        <v>0.68631863186318631</v>
      </c>
      <c r="P458" s="5">
        <f t="shared" si="15"/>
        <v>20.333333333333332</v>
      </c>
      <c r="Q458" t="s">
        <v>8310</v>
      </c>
      <c r="R458" t="s">
        <v>8316</v>
      </c>
    </row>
    <row r="459" spans="1:18" ht="60" x14ac:dyDescent="0.25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8270</v>
      </c>
      <c r="O459" s="5">
        <f t="shared" si="14"/>
        <v>0</v>
      </c>
      <c r="P459" s="5" t="e">
        <f t="shared" si="15"/>
        <v>#DIV/0!</v>
      </c>
      <c r="Q459" t="s">
        <v>8310</v>
      </c>
      <c r="R459" t="s">
        <v>8316</v>
      </c>
    </row>
    <row r="460" spans="1:18" ht="45" x14ac:dyDescent="0.25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8270</v>
      </c>
      <c r="O460" s="5">
        <f t="shared" si="14"/>
        <v>8.2100000000000009</v>
      </c>
      <c r="P460" s="5">
        <f t="shared" si="15"/>
        <v>16.755102040816325</v>
      </c>
      <c r="Q460" t="s">
        <v>8310</v>
      </c>
      <c r="R460" t="s">
        <v>8316</v>
      </c>
    </row>
    <row r="461" spans="1:18" ht="60" x14ac:dyDescent="0.25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8270</v>
      </c>
      <c r="O461" s="5">
        <f t="shared" si="14"/>
        <v>6.4102564102564097E-2</v>
      </c>
      <c r="P461" s="5">
        <f t="shared" si="15"/>
        <v>25</v>
      </c>
      <c r="Q461" t="s">
        <v>8310</v>
      </c>
      <c r="R461" t="s">
        <v>8316</v>
      </c>
    </row>
    <row r="462" spans="1:18" ht="30" x14ac:dyDescent="0.25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8270</v>
      </c>
      <c r="O462" s="5">
        <f t="shared" si="14"/>
        <v>0.29411764705882354</v>
      </c>
      <c r="P462" s="5">
        <f t="shared" si="15"/>
        <v>12.5</v>
      </c>
      <c r="Q462" t="s">
        <v>8310</v>
      </c>
      <c r="R462" t="s">
        <v>8316</v>
      </c>
    </row>
    <row r="463" spans="1:18" ht="60" x14ac:dyDescent="0.25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8270</v>
      </c>
      <c r="O463" s="5">
        <f t="shared" si="14"/>
        <v>0</v>
      </c>
      <c r="P463" s="5" t="e">
        <f t="shared" si="15"/>
        <v>#DIV/0!</v>
      </c>
      <c r="Q463" t="s">
        <v>8310</v>
      </c>
      <c r="R463" t="s">
        <v>8316</v>
      </c>
    </row>
    <row r="464" spans="1:18" ht="60" x14ac:dyDescent="0.25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8270</v>
      </c>
      <c r="O464" s="5">
        <f t="shared" si="14"/>
        <v>0</v>
      </c>
      <c r="P464" s="5" t="e">
        <f t="shared" si="15"/>
        <v>#DIV/0!</v>
      </c>
      <c r="Q464" t="s">
        <v>8310</v>
      </c>
      <c r="R464" t="s">
        <v>8316</v>
      </c>
    </row>
    <row r="465" spans="1:18" ht="45" x14ac:dyDescent="0.25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8270</v>
      </c>
      <c r="O465" s="5">
        <f t="shared" si="14"/>
        <v>2.2727272727272729</v>
      </c>
      <c r="P465" s="5">
        <f t="shared" si="15"/>
        <v>113.63636363636364</v>
      </c>
      <c r="Q465" t="s">
        <v>8310</v>
      </c>
      <c r="R465" t="s">
        <v>8316</v>
      </c>
    </row>
    <row r="466" spans="1:18" ht="45" x14ac:dyDescent="0.25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8270</v>
      </c>
      <c r="O466" s="5">
        <f t="shared" si="14"/>
        <v>9.9009900990099015E-2</v>
      </c>
      <c r="P466" s="5">
        <f t="shared" si="15"/>
        <v>1</v>
      </c>
      <c r="Q466" t="s">
        <v>8310</v>
      </c>
      <c r="R466" t="s">
        <v>8316</v>
      </c>
    </row>
    <row r="467" spans="1:18" ht="30" x14ac:dyDescent="0.25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8270</v>
      </c>
      <c r="O467" s="5">
        <f t="shared" si="14"/>
        <v>26.953125</v>
      </c>
      <c r="P467" s="5">
        <f t="shared" si="15"/>
        <v>17.25</v>
      </c>
      <c r="Q467" t="s">
        <v>8310</v>
      </c>
      <c r="R467" t="s">
        <v>8316</v>
      </c>
    </row>
    <row r="468" spans="1:18" ht="45" x14ac:dyDescent="0.25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8270</v>
      </c>
      <c r="O468" s="5">
        <f t="shared" si="14"/>
        <v>0.76</v>
      </c>
      <c r="P468" s="5">
        <f t="shared" si="15"/>
        <v>15.2</v>
      </c>
      <c r="Q468" t="s">
        <v>8310</v>
      </c>
      <c r="R468" t="s">
        <v>8316</v>
      </c>
    </row>
    <row r="469" spans="1:18" ht="60" x14ac:dyDescent="0.25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8270</v>
      </c>
      <c r="O469" s="5">
        <f t="shared" si="14"/>
        <v>21.574999999999999</v>
      </c>
      <c r="P469" s="5">
        <f t="shared" si="15"/>
        <v>110.64102564102564</v>
      </c>
      <c r="Q469" t="s">
        <v>8310</v>
      </c>
      <c r="R469" t="s">
        <v>8316</v>
      </c>
    </row>
    <row r="470" spans="1:18" ht="60" x14ac:dyDescent="0.25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8270</v>
      </c>
      <c r="O470" s="5">
        <f t="shared" si="14"/>
        <v>0</v>
      </c>
      <c r="P470" s="5" t="e">
        <f t="shared" si="15"/>
        <v>#DIV/0!</v>
      </c>
      <c r="Q470" t="s">
        <v>8310</v>
      </c>
      <c r="R470" t="s">
        <v>8316</v>
      </c>
    </row>
    <row r="471" spans="1:18" ht="30" x14ac:dyDescent="0.25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8270</v>
      </c>
      <c r="O471" s="5">
        <f t="shared" si="14"/>
        <v>0</v>
      </c>
      <c r="P471" s="5" t="e">
        <f t="shared" si="15"/>
        <v>#DIV/0!</v>
      </c>
      <c r="Q471" t="s">
        <v>8310</v>
      </c>
      <c r="R471" t="s">
        <v>8316</v>
      </c>
    </row>
    <row r="472" spans="1:18" ht="60" x14ac:dyDescent="0.25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8270</v>
      </c>
      <c r="O472" s="5">
        <f t="shared" si="14"/>
        <v>1.02</v>
      </c>
      <c r="P472" s="5">
        <f t="shared" si="15"/>
        <v>25.5</v>
      </c>
      <c r="Q472" t="s">
        <v>8310</v>
      </c>
      <c r="R472" t="s">
        <v>8316</v>
      </c>
    </row>
    <row r="473" spans="1:18" ht="60" x14ac:dyDescent="0.25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8270</v>
      </c>
      <c r="O473" s="5">
        <f t="shared" si="14"/>
        <v>11.892727272727273</v>
      </c>
      <c r="P473" s="5">
        <f t="shared" si="15"/>
        <v>38.476470588235294</v>
      </c>
      <c r="Q473" t="s">
        <v>8310</v>
      </c>
      <c r="R473" t="s">
        <v>8316</v>
      </c>
    </row>
    <row r="474" spans="1:18" ht="60" x14ac:dyDescent="0.25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8270</v>
      </c>
      <c r="O474" s="5">
        <f t="shared" si="14"/>
        <v>17.625</v>
      </c>
      <c r="P474" s="5">
        <f t="shared" si="15"/>
        <v>28.2</v>
      </c>
      <c r="Q474" t="s">
        <v>8310</v>
      </c>
      <c r="R474" t="s">
        <v>8316</v>
      </c>
    </row>
    <row r="475" spans="1:18" ht="45" x14ac:dyDescent="0.25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8270</v>
      </c>
      <c r="O475" s="5">
        <f t="shared" si="14"/>
        <v>2.87</v>
      </c>
      <c r="P475" s="5">
        <f t="shared" si="15"/>
        <v>61.5</v>
      </c>
      <c r="Q475" t="s">
        <v>8310</v>
      </c>
      <c r="R475" t="s">
        <v>8316</v>
      </c>
    </row>
    <row r="476" spans="1:18" ht="45" x14ac:dyDescent="0.25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8270</v>
      </c>
      <c r="O476" s="5">
        <f t="shared" si="14"/>
        <v>3.0303030303030304E-2</v>
      </c>
      <c r="P476" s="5">
        <f t="shared" si="15"/>
        <v>1</v>
      </c>
      <c r="Q476" t="s">
        <v>8310</v>
      </c>
      <c r="R476" t="s">
        <v>8316</v>
      </c>
    </row>
    <row r="477" spans="1:18" ht="60" x14ac:dyDescent="0.25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8270</v>
      </c>
      <c r="O477" s="5">
        <f t="shared" si="14"/>
        <v>0</v>
      </c>
      <c r="P477" s="5" t="e">
        <f t="shared" si="15"/>
        <v>#DIV/0!</v>
      </c>
      <c r="Q477" t="s">
        <v>8310</v>
      </c>
      <c r="R477" t="s">
        <v>8316</v>
      </c>
    </row>
    <row r="478" spans="1:18" ht="30" x14ac:dyDescent="0.25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8270</v>
      </c>
      <c r="O478" s="5">
        <f t="shared" si="14"/>
        <v>2.230268181818182</v>
      </c>
      <c r="P478" s="5">
        <f t="shared" si="15"/>
        <v>39.569274193548388</v>
      </c>
      <c r="Q478" t="s">
        <v>8310</v>
      </c>
      <c r="R478" t="s">
        <v>8316</v>
      </c>
    </row>
    <row r="479" spans="1:18" ht="60" x14ac:dyDescent="0.25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8270</v>
      </c>
      <c r="O479" s="5">
        <f t="shared" si="14"/>
        <v>0</v>
      </c>
      <c r="P479" s="5" t="e">
        <f t="shared" si="15"/>
        <v>#DIV/0!</v>
      </c>
      <c r="Q479" t="s">
        <v>8310</v>
      </c>
      <c r="R479" t="s">
        <v>8316</v>
      </c>
    </row>
    <row r="480" spans="1:18" ht="45" x14ac:dyDescent="0.25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8270</v>
      </c>
      <c r="O480" s="5">
        <f t="shared" si="14"/>
        <v>0</v>
      </c>
      <c r="P480" s="5" t="e">
        <f t="shared" si="15"/>
        <v>#DIV/0!</v>
      </c>
      <c r="Q480" t="s">
        <v>8310</v>
      </c>
      <c r="R480" t="s">
        <v>8316</v>
      </c>
    </row>
    <row r="481" spans="1:18" ht="45" x14ac:dyDescent="0.25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8270</v>
      </c>
      <c r="O481" s="5">
        <f t="shared" si="14"/>
        <v>32.56</v>
      </c>
      <c r="P481" s="5">
        <f t="shared" si="15"/>
        <v>88.8</v>
      </c>
      <c r="Q481" t="s">
        <v>8310</v>
      </c>
      <c r="R481" t="s">
        <v>8316</v>
      </c>
    </row>
    <row r="482" spans="1:18" ht="60" x14ac:dyDescent="0.25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8270</v>
      </c>
      <c r="O482" s="5">
        <f t="shared" si="14"/>
        <v>19.41</v>
      </c>
      <c r="P482" s="5">
        <f t="shared" si="15"/>
        <v>55.457142857142856</v>
      </c>
      <c r="Q482" t="s">
        <v>8310</v>
      </c>
      <c r="R482" t="s">
        <v>8316</v>
      </c>
    </row>
    <row r="483" spans="1:18" ht="60" x14ac:dyDescent="0.25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8270</v>
      </c>
      <c r="O483" s="5">
        <f t="shared" si="14"/>
        <v>6.1</v>
      </c>
      <c r="P483" s="5">
        <f t="shared" si="15"/>
        <v>87.142857142857139</v>
      </c>
      <c r="Q483" t="s">
        <v>8310</v>
      </c>
      <c r="R483" t="s">
        <v>8316</v>
      </c>
    </row>
    <row r="484" spans="1:18" ht="45" x14ac:dyDescent="0.25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8270</v>
      </c>
      <c r="O484" s="5">
        <f t="shared" si="14"/>
        <v>0.1</v>
      </c>
      <c r="P484" s="5">
        <f t="shared" si="15"/>
        <v>10</v>
      </c>
      <c r="Q484" t="s">
        <v>8310</v>
      </c>
      <c r="R484" t="s">
        <v>8316</v>
      </c>
    </row>
    <row r="485" spans="1:18" ht="60" x14ac:dyDescent="0.25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8270</v>
      </c>
      <c r="O485" s="5">
        <f t="shared" si="14"/>
        <v>50.2</v>
      </c>
      <c r="P485" s="5">
        <f t="shared" si="15"/>
        <v>51.224489795918366</v>
      </c>
      <c r="Q485" t="s">
        <v>8310</v>
      </c>
      <c r="R485" t="s">
        <v>8316</v>
      </c>
    </row>
    <row r="486" spans="1:18" ht="60" x14ac:dyDescent="0.25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8270</v>
      </c>
      <c r="O486" s="5">
        <f t="shared" si="14"/>
        <v>0.18625</v>
      </c>
      <c r="P486" s="5">
        <f t="shared" si="15"/>
        <v>13.545454545454545</v>
      </c>
      <c r="Q486" t="s">
        <v>8310</v>
      </c>
      <c r="R486" t="s">
        <v>8316</v>
      </c>
    </row>
    <row r="487" spans="1:18" ht="45" x14ac:dyDescent="0.25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8270</v>
      </c>
      <c r="O487" s="5">
        <f t="shared" si="14"/>
        <v>21.906971229845084</v>
      </c>
      <c r="P487" s="5">
        <f t="shared" si="15"/>
        <v>66.520080000000007</v>
      </c>
      <c r="Q487" t="s">
        <v>8310</v>
      </c>
      <c r="R487" t="s">
        <v>8316</v>
      </c>
    </row>
    <row r="488" spans="1:18" ht="60" x14ac:dyDescent="0.25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8270</v>
      </c>
      <c r="O488" s="5">
        <f t="shared" si="14"/>
        <v>9.0909090909090905E-3</v>
      </c>
      <c r="P488" s="5">
        <f t="shared" si="15"/>
        <v>50</v>
      </c>
      <c r="Q488" t="s">
        <v>8310</v>
      </c>
      <c r="R488" t="s">
        <v>8316</v>
      </c>
    </row>
    <row r="489" spans="1:18" ht="60" x14ac:dyDescent="0.25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8270</v>
      </c>
      <c r="O489" s="5">
        <f t="shared" si="14"/>
        <v>0</v>
      </c>
      <c r="P489" s="5" t="e">
        <f t="shared" si="15"/>
        <v>#DIV/0!</v>
      </c>
      <c r="Q489" t="s">
        <v>8310</v>
      </c>
      <c r="R489" t="s">
        <v>8316</v>
      </c>
    </row>
    <row r="490" spans="1:18" ht="45" x14ac:dyDescent="0.25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8270</v>
      </c>
      <c r="O490" s="5">
        <f t="shared" si="14"/>
        <v>0</v>
      </c>
      <c r="P490" s="5" t="e">
        <f t="shared" si="15"/>
        <v>#DIV/0!</v>
      </c>
      <c r="Q490" t="s">
        <v>8310</v>
      </c>
      <c r="R490" t="s">
        <v>8316</v>
      </c>
    </row>
    <row r="491" spans="1:18" ht="45" x14ac:dyDescent="0.25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8270</v>
      </c>
      <c r="O491" s="5">
        <f t="shared" si="14"/>
        <v>0.28667813379201834</v>
      </c>
      <c r="P491" s="5">
        <f t="shared" si="15"/>
        <v>71.666666666666671</v>
      </c>
      <c r="Q491" t="s">
        <v>8310</v>
      </c>
      <c r="R491" t="s">
        <v>8316</v>
      </c>
    </row>
    <row r="492" spans="1:18" x14ac:dyDescent="0.25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8270</v>
      </c>
      <c r="O492" s="5">
        <f t="shared" si="14"/>
        <v>0</v>
      </c>
      <c r="P492" s="5" t="e">
        <f t="shared" si="15"/>
        <v>#DIV/0!</v>
      </c>
      <c r="Q492" t="s">
        <v>8310</v>
      </c>
      <c r="R492" t="s">
        <v>8316</v>
      </c>
    </row>
    <row r="493" spans="1:18" ht="45" x14ac:dyDescent="0.25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8270</v>
      </c>
      <c r="O493" s="5">
        <f t="shared" si="14"/>
        <v>0</v>
      </c>
      <c r="P493" s="5" t="e">
        <f t="shared" si="15"/>
        <v>#DIV/0!</v>
      </c>
      <c r="Q493" t="s">
        <v>8310</v>
      </c>
      <c r="R493" t="s">
        <v>8316</v>
      </c>
    </row>
    <row r="494" spans="1:18" ht="60" x14ac:dyDescent="0.25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8270</v>
      </c>
      <c r="O494" s="5">
        <f t="shared" si="14"/>
        <v>0</v>
      </c>
      <c r="P494" s="5" t="e">
        <f t="shared" si="15"/>
        <v>#DIV/0!</v>
      </c>
      <c r="Q494" t="s">
        <v>8310</v>
      </c>
      <c r="R494" t="s">
        <v>8316</v>
      </c>
    </row>
    <row r="495" spans="1:18" ht="45" x14ac:dyDescent="0.25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8270</v>
      </c>
      <c r="O495" s="5">
        <f t="shared" si="14"/>
        <v>0</v>
      </c>
      <c r="P495" s="5" t="e">
        <f t="shared" si="15"/>
        <v>#DIV/0!</v>
      </c>
      <c r="Q495" t="s">
        <v>8310</v>
      </c>
      <c r="R495" t="s">
        <v>8316</v>
      </c>
    </row>
    <row r="496" spans="1:18" ht="60" x14ac:dyDescent="0.25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8270</v>
      </c>
      <c r="O496" s="5">
        <f t="shared" si="14"/>
        <v>0.155</v>
      </c>
      <c r="P496" s="5">
        <f t="shared" si="15"/>
        <v>10.333333333333334</v>
      </c>
      <c r="Q496" t="s">
        <v>8310</v>
      </c>
      <c r="R496" t="s">
        <v>8316</v>
      </c>
    </row>
    <row r="497" spans="1:18" ht="45" x14ac:dyDescent="0.25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8270</v>
      </c>
      <c r="O497" s="5">
        <f t="shared" si="14"/>
        <v>0</v>
      </c>
      <c r="P497" s="5" t="e">
        <f t="shared" si="15"/>
        <v>#DIV/0!</v>
      </c>
      <c r="Q497" t="s">
        <v>8310</v>
      </c>
      <c r="R497" t="s">
        <v>8316</v>
      </c>
    </row>
    <row r="498" spans="1:18" ht="45" x14ac:dyDescent="0.25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8270</v>
      </c>
      <c r="O498" s="5">
        <f t="shared" si="14"/>
        <v>1.6666666666666668E-3</v>
      </c>
      <c r="P498" s="5">
        <f t="shared" si="15"/>
        <v>1</v>
      </c>
      <c r="Q498" t="s">
        <v>8310</v>
      </c>
      <c r="R498" t="s">
        <v>8316</v>
      </c>
    </row>
    <row r="499" spans="1:18" x14ac:dyDescent="0.25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8270</v>
      </c>
      <c r="O499" s="5">
        <f t="shared" si="14"/>
        <v>0.6696428571428571</v>
      </c>
      <c r="P499" s="5">
        <f t="shared" si="15"/>
        <v>10</v>
      </c>
      <c r="Q499" t="s">
        <v>8310</v>
      </c>
      <c r="R499" t="s">
        <v>8316</v>
      </c>
    </row>
    <row r="500" spans="1:18" ht="45" x14ac:dyDescent="0.25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8270</v>
      </c>
      <c r="O500" s="5">
        <f t="shared" si="14"/>
        <v>4.5985132395404555</v>
      </c>
      <c r="P500" s="5">
        <f t="shared" si="15"/>
        <v>136.09090909090909</v>
      </c>
      <c r="Q500" t="s">
        <v>8310</v>
      </c>
      <c r="R500" t="s">
        <v>8316</v>
      </c>
    </row>
    <row r="501" spans="1:18" ht="60" x14ac:dyDescent="0.25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8270</v>
      </c>
      <c r="O501" s="5">
        <f t="shared" si="14"/>
        <v>9.5500000000000007</v>
      </c>
      <c r="P501" s="5">
        <f t="shared" si="15"/>
        <v>73.461538461538467</v>
      </c>
      <c r="Q501" t="s">
        <v>8310</v>
      </c>
      <c r="R501" t="s">
        <v>8316</v>
      </c>
    </row>
    <row r="502" spans="1:18" ht="60" x14ac:dyDescent="0.25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8270</v>
      </c>
      <c r="O502" s="5">
        <f t="shared" si="14"/>
        <v>3.3076923076923075</v>
      </c>
      <c r="P502" s="5">
        <f t="shared" si="15"/>
        <v>53.75</v>
      </c>
      <c r="Q502" t="s">
        <v>8310</v>
      </c>
      <c r="R502" t="s">
        <v>8316</v>
      </c>
    </row>
    <row r="503" spans="1:18" ht="60" x14ac:dyDescent="0.25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8270</v>
      </c>
      <c r="O503" s="5">
        <f t="shared" si="14"/>
        <v>0</v>
      </c>
      <c r="P503" s="5" t="e">
        <f t="shared" si="15"/>
        <v>#DIV/0!</v>
      </c>
      <c r="Q503" t="s">
        <v>8310</v>
      </c>
      <c r="R503" t="s">
        <v>8316</v>
      </c>
    </row>
    <row r="504" spans="1:18" ht="60" x14ac:dyDescent="0.25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8270</v>
      </c>
      <c r="O504" s="5">
        <f t="shared" si="14"/>
        <v>1.1499999999999999</v>
      </c>
      <c r="P504" s="5">
        <f t="shared" si="15"/>
        <v>57.5</v>
      </c>
      <c r="Q504" t="s">
        <v>8310</v>
      </c>
      <c r="R504" t="s">
        <v>8316</v>
      </c>
    </row>
    <row r="505" spans="1:18" ht="60" x14ac:dyDescent="0.25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8270</v>
      </c>
      <c r="O505" s="5">
        <f t="shared" si="14"/>
        <v>1.7538461538461538</v>
      </c>
      <c r="P505" s="5">
        <f t="shared" si="15"/>
        <v>12.666666666666666</v>
      </c>
      <c r="Q505" t="s">
        <v>8310</v>
      </c>
      <c r="R505" t="s">
        <v>8316</v>
      </c>
    </row>
    <row r="506" spans="1:18" ht="60" x14ac:dyDescent="0.25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8270</v>
      </c>
      <c r="O506" s="5">
        <f t="shared" si="14"/>
        <v>1.3673469387755102</v>
      </c>
      <c r="P506" s="5">
        <f t="shared" si="15"/>
        <v>67</v>
      </c>
      <c r="Q506" t="s">
        <v>8310</v>
      </c>
      <c r="R506" t="s">
        <v>8316</v>
      </c>
    </row>
    <row r="507" spans="1:18" ht="45" x14ac:dyDescent="0.25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8270</v>
      </c>
      <c r="O507" s="5">
        <f t="shared" si="14"/>
        <v>0.43333333333333335</v>
      </c>
      <c r="P507" s="5">
        <f t="shared" si="15"/>
        <v>3.7142857142857144</v>
      </c>
      <c r="Q507" t="s">
        <v>8310</v>
      </c>
      <c r="R507" t="s">
        <v>8316</v>
      </c>
    </row>
    <row r="508" spans="1:18" ht="45" x14ac:dyDescent="0.25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8270</v>
      </c>
      <c r="O508" s="5">
        <f t="shared" si="14"/>
        <v>0.125</v>
      </c>
      <c r="P508" s="5">
        <f t="shared" si="15"/>
        <v>250</v>
      </c>
      <c r="Q508" t="s">
        <v>8310</v>
      </c>
      <c r="R508" t="s">
        <v>8316</v>
      </c>
    </row>
    <row r="509" spans="1:18" ht="60" x14ac:dyDescent="0.25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8270</v>
      </c>
      <c r="O509" s="5">
        <f t="shared" si="14"/>
        <v>3.2</v>
      </c>
      <c r="P509" s="5">
        <f t="shared" si="15"/>
        <v>64</v>
      </c>
      <c r="Q509" t="s">
        <v>8310</v>
      </c>
      <c r="R509" t="s">
        <v>8316</v>
      </c>
    </row>
    <row r="510" spans="1:18" ht="60" x14ac:dyDescent="0.25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8270</v>
      </c>
      <c r="O510" s="5">
        <f t="shared" si="14"/>
        <v>0.8</v>
      </c>
      <c r="P510" s="5">
        <f t="shared" si="15"/>
        <v>133.33333333333334</v>
      </c>
      <c r="Q510" t="s">
        <v>8310</v>
      </c>
      <c r="R510" t="s">
        <v>8316</v>
      </c>
    </row>
    <row r="511" spans="1:18" ht="45" x14ac:dyDescent="0.25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8270</v>
      </c>
      <c r="O511" s="5">
        <f t="shared" si="14"/>
        <v>0.2</v>
      </c>
      <c r="P511" s="5">
        <f t="shared" si="15"/>
        <v>10</v>
      </c>
      <c r="Q511" t="s">
        <v>8310</v>
      </c>
      <c r="R511" t="s">
        <v>8316</v>
      </c>
    </row>
    <row r="512" spans="1:18" ht="45" x14ac:dyDescent="0.25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8270</v>
      </c>
      <c r="O512" s="5">
        <f t="shared" si="14"/>
        <v>0</v>
      </c>
      <c r="P512" s="5" t="e">
        <f t="shared" si="15"/>
        <v>#DIV/0!</v>
      </c>
      <c r="Q512" t="s">
        <v>8310</v>
      </c>
      <c r="R512" t="s">
        <v>8316</v>
      </c>
    </row>
    <row r="513" spans="1:18" ht="45" x14ac:dyDescent="0.25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8270</v>
      </c>
      <c r="O513" s="5">
        <f t="shared" si="14"/>
        <v>3</v>
      </c>
      <c r="P513" s="5">
        <f t="shared" si="15"/>
        <v>30</v>
      </c>
      <c r="Q513" t="s">
        <v>8310</v>
      </c>
      <c r="R513" t="s">
        <v>8316</v>
      </c>
    </row>
    <row r="514" spans="1:18" ht="60" x14ac:dyDescent="0.25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8270</v>
      </c>
      <c r="O514" s="5">
        <f t="shared" si="14"/>
        <v>0.13750000000000001</v>
      </c>
      <c r="P514" s="5">
        <f t="shared" si="15"/>
        <v>5.5</v>
      </c>
      <c r="Q514" t="s">
        <v>8310</v>
      </c>
      <c r="R514" t="s">
        <v>8316</v>
      </c>
    </row>
    <row r="515" spans="1:18" ht="45" x14ac:dyDescent="0.25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8270</v>
      </c>
      <c r="O515" s="5">
        <f t="shared" ref="O515:O578" si="16">((E515*100)/(D515))</f>
        <v>13.923999999999999</v>
      </c>
      <c r="P515" s="5">
        <f t="shared" ref="P515:P578" si="17">E515/L515</f>
        <v>102.38235294117646</v>
      </c>
      <c r="Q515" t="s">
        <v>8310</v>
      </c>
      <c r="R515" t="s">
        <v>8316</v>
      </c>
    </row>
    <row r="516" spans="1:18" ht="45" x14ac:dyDescent="0.25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8270</v>
      </c>
      <c r="O516" s="5">
        <f t="shared" si="16"/>
        <v>3.3333333333333335</v>
      </c>
      <c r="P516" s="5">
        <f t="shared" si="17"/>
        <v>16.666666666666668</v>
      </c>
      <c r="Q516" t="s">
        <v>8310</v>
      </c>
      <c r="R516" t="s">
        <v>8316</v>
      </c>
    </row>
    <row r="517" spans="1:18" ht="45" x14ac:dyDescent="0.25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8270</v>
      </c>
      <c r="O517" s="5">
        <f t="shared" si="16"/>
        <v>25.41340206185567</v>
      </c>
      <c r="P517" s="5">
        <f t="shared" si="17"/>
        <v>725.02941176470586</v>
      </c>
      <c r="Q517" t="s">
        <v>8310</v>
      </c>
      <c r="R517" t="s">
        <v>8316</v>
      </c>
    </row>
    <row r="518" spans="1:18" ht="30" x14ac:dyDescent="0.25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8270</v>
      </c>
      <c r="O518" s="5">
        <f t="shared" si="16"/>
        <v>0</v>
      </c>
      <c r="P518" s="5" t="e">
        <f t="shared" si="17"/>
        <v>#DIV/0!</v>
      </c>
      <c r="Q518" t="s">
        <v>8310</v>
      </c>
      <c r="R518" t="s">
        <v>8316</v>
      </c>
    </row>
    <row r="519" spans="1:18" ht="60" x14ac:dyDescent="0.25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8270</v>
      </c>
      <c r="O519" s="5">
        <f t="shared" si="16"/>
        <v>1.3666666666666667</v>
      </c>
      <c r="P519" s="5">
        <f t="shared" si="17"/>
        <v>68.333333333333329</v>
      </c>
      <c r="Q519" t="s">
        <v>8310</v>
      </c>
      <c r="R519" t="s">
        <v>8316</v>
      </c>
    </row>
    <row r="520" spans="1:18" ht="60" x14ac:dyDescent="0.25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8270</v>
      </c>
      <c r="O520" s="5">
        <f t="shared" si="16"/>
        <v>0</v>
      </c>
      <c r="P520" s="5" t="e">
        <f t="shared" si="17"/>
        <v>#DIV/0!</v>
      </c>
      <c r="Q520" t="s">
        <v>8310</v>
      </c>
      <c r="R520" t="s">
        <v>8316</v>
      </c>
    </row>
    <row r="521" spans="1:18" ht="45" x14ac:dyDescent="0.25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8270</v>
      </c>
      <c r="O521" s="5">
        <f t="shared" si="16"/>
        <v>22.881426547787683</v>
      </c>
      <c r="P521" s="5">
        <f t="shared" si="17"/>
        <v>39.228571428571428</v>
      </c>
      <c r="Q521" t="s">
        <v>8310</v>
      </c>
      <c r="R521" t="s">
        <v>8316</v>
      </c>
    </row>
    <row r="522" spans="1:18" ht="60" x14ac:dyDescent="0.25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8271</v>
      </c>
      <c r="O522" s="5">
        <f t="shared" si="16"/>
        <v>102.1</v>
      </c>
      <c r="P522" s="5">
        <f t="shared" si="17"/>
        <v>150.14705882352942</v>
      </c>
      <c r="Q522" t="s">
        <v>8317</v>
      </c>
      <c r="R522" t="s">
        <v>8318</v>
      </c>
    </row>
    <row r="523" spans="1:18" ht="60" x14ac:dyDescent="0.25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8271</v>
      </c>
      <c r="O523" s="5">
        <f t="shared" si="16"/>
        <v>104.64</v>
      </c>
      <c r="P523" s="5">
        <f t="shared" si="17"/>
        <v>93.428571428571431</v>
      </c>
      <c r="Q523" t="s">
        <v>8317</v>
      </c>
      <c r="R523" t="s">
        <v>8318</v>
      </c>
    </row>
    <row r="524" spans="1:18" ht="45" x14ac:dyDescent="0.25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8271</v>
      </c>
      <c r="O524" s="5">
        <f t="shared" si="16"/>
        <v>114.66666666666667</v>
      </c>
      <c r="P524" s="5">
        <f t="shared" si="17"/>
        <v>110.96774193548387</v>
      </c>
      <c r="Q524" t="s">
        <v>8317</v>
      </c>
      <c r="R524" t="s">
        <v>8318</v>
      </c>
    </row>
    <row r="525" spans="1:18" ht="60" x14ac:dyDescent="0.25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8271</v>
      </c>
      <c r="O525" s="5">
        <f t="shared" si="16"/>
        <v>120.6</v>
      </c>
      <c r="P525" s="5">
        <f t="shared" si="17"/>
        <v>71.785714285714292</v>
      </c>
      <c r="Q525" t="s">
        <v>8317</v>
      </c>
      <c r="R525" t="s">
        <v>8318</v>
      </c>
    </row>
    <row r="526" spans="1:18" ht="60" x14ac:dyDescent="0.25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8271</v>
      </c>
      <c r="O526" s="5">
        <f t="shared" si="16"/>
        <v>108.67285714285714</v>
      </c>
      <c r="P526" s="5">
        <f t="shared" si="17"/>
        <v>29.258076923076924</v>
      </c>
      <c r="Q526" t="s">
        <v>8317</v>
      </c>
      <c r="R526" t="s">
        <v>8318</v>
      </c>
    </row>
    <row r="527" spans="1:18" ht="60" x14ac:dyDescent="0.25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8271</v>
      </c>
      <c r="O527" s="5">
        <f t="shared" si="16"/>
        <v>100</v>
      </c>
      <c r="P527" s="5">
        <f t="shared" si="17"/>
        <v>1000</v>
      </c>
      <c r="Q527" t="s">
        <v>8317</v>
      </c>
      <c r="R527" t="s">
        <v>8318</v>
      </c>
    </row>
    <row r="528" spans="1:18" ht="45" x14ac:dyDescent="0.25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8271</v>
      </c>
      <c r="O528" s="5">
        <f t="shared" si="16"/>
        <v>114</v>
      </c>
      <c r="P528" s="5">
        <f t="shared" si="17"/>
        <v>74.347826086956516</v>
      </c>
      <c r="Q528" t="s">
        <v>8317</v>
      </c>
      <c r="R528" t="s">
        <v>8318</v>
      </c>
    </row>
    <row r="529" spans="1:18" ht="60" x14ac:dyDescent="0.25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8271</v>
      </c>
      <c r="O529" s="5">
        <f t="shared" si="16"/>
        <v>100.85</v>
      </c>
      <c r="P529" s="5">
        <f t="shared" si="17"/>
        <v>63.829113924050631</v>
      </c>
      <c r="Q529" t="s">
        <v>8317</v>
      </c>
      <c r="R529" t="s">
        <v>8318</v>
      </c>
    </row>
    <row r="530" spans="1:18" ht="30" x14ac:dyDescent="0.25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8271</v>
      </c>
      <c r="O530" s="5">
        <f t="shared" si="16"/>
        <v>115.65217391304348</v>
      </c>
      <c r="P530" s="5">
        <f t="shared" si="17"/>
        <v>44.333333333333336</v>
      </c>
      <c r="Q530" t="s">
        <v>8317</v>
      </c>
      <c r="R530" t="s">
        <v>8318</v>
      </c>
    </row>
    <row r="531" spans="1:18" ht="60" x14ac:dyDescent="0.25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8271</v>
      </c>
      <c r="O531" s="5">
        <f t="shared" si="16"/>
        <v>130.41666666666666</v>
      </c>
      <c r="P531" s="5">
        <f t="shared" si="17"/>
        <v>86.944444444444443</v>
      </c>
      <c r="Q531" t="s">
        <v>8317</v>
      </c>
      <c r="R531" t="s">
        <v>8318</v>
      </c>
    </row>
    <row r="532" spans="1:18" ht="60" x14ac:dyDescent="0.25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8271</v>
      </c>
      <c r="O532" s="5">
        <f t="shared" si="16"/>
        <v>107.7826725403818</v>
      </c>
      <c r="P532" s="5">
        <f t="shared" si="17"/>
        <v>126.55172413793103</v>
      </c>
      <c r="Q532" t="s">
        <v>8317</v>
      </c>
      <c r="R532" t="s">
        <v>8318</v>
      </c>
    </row>
    <row r="533" spans="1:18" ht="60" x14ac:dyDescent="0.25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8271</v>
      </c>
      <c r="O533" s="5">
        <f t="shared" si="16"/>
        <v>100</v>
      </c>
      <c r="P533" s="5">
        <f t="shared" si="17"/>
        <v>129.03225806451613</v>
      </c>
      <c r="Q533" t="s">
        <v>8317</v>
      </c>
      <c r="R533" t="s">
        <v>8318</v>
      </c>
    </row>
    <row r="534" spans="1:18" ht="60" x14ac:dyDescent="0.25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8271</v>
      </c>
      <c r="O534" s="5">
        <f t="shared" si="16"/>
        <v>123.25</v>
      </c>
      <c r="P534" s="5">
        <f t="shared" si="17"/>
        <v>71.242774566473983</v>
      </c>
      <c r="Q534" t="s">
        <v>8317</v>
      </c>
      <c r="R534" t="s">
        <v>8318</v>
      </c>
    </row>
    <row r="535" spans="1:18" ht="60" x14ac:dyDescent="0.25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8271</v>
      </c>
      <c r="O535" s="5">
        <f t="shared" si="16"/>
        <v>100.2</v>
      </c>
      <c r="P535" s="5">
        <f t="shared" si="17"/>
        <v>117.88235294117646</v>
      </c>
      <c r="Q535" t="s">
        <v>8317</v>
      </c>
      <c r="R535" t="s">
        <v>8318</v>
      </c>
    </row>
    <row r="536" spans="1:18" ht="60" x14ac:dyDescent="0.25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8271</v>
      </c>
      <c r="O536" s="5">
        <f t="shared" si="16"/>
        <v>104.66666666666667</v>
      </c>
      <c r="P536" s="5">
        <f t="shared" si="17"/>
        <v>327.08333333333331</v>
      </c>
      <c r="Q536" t="s">
        <v>8317</v>
      </c>
      <c r="R536" t="s">
        <v>8318</v>
      </c>
    </row>
    <row r="537" spans="1:18" ht="45" x14ac:dyDescent="0.25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8271</v>
      </c>
      <c r="O537" s="5">
        <f t="shared" si="16"/>
        <v>102.5</v>
      </c>
      <c r="P537" s="5">
        <f t="shared" si="17"/>
        <v>34.745762711864408</v>
      </c>
      <c r="Q537" t="s">
        <v>8317</v>
      </c>
      <c r="R537" t="s">
        <v>8318</v>
      </c>
    </row>
    <row r="538" spans="1:18" ht="60" x14ac:dyDescent="0.25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8271</v>
      </c>
      <c r="O538" s="5">
        <f t="shared" si="16"/>
        <v>118.25757575757575</v>
      </c>
      <c r="P538" s="5">
        <f t="shared" si="17"/>
        <v>100.06410256410257</v>
      </c>
      <c r="Q538" t="s">
        <v>8317</v>
      </c>
      <c r="R538" t="s">
        <v>8318</v>
      </c>
    </row>
    <row r="539" spans="1:18" ht="60" x14ac:dyDescent="0.25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8271</v>
      </c>
      <c r="O539" s="5">
        <f t="shared" si="16"/>
        <v>120.5</v>
      </c>
      <c r="P539" s="5">
        <f t="shared" si="17"/>
        <v>40.847457627118644</v>
      </c>
      <c r="Q539" t="s">
        <v>8317</v>
      </c>
      <c r="R539" t="s">
        <v>8318</v>
      </c>
    </row>
    <row r="540" spans="1:18" ht="60" x14ac:dyDescent="0.25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8271</v>
      </c>
      <c r="O540" s="5">
        <f t="shared" si="16"/>
        <v>302.42</v>
      </c>
      <c r="P540" s="5">
        <f t="shared" si="17"/>
        <v>252.01666666666668</v>
      </c>
      <c r="Q540" t="s">
        <v>8317</v>
      </c>
      <c r="R540" t="s">
        <v>8318</v>
      </c>
    </row>
    <row r="541" spans="1:18" ht="45" x14ac:dyDescent="0.25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8271</v>
      </c>
      <c r="O541" s="5">
        <f t="shared" si="16"/>
        <v>100.64400000000001</v>
      </c>
      <c r="P541" s="5">
        <f t="shared" si="17"/>
        <v>25.161000000000001</v>
      </c>
      <c r="Q541" t="s">
        <v>8317</v>
      </c>
      <c r="R541" t="s">
        <v>8318</v>
      </c>
    </row>
    <row r="542" spans="1:18" ht="60" x14ac:dyDescent="0.25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8272</v>
      </c>
      <c r="O542" s="5">
        <f t="shared" si="16"/>
        <v>6.6666666666666671E-3</v>
      </c>
      <c r="P542" s="5">
        <f t="shared" si="17"/>
        <v>1</v>
      </c>
      <c r="Q542" t="s">
        <v>8319</v>
      </c>
      <c r="R542" t="s">
        <v>8320</v>
      </c>
    </row>
    <row r="543" spans="1:18" ht="45" x14ac:dyDescent="0.25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8272</v>
      </c>
      <c r="O543" s="5">
        <f t="shared" si="16"/>
        <v>0.55555555555555558</v>
      </c>
      <c r="P543" s="5">
        <f t="shared" si="17"/>
        <v>25</v>
      </c>
      <c r="Q543" t="s">
        <v>8319</v>
      </c>
      <c r="R543" t="s">
        <v>8320</v>
      </c>
    </row>
    <row r="544" spans="1:18" ht="45" x14ac:dyDescent="0.25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8272</v>
      </c>
      <c r="O544" s="5">
        <f t="shared" si="16"/>
        <v>4.0000000000000002E-4</v>
      </c>
      <c r="P544" s="5">
        <f t="shared" si="17"/>
        <v>1</v>
      </c>
      <c r="Q544" t="s">
        <v>8319</v>
      </c>
      <c r="R544" t="s">
        <v>8320</v>
      </c>
    </row>
    <row r="545" spans="1:18" ht="60" x14ac:dyDescent="0.25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8272</v>
      </c>
      <c r="O545" s="5">
        <f t="shared" si="16"/>
        <v>0.31818181818181818</v>
      </c>
      <c r="P545" s="5">
        <f t="shared" si="17"/>
        <v>35</v>
      </c>
      <c r="Q545" t="s">
        <v>8319</v>
      </c>
      <c r="R545" t="s">
        <v>8320</v>
      </c>
    </row>
    <row r="546" spans="1:18" ht="60" x14ac:dyDescent="0.25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8272</v>
      </c>
      <c r="O546" s="5">
        <f t="shared" si="16"/>
        <v>1.2</v>
      </c>
      <c r="P546" s="5">
        <f t="shared" si="17"/>
        <v>3</v>
      </c>
      <c r="Q546" t="s">
        <v>8319</v>
      </c>
      <c r="R546" t="s">
        <v>8320</v>
      </c>
    </row>
    <row r="547" spans="1:18" ht="60" x14ac:dyDescent="0.25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8272</v>
      </c>
      <c r="O547" s="5">
        <f t="shared" si="16"/>
        <v>27.384</v>
      </c>
      <c r="P547" s="5">
        <f t="shared" si="17"/>
        <v>402.70588235294116</v>
      </c>
      <c r="Q547" t="s">
        <v>8319</v>
      </c>
      <c r="R547" t="s">
        <v>8320</v>
      </c>
    </row>
    <row r="548" spans="1:18" ht="60" x14ac:dyDescent="0.25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8272</v>
      </c>
      <c r="O548" s="5">
        <f t="shared" si="16"/>
        <v>8.666666666666667E-2</v>
      </c>
      <c r="P548" s="5">
        <f t="shared" si="17"/>
        <v>26</v>
      </c>
      <c r="Q548" t="s">
        <v>8319</v>
      </c>
      <c r="R548" t="s">
        <v>8320</v>
      </c>
    </row>
    <row r="549" spans="1:18" ht="60" x14ac:dyDescent="0.25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8272</v>
      </c>
      <c r="O549" s="5">
        <f t="shared" si="16"/>
        <v>0</v>
      </c>
      <c r="P549" s="5" t="e">
        <f t="shared" si="17"/>
        <v>#DIV/0!</v>
      </c>
      <c r="Q549" t="s">
        <v>8319</v>
      </c>
      <c r="R549" t="s">
        <v>8320</v>
      </c>
    </row>
    <row r="550" spans="1:18" ht="45" x14ac:dyDescent="0.25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8272</v>
      </c>
      <c r="O550" s="5">
        <f t="shared" si="16"/>
        <v>0.09</v>
      </c>
      <c r="P550" s="5">
        <f t="shared" si="17"/>
        <v>9</v>
      </c>
      <c r="Q550" t="s">
        <v>8319</v>
      </c>
      <c r="R550" t="s">
        <v>8320</v>
      </c>
    </row>
    <row r="551" spans="1:18" ht="60" x14ac:dyDescent="0.25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8272</v>
      </c>
      <c r="O551" s="5">
        <f t="shared" si="16"/>
        <v>2.72</v>
      </c>
      <c r="P551" s="5">
        <f t="shared" si="17"/>
        <v>8.5</v>
      </c>
      <c r="Q551" t="s">
        <v>8319</v>
      </c>
      <c r="R551" t="s">
        <v>8320</v>
      </c>
    </row>
    <row r="552" spans="1:18" ht="60" x14ac:dyDescent="0.25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8272</v>
      </c>
      <c r="O552" s="5">
        <f t="shared" si="16"/>
        <v>0.7</v>
      </c>
      <c r="P552" s="5">
        <f t="shared" si="17"/>
        <v>8.75</v>
      </c>
      <c r="Q552" t="s">
        <v>8319</v>
      </c>
      <c r="R552" t="s">
        <v>8320</v>
      </c>
    </row>
    <row r="553" spans="1:18" ht="60" x14ac:dyDescent="0.25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8272</v>
      </c>
      <c r="O553" s="5">
        <f t="shared" si="16"/>
        <v>5.0413333333333332</v>
      </c>
      <c r="P553" s="5">
        <f t="shared" si="17"/>
        <v>135.03571428571428</v>
      </c>
      <c r="Q553" t="s">
        <v>8319</v>
      </c>
      <c r="R553" t="s">
        <v>8320</v>
      </c>
    </row>
    <row r="554" spans="1:18" ht="45" x14ac:dyDescent="0.25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8272</v>
      </c>
      <c r="O554" s="5">
        <f t="shared" si="16"/>
        <v>0</v>
      </c>
      <c r="P554" s="5" t="e">
        <f t="shared" si="17"/>
        <v>#DIV/0!</v>
      </c>
      <c r="Q554" t="s">
        <v>8319</v>
      </c>
      <c r="R554" t="s">
        <v>8320</v>
      </c>
    </row>
    <row r="555" spans="1:18" ht="45" x14ac:dyDescent="0.25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8272</v>
      </c>
      <c r="O555" s="5">
        <f t="shared" si="16"/>
        <v>0.49199999999999999</v>
      </c>
      <c r="P555" s="5">
        <f t="shared" si="17"/>
        <v>20.5</v>
      </c>
      <c r="Q555" t="s">
        <v>8319</v>
      </c>
      <c r="R555" t="s">
        <v>8320</v>
      </c>
    </row>
    <row r="556" spans="1:18" ht="60" x14ac:dyDescent="0.25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8272</v>
      </c>
      <c r="O556" s="5">
        <f t="shared" si="16"/>
        <v>36.589147286821706</v>
      </c>
      <c r="P556" s="5">
        <f t="shared" si="17"/>
        <v>64.36363636363636</v>
      </c>
      <c r="Q556" t="s">
        <v>8319</v>
      </c>
      <c r="R556" t="s">
        <v>8320</v>
      </c>
    </row>
    <row r="557" spans="1:18" ht="60" x14ac:dyDescent="0.25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8272</v>
      </c>
      <c r="O557" s="5">
        <f t="shared" si="16"/>
        <v>0</v>
      </c>
      <c r="P557" s="5" t="e">
        <f t="shared" si="17"/>
        <v>#DIV/0!</v>
      </c>
      <c r="Q557" t="s">
        <v>8319</v>
      </c>
      <c r="R557" t="s">
        <v>8320</v>
      </c>
    </row>
    <row r="558" spans="1:18" ht="30" x14ac:dyDescent="0.25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8272</v>
      </c>
      <c r="O558" s="5">
        <f t="shared" si="16"/>
        <v>2.5</v>
      </c>
      <c r="P558" s="5">
        <f t="shared" si="17"/>
        <v>200</v>
      </c>
      <c r="Q558" t="s">
        <v>8319</v>
      </c>
      <c r="R558" t="s">
        <v>8320</v>
      </c>
    </row>
    <row r="559" spans="1:18" ht="60" x14ac:dyDescent="0.25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8272</v>
      </c>
      <c r="O559" s="5">
        <f t="shared" si="16"/>
        <v>0.91066666666666662</v>
      </c>
      <c r="P559" s="5">
        <f t="shared" si="17"/>
        <v>68.3</v>
      </c>
      <c r="Q559" t="s">
        <v>8319</v>
      </c>
      <c r="R559" t="s">
        <v>8320</v>
      </c>
    </row>
    <row r="560" spans="1:18" ht="60" x14ac:dyDescent="0.25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8272</v>
      </c>
      <c r="O560" s="5">
        <f t="shared" si="16"/>
        <v>0</v>
      </c>
      <c r="P560" s="5" t="e">
        <f t="shared" si="17"/>
        <v>#DIV/0!</v>
      </c>
      <c r="Q560" t="s">
        <v>8319</v>
      </c>
      <c r="R560" t="s">
        <v>8320</v>
      </c>
    </row>
    <row r="561" spans="1:18" ht="60" x14ac:dyDescent="0.25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8272</v>
      </c>
      <c r="O561" s="5">
        <f t="shared" si="16"/>
        <v>2.0833333333333332E-2</v>
      </c>
      <c r="P561" s="5">
        <f t="shared" si="17"/>
        <v>50</v>
      </c>
      <c r="Q561" t="s">
        <v>8319</v>
      </c>
      <c r="R561" t="s">
        <v>8320</v>
      </c>
    </row>
    <row r="562" spans="1:18" ht="45" x14ac:dyDescent="0.25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8272</v>
      </c>
      <c r="O562" s="5">
        <f t="shared" si="16"/>
        <v>1.2E-2</v>
      </c>
      <c r="P562" s="5">
        <f t="shared" si="17"/>
        <v>4</v>
      </c>
      <c r="Q562" t="s">
        <v>8319</v>
      </c>
      <c r="R562" t="s">
        <v>8320</v>
      </c>
    </row>
    <row r="563" spans="1:18" ht="60" x14ac:dyDescent="0.25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8272</v>
      </c>
      <c r="O563" s="5">
        <f t="shared" si="16"/>
        <v>0.36666666666666664</v>
      </c>
      <c r="P563" s="5">
        <f t="shared" si="17"/>
        <v>27.5</v>
      </c>
      <c r="Q563" t="s">
        <v>8319</v>
      </c>
      <c r="R563" t="s">
        <v>8320</v>
      </c>
    </row>
    <row r="564" spans="1:18" ht="60" x14ac:dyDescent="0.25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8272</v>
      </c>
      <c r="O564" s="5">
        <f t="shared" si="16"/>
        <v>0</v>
      </c>
      <c r="P564" s="5" t="e">
        <f t="shared" si="17"/>
        <v>#DIV/0!</v>
      </c>
      <c r="Q564" t="s">
        <v>8319</v>
      </c>
      <c r="R564" t="s">
        <v>8320</v>
      </c>
    </row>
    <row r="565" spans="1:18" ht="60" x14ac:dyDescent="0.25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8272</v>
      </c>
      <c r="O565" s="5">
        <f t="shared" si="16"/>
        <v>9.0666666666666673E-2</v>
      </c>
      <c r="P565" s="5">
        <f t="shared" si="17"/>
        <v>34</v>
      </c>
      <c r="Q565" t="s">
        <v>8319</v>
      </c>
      <c r="R565" t="s">
        <v>8320</v>
      </c>
    </row>
    <row r="566" spans="1:18" ht="60" x14ac:dyDescent="0.25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8272</v>
      </c>
      <c r="O566" s="5">
        <f t="shared" si="16"/>
        <v>5.5555555555555558E-3</v>
      </c>
      <c r="P566" s="5">
        <f t="shared" si="17"/>
        <v>1</v>
      </c>
      <c r="Q566" t="s">
        <v>8319</v>
      </c>
      <c r="R566" t="s">
        <v>8320</v>
      </c>
    </row>
    <row r="567" spans="1:18" ht="60" x14ac:dyDescent="0.25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8272</v>
      </c>
      <c r="O567" s="5">
        <f t="shared" si="16"/>
        <v>0</v>
      </c>
      <c r="P567" s="5" t="e">
        <f t="shared" si="17"/>
        <v>#DIV/0!</v>
      </c>
      <c r="Q567" t="s">
        <v>8319</v>
      </c>
      <c r="R567" t="s">
        <v>8320</v>
      </c>
    </row>
    <row r="568" spans="1:18" ht="60" x14ac:dyDescent="0.25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8272</v>
      </c>
      <c r="O568" s="5">
        <f t="shared" si="16"/>
        <v>0.02</v>
      </c>
      <c r="P568" s="5">
        <f t="shared" si="17"/>
        <v>1</v>
      </c>
      <c r="Q568" t="s">
        <v>8319</v>
      </c>
      <c r="R568" t="s">
        <v>8320</v>
      </c>
    </row>
    <row r="569" spans="1:18" ht="60" x14ac:dyDescent="0.25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8272</v>
      </c>
      <c r="O569" s="5">
        <f t="shared" si="16"/>
        <v>0</v>
      </c>
      <c r="P569" s="5" t="e">
        <f t="shared" si="17"/>
        <v>#DIV/0!</v>
      </c>
      <c r="Q569" t="s">
        <v>8319</v>
      </c>
      <c r="R569" t="s">
        <v>8320</v>
      </c>
    </row>
    <row r="570" spans="1:18" ht="75" x14ac:dyDescent="0.25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8272</v>
      </c>
      <c r="O570" s="5">
        <f t="shared" si="16"/>
        <v>1</v>
      </c>
      <c r="P570" s="5">
        <f t="shared" si="17"/>
        <v>49</v>
      </c>
      <c r="Q570" t="s">
        <v>8319</v>
      </c>
      <c r="R570" t="s">
        <v>8320</v>
      </c>
    </row>
    <row r="571" spans="1:18" ht="45" x14ac:dyDescent="0.25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8272</v>
      </c>
      <c r="O571" s="5">
        <f t="shared" si="16"/>
        <v>0.8</v>
      </c>
      <c r="P571" s="5">
        <f t="shared" si="17"/>
        <v>20</v>
      </c>
      <c r="Q571" t="s">
        <v>8319</v>
      </c>
      <c r="R571" t="s">
        <v>8320</v>
      </c>
    </row>
    <row r="572" spans="1:18" ht="30" x14ac:dyDescent="0.25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8272</v>
      </c>
      <c r="O572" s="5">
        <f t="shared" si="16"/>
        <v>0.16705882352941176</v>
      </c>
      <c r="P572" s="5">
        <f t="shared" si="17"/>
        <v>142</v>
      </c>
      <c r="Q572" t="s">
        <v>8319</v>
      </c>
      <c r="R572" t="s">
        <v>8320</v>
      </c>
    </row>
    <row r="573" spans="1:18" ht="60" x14ac:dyDescent="0.25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8272</v>
      </c>
      <c r="O573" s="5">
        <f t="shared" si="16"/>
        <v>0.42399999999999999</v>
      </c>
      <c r="P573" s="5">
        <f t="shared" si="17"/>
        <v>53</v>
      </c>
      <c r="Q573" t="s">
        <v>8319</v>
      </c>
      <c r="R573" t="s">
        <v>8320</v>
      </c>
    </row>
    <row r="574" spans="1:18" ht="60" x14ac:dyDescent="0.25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8272</v>
      </c>
      <c r="O574" s="5">
        <f t="shared" si="16"/>
        <v>0</v>
      </c>
      <c r="P574" s="5" t="e">
        <f t="shared" si="17"/>
        <v>#DIV/0!</v>
      </c>
      <c r="Q574" t="s">
        <v>8319</v>
      </c>
      <c r="R574" t="s">
        <v>8320</v>
      </c>
    </row>
    <row r="575" spans="1:18" ht="60" x14ac:dyDescent="0.25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8272</v>
      </c>
      <c r="O575" s="5">
        <f t="shared" si="16"/>
        <v>0.38925389253892539</v>
      </c>
      <c r="P575" s="5">
        <f t="shared" si="17"/>
        <v>38.444444444444443</v>
      </c>
      <c r="Q575" t="s">
        <v>8319</v>
      </c>
      <c r="R575" t="s">
        <v>8320</v>
      </c>
    </row>
    <row r="576" spans="1:18" ht="60" x14ac:dyDescent="0.25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8272</v>
      </c>
      <c r="O576" s="5">
        <f t="shared" si="16"/>
        <v>0.7155635062611807</v>
      </c>
      <c r="P576" s="5">
        <f t="shared" si="17"/>
        <v>20</v>
      </c>
      <c r="Q576" t="s">
        <v>8319</v>
      </c>
      <c r="R576" t="s">
        <v>8320</v>
      </c>
    </row>
    <row r="577" spans="1:18" ht="60" x14ac:dyDescent="0.25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8272</v>
      </c>
      <c r="O577" s="5">
        <f t="shared" si="16"/>
        <v>0.43166666666666664</v>
      </c>
      <c r="P577" s="5">
        <f t="shared" si="17"/>
        <v>64.75</v>
      </c>
      <c r="Q577" t="s">
        <v>8319</v>
      </c>
      <c r="R577" t="s">
        <v>8320</v>
      </c>
    </row>
    <row r="578" spans="1:18" ht="45" x14ac:dyDescent="0.25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8272</v>
      </c>
      <c r="O578" s="5">
        <f t="shared" si="16"/>
        <v>1.25E-3</v>
      </c>
      <c r="P578" s="5">
        <f t="shared" si="17"/>
        <v>1</v>
      </c>
      <c r="Q578" t="s">
        <v>8319</v>
      </c>
      <c r="R578" t="s">
        <v>8320</v>
      </c>
    </row>
    <row r="579" spans="1:18" ht="60" x14ac:dyDescent="0.25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8272</v>
      </c>
      <c r="O579" s="5">
        <f t="shared" ref="O579:O642" si="18">((E579*100)/(D579))</f>
        <v>0.2</v>
      </c>
      <c r="P579" s="5">
        <f t="shared" ref="P579:P642" si="19">E579/L579</f>
        <v>10</v>
      </c>
      <c r="Q579" t="s">
        <v>8319</v>
      </c>
      <c r="R579" t="s">
        <v>8320</v>
      </c>
    </row>
    <row r="580" spans="1:18" ht="30" x14ac:dyDescent="0.25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8272</v>
      </c>
      <c r="O580" s="5">
        <f t="shared" si="18"/>
        <v>1.12E-2</v>
      </c>
      <c r="P580" s="5">
        <f t="shared" si="19"/>
        <v>2</v>
      </c>
      <c r="Q580" t="s">
        <v>8319</v>
      </c>
      <c r="R580" t="s">
        <v>8320</v>
      </c>
    </row>
    <row r="581" spans="1:18" ht="45" x14ac:dyDescent="0.25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8272</v>
      </c>
      <c r="O581" s="5">
        <f t="shared" si="18"/>
        <v>1.4583333333333333</v>
      </c>
      <c r="P581" s="5">
        <f t="shared" si="19"/>
        <v>35</v>
      </c>
      <c r="Q581" t="s">
        <v>8319</v>
      </c>
      <c r="R581" t="s">
        <v>8320</v>
      </c>
    </row>
    <row r="582" spans="1:18" ht="60" x14ac:dyDescent="0.25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8272</v>
      </c>
      <c r="O582" s="5">
        <f t="shared" si="18"/>
        <v>3.3333333333333333E-2</v>
      </c>
      <c r="P582" s="5">
        <f t="shared" si="19"/>
        <v>1</v>
      </c>
      <c r="Q582" t="s">
        <v>8319</v>
      </c>
      <c r="R582" t="s">
        <v>8320</v>
      </c>
    </row>
    <row r="583" spans="1:18" ht="60" x14ac:dyDescent="0.25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8272</v>
      </c>
      <c r="O583" s="5">
        <f t="shared" si="18"/>
        <v>0</v>
      </c>
      <c r="P583" s="5" t="e">
        <f t="shared" si="19"/>
        <v>#DIV/0!</v>
      </c>
      <c r="Q583" t="s">
        <v>8319</v>
      </c>
      <c r="R583" t="s">
        <v>8320</v>
      </c>
    </row>
    <row r="584" spans="1:18" ht="60" x14ac:dyDescent="0.25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8272</v>
      </c>
      <c r="O584" s="5">
        <f t="shared" si="18"/>
        <v>0</v>
      </c>
      <c r="P584" s="5" t="e">
        <f t="shared" si="19"/>
        <v>#DIV/0!</v>
      </c>
      <c r="Q584" t="s">
        <v>8319</v>
      </c>
      <c r="R584" t="s">
        <v>8320</v>
      </c>
    </row>
    <row r="585" spans="1:18" ht="45" x14ac:dyDescent="0.25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8272</v>
      </c>
      <c r="O585" s="5">
        <f t="shared" si="18"/>
        <v>1.1111111111111112E-2</v>
      </c>
      <c r="P585" s="5">
        <f t="shared" si="19"/>
        <v>1</v>
      </c>
      <c r="Q585" t="s">
        <v>8319</v>
      </c>
      <c r="R585" t="s">
        <v>8320</v>
      </c>
    </row>
    <row r="586" spans="1:18" ht="45" x14ac:dyDescent="0.25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8272</v>
      </c>
      <c r="O586" s="5">
        <f t="shared" si="18"/>
        <v>1</v>
      </c>
      <c r="P586" s="5">
        <f t="shared" si="19"/>
        <v>5</v>
      </c>
      <c r="Q586" t="s">
        <v>8319</v>
      </c>
      <c r="R586" t="s">
        <v>8320</v>
      </c>
    </row>
    <row r="587" spans="1:18" ht="45" x14ac:dyDescent="0.25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8272</v>
      </c>
      <c r="O587" s="5">
        <f t="shared" si="18"/>
        <v>0</v>
      </c>
      <c r="P587" s="5" t="e">
        <f t="shared" si="19"/>
        <v>#DIV/0!</v>
      </c>
      <c r="Q587" t="s">
        <v>8319</v>
      </c>
      <c r="R587" t="s">
        <v>8320</v>
      </c>
    </row>
    <row r="588" spans="1:18" ht="45" x14ac:dyDescent="0.25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8272</v>
      </c>
      <c r="O588" s="5">
        <f t="shared" si="18"/>
        <v>0.56000000000000005</v>
      </c>
      <c r="P588" s="5">
        <f t="shared" si="19"/>
        <v>14</v>
      </c>
      <c r="Q588" t="s">
        <v>8319</v>
      </c>
      <c r="R588" t="s">
        <v>8320</v>
      </c>
    </row>
    <row r="589" spans="1:18" ht="75" x14ac:dyDescent="0.25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8272</v>
      </c>
      <c r="O589" s="5">
        <f t="shared" si="18"/>
        <v>9.0833333333333339</v>
      </c>
      <c r="P589" s="5">
        <f t="shared" si="19"/>
        <v>389.28571428571428</v>
      </c>
      <c r="Q589" t="s">
        <v>8319</v>
      </c>
      <c r="R589" t="s">
        <v>8320</v>
      </c>
    </row>
    <row r="590" spans="1:18" ht="60" x14ac:dyDescent="0.25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8272</v>
      </c>
      <c r="O590" s="5">
        <f t="shared" si="18"/>
        <v>3.3444444444444446</v>
      </c>
      <c r="P590" s="5">
        <f t="shared" si="19"/>
        <v>150.5</v>
      </c>
      <c r="Q590" t="s">
        <v>8319</v>
      </c>
      <c r="R590" t="s">
        <v>8320</v>
      </c>
    </row>
    <row r="591" spans="1:18" x14ac:dyDescent="0.25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8272</v>
      </c>
      <c r="O591" s="5">
        <f t="shared" si="18"/>
        <v>1.3333333333333334E-2</v>
      </c>
      <c r="P591" s="5">
        <f t="shared" si="19"/>
        <v>1</v>
      </c>
      <c r="Q591" t="s">
        <v>8319</v>
      </c>
      <c r="R591" t="s">
        <v>8320</v>
      </c>
    </row>
    <row r="592" spans="1:18" ht="60" x14ac:dyDescent="0.25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8272</v>
      </c>
      <c r="O592" s="5">
        <f t="shared" si="18"/>
        <v>4.46</v>
      </c>
      <c r="P592" s="5">
        <f t="shared" si="19"/>
        <v>24.777777777777779</v>
      </c>
      <c r="Q592" t="s">
        <v>8319</v>
      </c>
      <c r="R592" t="s">
        <v>8320</v>
      </c>
    </row>
    <row r="593" spans="1:18" ht="45" x14ac:dyDescent="0.25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8272</v>
      </c>
      <c r="O593" s="5">
        <f t="shared" si="18"/>
        <v>6.0999999999999999E-2</v>
      </c>
      <c r="P593" s="5">
        <f t="shared" si="19"/>
        <v>30.5</v>
      </c>
      <c r="Q593" t="s">
        <v>8319</v>
      </c>
      <c r="R593" t="s">
        <v>8320</v>
      </c>
    </row>
    <row r="594" spans="1:18" ht="60" x14ac:dyDescent="0.25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8272</v>
      </c>
      <c r="O594" s="5">
        <f t="shared" si="18"/>
        <v>3.3333333333333335</v>
      </c>
      <c r="P594" s="5">
        <f t="shared" si="19"/>
        <v>250</v>
      </c>
      <c r="Q594" t="s">
        <v>8319</v>
      </c>
      <c r="R594" t="s">
        <v>8320</v>
      </c>
    </row>
    <row r="595" spans="1:18" ht="60" x14ac:dyDescent="0.25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8272</v>
      </c>
      <c r="O595" s="5">
        <f t="shared" si="18"/>
        <v>23</v>
      </c>
      <c r="P595" s="5">
        <f t="shared" si="19"/>
        <v>16.428571428571427</v>
      </c>
      <c r="Q595" t="s">
        <v>8319</v>
      </c>
      <c r="R595" t="s">
        <v>8320</v>
      </c>
    </row>
    <row r="596" spans="1:18" ht="30" x14ac:dyDescent="0.25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8272</v>
      </c>
      <c r="O596" s="5">
        <f t="shared" si="18"/>
        <v>0.104</v>
      </c>
      <c r="P596" s="5">
        <f t="shared" si="19"/>
        <v>13</v>
      </c>
      <c r="Q596" t="s">
        <v>8319</v>
      </c>
      <c r="R596" t="s">
        <v>8320</v>
      </c>
    </row>
    <row r="597" spans="1:18" ht="60" x14ac:dyDescent="0.25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8272</v>
      </c>
      <c r="O597" s="5">
        <f t="shared" si="18"/>
        <v>0.42599999999999999</v>
      </c>
      <c r="P597" s="5">
        <f t="shared" si="19"/>
        <v>53.25</v>
      </c>
      <c r="Q597" t="s">
        <v>8319</v>
      </c>
      <c r="R597" t="s">
        <v>8320</v>
      </c>
    </row>
    <row r="598" spans="1:18" ht="45" x14ac:dyDescent="0.25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8272</v>
      </c>
      <c r="O598" s="5">
        <f t="shared" si="18"/>
        <v>0.03</v>
      </c>
      <c r="P598" s="5">
        <f t="shared" si="19"/>
        <v>3</v>
      </c>
      <c r="Q598" t="s">
        <v>8319</v>
      </c>
      <c r="R598" t="s">
        <v>8320</v>
      </c>
    </row>
    <row r="599" spans="1:18" ht="45" x14ac:dyDescent="0.25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8272</v>
      </c>
      <c r="O599" s="5">
        <f t="shared" si="18"/>
        <v>0.26666666666666666</v>
      </c>
      <c r="P599" s="5">
        <f t="shared" si="19"/>
        <v>10</v>
      </c>
      <c r="Q599" t="s">
        <v>8319</v>
      </c>
      <c r="R599" t="s">
        <v>8320</v>
      </c>
    </row>
    <row r="600" spans="1:18" ht="30" x14ac:dyDescent="0.25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8272</v>
      </c>
      <c r="O600" s="5">
        <f t="shared" si="18"/>
        <v>34</v>
      </c>
      <c r="P600" s="5">
        <f t="shared" si="19"/>
        <v>121.42857142857143</v>
      </c>
      <c r="Q600" t="s">
        <v>8319</v>
      </c>
      <c r="R600" t="s">
        <v>8320</v>
      </c>
    </row>
    <row r="601" spans="1:18" ht="60" x14ac:dyDescent="0.25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8272</v>
      </c>
      <c r="O601" s="5">
        <f t="shared" si="18"/>
        <v>6.2E-2</v>
      </c>
      <c r="P601" s="5">
        <f t="shared" si="19"/>
        <v>15.5</v>
      </c>
      <c r="Q601" t="s">
        <v>8319</v>
      </c>
      <c r="R601" t="s">
        <v>8320</v>
      </c>
    </row>
    <row r="602" spans="1:18" ht="30" x14ac:dyDescent="0.25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8272</v>
      </c>
      <c r="O602" s="5">
        <f t="shared" si="18"/>
        <v>2</v>
      </c>
      <c r="P602" s="5">
        <f t="shared" si="19"/>
        <v>100</v>
      </c>
      <c r="Q602" t="s">
        <v>8319</v>
      </c>
      <c r="R602" t="s">
        <v>8320</v>
      </c>
    </row>
    <row r="603" spans="1:18" ht="60" x14ac:dyDescent="0.25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8272</v>
      </c>
      <c r="O603" s="5">
        <f t="shared" si="18"/>
        <v>1.4</v>
      </c>
      <c r="P603" s="5">
        <f t="shared" si="19"/>
        <v>23.333333333333332</v>
      </c>
      <c r="Q603" t="s">
        <v>8319</v>
      </c>
      <c r="R603" t="s">
        <v>8320</v>
      </c>
    </row>
    <row r="604" spans="1:18" ht="45" x14ac:dyDescent="0.25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8272</v>
      </c>
      <c r="O604" s="5">
        <f t="shared" si="18"/>
        <v>0</v>
      </c>
      <c r="P604" s="5" t="e">
        <f t="shared" si="19"/>
        <v>#DIV/0!</v>
      </c>
      <c r="Q604" t="s">
        <v>8319</v>
      </c>
      <c r="R604" t="s">
        <v>8320</v>
      </c>
    </row>
    <row r="605" spans="1:18" ht="45" x14ac:dyDescent="0.25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8272</v>
      </c>
      <c r="O605" s="5">
        <f t="shared" si="18"/>
        <v>3.9334666666666664</v>
      </c>
      <c r="P605" s="5">
        <f t="shared" si="19"/>
        <v>45.386153846153846</v>
      </c>
      <c r="Q605" t="s">
        <v>8319</v>
      </c>
      <c r="R605" t="s">
        <v>8320</v>
      </c>
    </row>
    <row r="606" spans="1:18" ht="60" x14ac:dyDescent="0.25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8272</v>
      </c>
      <c r="O606" s="5">
        <f t="shared" si="18"/>
        <v>0</v>
      </c>
      <c r="P606" s="5" t="e">
        <f t="shared" si="19"/>
        <v>#DIV/0!</v>
      </c>
      <c r="Q606" t="s">
        <v>8319</v>
      </c>
      <c r="R606" t="s">
        <v>8320</v>
      </c>
    </row>
    <row r="607" spans="1:18" ht="30" x14ac:dyDescent="0.25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8272</v>
      </c>
      <c r="O607" s="5">
        <f t="shared" si="18"/>
        <v>2.62</v>
      </c>
      <c r="P607" s="5">
        <f t="shared" si="19"/>
        <v>16.375</v>
      </c>
      <c r="Q607" t="s">
        <v>8319</v>
      </c>
      <c r="R607" t="s">
        <v>8320</v>
      </c>
    </row>
    <row r="608" spans="1:18" ht="60" x14ac:dyDescent="0.25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8272</v>
      </c>
      <c r="O608" s="5">
        <f t="shared" si="18"/>
        <v>0.2</v>
      </c>
      <c r="P608" s="5">
        <f t="shared" si="19"/>
        <v>10</v>
      </c>
      <c r="Q608" t="s">
        <v>8319</v>
      </c>
      <c r="R608" t="s">
        <v>8320</v>
      </c>
    </row>
    <row r="609" spans="1:18" ht="60" x14ac:dyDescent="0.25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8272</v>
      </c>
      <c r="O609" s="5">
        <f t="shared" si="18"/>
        <v>0</v>
      </c>
      <c r="P609" s="5" t="e">
        <f t="shared" si="19"/>
        <v>#DIV/0!</v>
      </c>
      <c r="Q609" t="s">
        <v>8319</v>
      </c>
      <c r="R609" t="s">
        <v>8320</v>
      </c>
    </row>
    <row r="610" spans="1:18" ht="60" x14ac:dyDescent="0.25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8272</v>
      </c>
      <c r="O610" s="5">
        <f t="shared" si="18"/>
        <v>0.97399999999999998</v>
      </c>
      <c r="P610" s="5">
        <f t="shared" si="19"/>
        <v>292.2</v>
      </c>
      <c r="Q610" t="s">
        <v>8319</v>
      </c>
      <c r="R610" t="s">
        <v>8320</v>
      </c>
    </row>
    <row r="611" spans="1:18" ht="60" x14ac:dyDescent="0.25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8272</v>
      </c>
      <c r="O611" s="5">
        <f t="shared" si="18"/>
        <v>0.64102564102564108</v>
      </c>
      <c r="P611" s="5">
        <f t="shared" si="19"/>
        <v>5</v>
      </c>
      <c r="Q611" t="s">
        <v>8319</v>
      </c>
      <c r="R611" t="s">
        <v>8320</v>
      </c>
    </row>
    <row r="612" spans="1:18" ht="45" x14ac:dyDescent="0.25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8272</v>
      </c>
      <c r="O612" s="5">
        <f t="shared" si="18"/>
        <v>0</v>
      </c>
      <c r="P612" s="5" t="e">
        <f t="shared" si="19"/>
        <v>#DIV/0!</v>
      </c>
      <c r="Q612" t="s">
        <v>8319</v>
      </c>
      <c r="R612" t="s">
        <v>8320</v>
      </c>
    </row>
    <row r="613" spans="1:18" ht="60" x14ac:dyDescent="0.25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8272</v>
      </c>
      <c r="O613" s="5">
        <f t="shared" si="18"/>
        <v>0</v>
      </c>
      <c r="P613" s="5" t="e">
        <f t="shared" si="19"/>
        <v>#DIV/0!</v>
      </c>
      <c r="Q613" t="s">
        <v>8319</v>
      </c>
      <c r="R613" t="s">
        <v>8320</v>
      </c>
    </row>
    <row r="614" spans="1:18" ht="30" x14ac:dyDescent="0.25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8272</v>
      </c>
      <c r="O614" s="5">
        <f t="shared" si="18"/>
        <v>0</v>
      </c>
      <c r="P614" s="5" t="e">
        <f t="shared" si="19"/>
        <v>#DIV/0!</v>
      </c>
      <c r="Q614" t="s">
        <v>8319</v>
      </c>
      <c r="R614" t="s">
        <v>8320</v>
      </c>
    </row>
    <row r="615" spans="1:18" ht="60" x14ac:dyDescent="0.25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8272</v>
      </c>
      <c r="O615" s="5">
        <f t="shared" si="18"/>
        <v>21.363333333333333</v>
      </c>
      <c r="P615" s="5">
        <f t="shared" si="19"/>
        <v>105.93388429752066</v>
      </c>
      <c r="Q615" t="s">
        <v>8319</v>
      </c>
      <c r="R615" t="s">
        <v>8320</v>
      </c>
    </row>
    <row r="616" spans="1:18" ht="45" x14ac:dyDescent="0.25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8272</v>
      </c>
      <c r="O616" s="5">
        <f t="shared" si="18"/>
        <v>0</v>
      </c>
      <c r="P616" s="5" t="e">
        <f t="shared" si="19"/>
        <v>#DIV/0!</v>
      </c>
      <c r="Q616" t="s">
        <v>8319</v>
      </c>
      <c r="R616" t="s">
        <v>8320</v>
      </c>
    </row>
    <row r="617" spans="1:18" ht="45" x14ac:dyDescent="0.25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8272</v>
      </c>
      <c r="O617" s="5">
        <f t="shared" si="18"/>
        <v>0</v>
      </c>
      <c r="P617" s="5" t="e">
        <f t="shared" si="19"/>
        <v>#DIV/0!</v>
      </c>
      <c r="Q617" t="s">
        <v>8319</v>
      </c>
      <c r="R617" t="s">
        <v>8320</v>
      </c>
    </row>
    <row r="618" spans="1:18" ht="60" x14ac:dyDescent="0.25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8272</v>
      </c>
      <c r="O618" s="5">
        <f t="shared" si="18"/>
        <v>0</v>
      </c>
      <c r="P618" s="5" t="e">
        <f t="shared" si="19"/>
        <v>#DIV/0!</v>
      </c>
      <c r="Q618" t="s">
        <v>8319</v>
      </c>
      <c r="R618" t="s">
        <v>8320</v>
      </c>
    </row>
    <row r="619" spans="1:18" ht="60" x14ac:dyDescent="0.25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8272</v>
      </c>
      <c r="O619" s="5">
        <f t="shared" si="18"/>
        <v>3</v>
      </c>
      <c r="P619" s="5">
        <f t="shared" si="19"/>
        <v>20</v>
      </c>
      <c r="Q619" t="s">
        <v>8319</v>
      </c>
      <c r="R619" t="s">
        <v>8320</v>
      </c>
    </row>
    <row r="620" spans="1:18" ht="60" x14ac:dyDescent="0.25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8272</v>
      </c>
      <c r="O620" s="5">
        <f t="shared" si="18"/>
        <v>0</v>
      </c>
      <c r="P620" s="5" t="e">
        <f t="shared" si="19"/>
        <v>#DIV/0!</v>
      </c>
      <c r="Q620" t="s">
        <v>8319</v>
      </c>
      <c r="R620" t="s">
        <v>8320</v>
      </c>
    </row>
    <row r="621" spans="1:18" ht="30" x14ac:dyDescent="0.25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8272</v>
      </c>
      <c r="O621" s="5">
        <f t="shared" si="18"/>
        <v>4.0000000000000003E-5</v>
      </c>
      <c r="P621" s="5">
        <f t="shared" si="19"/>
        <v>1</v>
      </c>
      <c r="Q621" t="s">
        <v>8319</v>
      </c>
      <c r="R621" t="s">
        <v>8320</v>
      </c>
    </row>
    <row r="622" spans="1:18" ht="45" x14ac:dyDescent="0.25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8272</v>
      </c>
      <c r="O622" s="5">
        <f t="shared" si="18"/>
        <v>1</v>
      </c>
      <c r="P622" s="5">
        <f t="shared" si="19"/>
        <v>300</v>
      </c>
      <c r="Q622" t="s">
        <v>8319</v>
      </c>
      <c r="R622" t="s">
        <v>8320</v>
      </c>
    </row>
    <row r="623" spans="1:18" ht="60" x14ac:dyDescent="0.25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8272</v>
      </c>
      <c r="O623" s="5">
        <f t="shared" si="18"/>
        <v>1.044</v>
      </c>
      <c r="P623" s="5">
        <f t="shared" si="19"/>
        <v>87</v>
      </c>
      <c r="Q623" t="s">
        <v>8319</v>
      </c>
      <c r="R623" t="s">
        <v>8320</v>
      </c>
    </row>
    <row r="624" spans="1:18" ht="60" x14ac:dyDescent="0.25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8272</v>
      </c>
      <c r="O624" s="5">
        <f t="shared" si="18"/>
        <v>5.6833333333333336</v>
      </c>
      <c r="P624" s="5">
        <f t="shared" si="19"/>
        <v>37.888888888888886</v>
      </c>
      <c r="Q624" t="s">
        <v>8319</v>
      </c>
      <c r="R624" t="s">
        <v>8320</v>
      </c>
    </row>
    <row r="625" spans="1:18" ht="60" x14ac:dyDescent="0.25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8272</v>
      </c>
      <c r="O625" s="5">
        <f t="shared" si="18"/>
        <v>0</v>
      </c>
      <c r="P625" s="5" t="e">
        <f t="shared" si="19"/>
        <v>#DIV/0!</v>
      </c>
      <c r="Q625" t="s">
        <v>8319</v>
      </c>
      <c r="R625" t="s">
        <v>8320</v>
      </c>
    </row>
    <row r="626" spans="1:18" ht="45" x14ac:dyDescent="0.25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8272</v>
      </c>
      <c r="O626" s="5">
        <f t="shared" si="18"/>
        <v>0</v>
      </c>
      <c r="P626" s="5" t="e">
        <f t="shared" si="19"/>
        <v>#DIV/0!</v>
      </c>
      <c r="Q626" t="s">
        <v>8319</v>
      </c>
      <c r="R626" t="s">
        <v>8320</v>
      </c>
    </row>
    <row r="627" spans="1:18" ht="60" x14ac:dyDescent="0.25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8272</v>
      </c>
      <c r="O627" s="5">
        <f t="shared" si="18"/>
        <v>0</v>
      </c>
      <c r="P627" s="5" t="e">
        <f t="shared" si="19"/>
        <v>#DIV/0!</v>
      </c>
      <c r="Q627" t="s">
        <v>8319</v>
      </c>
      <c r="R627" t="s">
        <v>8320</v>
      </c>
    </row>
    <row r="628" spans="1:18" ht="60" x14ac:dyDescent="0.25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8272</v>
      </c>
      <c r="O628" s="5">
        <f t="shared" si="18"/>
        <v>17.38</v>
      </c>
      <c r="P628" s="5">
        <f t="shared" si="19"/>
        <v>111.41025641025641</v>
      </c>
      <c r="Q628" t="s">
        <v>8319</v>
      </c>
      <c r="R628" t="s">
        <v>8320</v>
      </c>
    </row>
    <row r="629" spans="1:18" ht="60" x14ac:dyDescent="0.25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8272</v>
      </c>
      <c r="O629" s="5">
        <f t="shared" si="18"/>
        <v>0.02</v>
      </c>
      <c r="P629" s="5">
        <f t="shared" si="19"/>
        <v>90</v>
      </c>
      <c r="Q629" t="s">
        <v>8319</v>
      </c>
      <c r="R629" t="s">
        <v>8320</v>
      </c>
    </row>
    <row r="630" spans="1:18" ht="45" x14ac:dyDescent="0.25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8272</v>
      </c>
      <c r="O630" s="5">
        <f t="shared" si="18"/>
        <v>0</v>
      </c>
      <c r="P630" s="5" t="e">
        <f t="shared" si="19"/>
        <v>#DIV/0!</v>
      </c>
      <c r="Q630" t="s">
        <v>8319</v>
      </c>
      <c r="R630" t="s">
        <v>8320</v>
      </c>
    </row>
    <row r="631" spans="1:18" ht="60" x14ac:dyDescent="0.25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8272</v>
      </c>
      <c r="O631" s="5">
        <f t="shared" si="18"/>
        <v>0.17499999999999999</v>
      </c>
      <c r="P631" s="5">
        <f t="shared" si="19"/>
        <v>116.66666666666667</v>
      </c>
      <c r="Q631" t="s">
        <v>8319</v>
      </c>
      <c r="R631" t="s">
        <v>8320</v>
      </c>
    </row>
    <row r="632" spans="1:18" ht="60" x14ac:dyDescent="0.25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8272</v>
      </c>
      <c r="O632" s="5">
        <f t="shared" si="18"/>
        <v>8.3340278356529712E-2</v>
      </c>
      <c r="P632" s="5">
        <f t="shared" si="19"/>
        <v>10</v>
      </c>
      <c r="Q632" t="s">
        <v>8319</v>
      </c>
      <c r="R632" t="s">
        <v>8320</v>
      </c>
    </row>
    <row r="633" spans="1:18" ht="45" x14ac:dyDescent="0.25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8272</v>
      </c>
      <c r="O633" s="5">
        <f t="shared" si="18"/>
        <v>1.38</v>
      </c>
      <c r="P633" s="5">
        <f t="shared" si="19"/>
        <v>76.666666666666671</v>
      </c>
      <c r="Q633" t="s">
        <v>8319</v>
      </c>
      <c r="R633" t="s">
        <v>8320</v>
      </c>
    </row>
    <row r="634" spans="1:18" ht="45" x14ac:dyDescent="0.25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8272</v>
      </c>
      <c r="O634" s="5">
        <f t="shared" si="18"/>
        <v>0</v>
      </c>
      <c r="P634" s="5" t="e">
        <f t="shared" si="19"/>
        <v>#DIV/0!</v>
      </c>
      <c r="Q634" t="s">
        <v>8319</v>
      </c>
      <c r="R634" t="s">
        <v>8320</v>
      </c>
    </row>
    <row r="635" spans="1:18" ht="45" x14ac:dyDescent="0.25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8272</v>
      </c>
      <c r="O635" s="5">
        <f t="shared" si="18"/>
        <v>12.45</v>
      </c>
      <c r="P635" s="5">
        <f t="shared" si="19"/>
        <v>49.8</v>
      </c>
      <c r="Q635" t="s">
        <v>8319</v>
      </c>
      <c r="R635" t="s">
        <v>8320</v>
      </c>
    </row>
    <row r="636" spans="1:18" ht="45" x14ac:dyDescent="0.25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8272</v>
      </c>
      <c r="O636" s="5">
        <f t="shared" si="18"/>
        <v>0.02</v>
      </c>
      <c r="P636" s="5">
        <f t="shared" si="19"/>
        <v>1</v>
      </c>
      <c r="Q636" t="s">
        <v>8319</v>
      </c>
      <c r="R636" t="s">
        <v>8320</v>
      </c>
    </row>
    <row r="637" spans="1:18" ht="30" x14ac:dyDescent="0.25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8272</v>
      </c>
      <c r="O637" s="5">
        <f t="shared" si="18"/>
        <v>8.0000000000000002E-3</v>
      </c>
      <c r="P637" s="5">
        <f t="shared" si="19"/>
        <v>2</v>
      </c>
      <c r="Q637" t="s">
        <v>8319</v>
      </c>
      <c r="R637" t="s">
        <v>8320</v>
      </c>
    </row>
    <row r="638" spans="1:18" ht="45" x14ac:dyDescent="0.25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8272</v>
      </c>
      <c r="O638" s="5">
        <f t="shared" si="18"/>
        <v>0.2</v>
      </c>
      <c r="P638" s="5">
        <f t="shared" si="19"/>
        <v>4</v>
      </c>
      <c r="Q638" t="s">
        <v>8319</v>
      </c>
      <c r="R638" t="s">
        <v>8320</v>
      </c>
    </row>
    <row r="639" spans="1:18" ht="60" x14ac:dyDescent="0.25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8272</v>
      </c>
      <c r="O639" s="5">
        <f t="shared" si="18"/>
        <v>0</v>
      </c>
      <c r="P639" s="5" t="e">
        <f t="shared" si="19"/>
        <v>#DIV/0!</v>
      </c>
      <c r="Q639" t="s">
        <v>8319</v>
      </c>
      <c r="R639" t="s">
        <v>8320</v>
      </c>
    </row>
    <row r="640" spans="1:18" x14ac:dyDescent="0.25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8272</v>
      </c>
      <c r="O640" s="5">
        <f t="shared" si="18"/>
        <v>8.9999999999999993E-3</v>
      </c>
      <c r="P640" s="5">
        <f t="shared" si="19"/>
        <v>3</v>
      </c>
      <c r="Q640" t="s">
        <v>8319</v>
      </c>
      <c r="R640" t="s">
        <v>8320</v>
      </c>
    </row>
    <row r="641" spans="1:18" ht="30" x14ac:dyDescent="0.25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8272</v>
      </c>
      <c r="O641" s="5">
        <f t="shared" si="18"/>
        <v>1E-4</v>
      </c>
      <c r="P641" s="5">
        <f t="shared" si="19"/>
        <v>1</v>
      </c>
      <c r="Q641" t="s">
        <v>8319</v>
      </c>
      <c r="R641" t="s">
        <v>8320</v>
      </c>
    </row>
    <row r="642" spans="1:18" ht="60" x14ac:dyDescent="0.25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8273</v>
      </c>
      <c r="O642" s="5">
        <f t="shared" si="18"/>
        <v>144.28571428571428</v>
      </c>
      <c r="P642" s="5">
        <f t="shared" si="19"/>
        <v>50.5</v>
      </c>
      <c r="Q642" t="s">
        <v>8319</v>
      </c>
      <c r="R642" t="s">
        <v>8321</v>
      </c>
    </row>
    <row r="643" spans="1:18" ht="60" x14ac:dyDescent="0.25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8273</v>
      </c>
      <c r="O643" s="5">
        <f t="shared" ref="O643:O706" si="20">((E643*100)/(D643))</f>
        <v>119.16249999999999</v>
      </c>
      <c r="P643" s="5">
        <f t="shared" ref="P643:P706" si="21">E643/L643</f>
        <v>151.31746031746033</v>
      </c>
      <c r="Q643" t="s">
        <v>8319</v>
      </c>
      <c r="R643" t="s">
        <v>8321</v>
      </c>
    </row>
    <row r="644" spans="1:18" ht="60" x14ac:dyDescent="0.25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8273</v>
      </c>
      <c r="O644" s="5">
        <f t="shared" si="20"/>
        <v>1460.4849999999999</v>
      </c>
      <c r="P644" s="5">
        <f t="shared" si="21"/>
        <v>134.3592456301748</v>
      </c>
      <c r="Q644" t="s">
        <v>8319</v>
      </c>
      <c r="R644" t="s">
        <v>8321</v>
      </c>
    </row>
    <row r="645" spans="1:18" ht="45" x14ac:dyDescent="0.25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8273</v>
      </c>
      <c r="O645" s="5">
        <f t="shared" si="20"/>
        <v>105.80800000000001</v>
      </c>
      <c r="P645" s="5">
        <f t="shared" si="21"/>
        <v>174.02631578947367</v>
      </c>
      <c r="Q645" t="s">
        <v>8319</v>
      </c>
      <c r="R645" t="s">
        <v>8321</v>
      </c>
    </row>
    <row r="646" spans="1:18" ht="60" x14ac:dyDescent="0.25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8273</v>
      </c>
      <c r="O646" s="5">
        <f t="shared" si="20"/>
        <v>300.11792000000003</v>
      </c>
      <c r="P646" s="5">
        <f t="shared" si="21"/>
        <v>73.486268364348675</v>
      </c>
      <c r="Q646" t="s">
        <v>8319</v>
      </c>
      <c r="R646" t="s">
        <v>8321</v>
      </c>
    </row>
    <row r="647" spans="1:18" ht="30" x14ac:dyDescent="0.25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8273</v>
      </c>
      <c r="O647" s="5">
        <f t="shared" si="20"/>
        <v>278.7</v>
      </c>
      <c r="P647" s="5">
        <f t="shared" si="21"/>
        <v>23.518987341772153</v>
      </c>
      <c r="Q647" t="s">
        <v>8319</v>
      </c>
      <c r="R647" t="s">
        <v>8321</v>
      </c>
    </row>
    <row r="648" spans="1:18" ht="60" x14ac:dyDescent="0.25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8273</v>
      </c>
      <c r="O648" s="5">
        <f t="shared" si="20"/>
        <v>131.87625</v>
      </c>
      <c r="P648" s="5">
        <f t="shared" si="21"/>
        <v>39.074444444444445</v>
      </c>
      <c r="Q648" t="s">
        <v>8319</v>
      </c>
      <c r="R648" t="s">
        <v>8321</v>
      </c>
    </row>
    <row r="649" spans="1:18" ht="60" x14ac:dyDescent="0.25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8273</v>
      </c>
      <c r="O649" s="5">
        <f t="shared" si="20"/>
        <v>107.05</v>
      </c>
      <c r="P649" s="5">
        <f t="shared" si="21"/>
        <v>125.94117647058823</v>
      </c>
      <c r="Q649" t="s">
        <v>8319</v>
      </c>
      <c r="R649" t="s">
        <v>8321</v>
      </c>
    </row>
    <row r="650" spans="1:18" ht="30" x14ac:dyDescent="0.25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8273</v>
      </c>
      <c r="O650" s="5">
        <f t="shared" si="20"/>
        <v>126.82285714285715</v>
      </c>
      <c r="P650" s="5">
        <f t="shared" si="21"/>
        <v>1644</v>
      </c>
      <c r="Q650" t="s">
        <v>8319</v>
      </c>
      <c r="R650" t="s">
        <v>8321</v>
      </c>
    </row>
    <row r="651" spans="1:18" ht="60" x14ac:dyDescent="0.25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8273</v>
      </c>
      <c r="O651" s="5">
        <f t="shared" si="20"/>
        <v>139.96</v>
      </c>
      <c r="P651" s="5">
        <f t="shared" si="21"/>
        <v>42.670731707317074</v>
      </c>
      <c r="Q651" t="s">
        <v>8319</v>
      </c>
      <c r="R651" t="s">
        <v>8321</v>
      </c>
    </row>
    <row r="652" spans="1:18" ht="60" x14ac:dyDescent="0.25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8273</v>
      </c>
      <c r="O652" s="5">
        <f t="shared" si="20"/>
        <v>112.4</v>
      </c>
      <c r="P652" s="5">
        <f t="shared" si="21"/>
        <v>35.125</v>
      </c>
      <c r="Q652" t="s">
        <v>8319</v>
      </c>
      <c r="R652" t="s">
        <v>8321</v>
      </c>
    </row>
    <row r="653" spans="1:18" ht="60" x14ac:dyDescent="0.25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8273</v>
      </c>
      <c r="O653" s="5">
        <f t="shared" si="20"/>
        <v>100.52800000000001</v>
      </c>
      <c r="P653" s="5">
        <f t="shared" si="21"/>
        <v>239.35238095238094</v>
      </c>
      <c r="Q653" t="s">
        <v>8319</v>
      </c>
      <c r="R653" t="s">
        <v>8321</v>
      </c>
    </row>
    <row r="654" spans="1:18" ht="60" x14ac:dyDescent="0.25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8273</v>
      </c>
      <c r="O654" s="5">
        <f t="shared" si="20"/>
        <v>100.46666666666667</v>
      </c>
      <c r="P654" s="5">
        <f t="shared" si="21"/>
        <v>107.64285714285714</v>
      </c>
      <c r="Q654" t="s">
        <v>8319</v>
      </c>
      <c r="R654" t="s">
        <v>8321</v>
      </c>
    </row>
    <row r="655" spans="1:18" ht="60" x14ac:dyDescent="0.25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8273</v>
      </c>
      <c r="O655" s="5">
        <f t="shared" si="20"/>
        <v>141.446</v>
      </c>
      <c r="P655" s="5">
        <f t="shared" si="21"/>
        <v>95.830623306233065</v>
      </c>
      <c r="Q655" t="s">
        <v>8319</v>
      </c>
      <c r="R655" t="s">
        <v>8321</v>
      </c>
    </row>
    <row r="656" spans="1:18" ht="60" x14ac:dyDescent="0.25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8273</v>
      </c>
      <c r="O656" s="5">
        <f t="shared" si="20"/>
        <v>267.29166666666669</v>
      </c>
      <c r="P656" s="5">
        <f t="shared" si="21"/>
        <v>31.663376110562684</v>
      </c>
      <c r="Q656" t="s">
        <v>8319</v>
      </c>
      <c r="R656" t="s">
        <v>8321</v>
      </c>
    </row>
    <row r="657" spans="1:18" ht="45" x14ac:dyDescent="0.25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8273</v>
      </c>
      <c r="O657" s="5">
        <f t="shared" si="20"/>
        <v>146.88749999999999</v>
      </c>
      <c r="P657" s="5">
        <f t="shared" si="21"/>
        <v>42.886861313868614</v>
      </c>
      <c r="Q657" t="s">
        <v>8319</v>
      </c>
      <c r="R657" t="s">
        <v>8321</v>
      </c>
    </row>
    <row r="658" spans="1:18" ht="60" x14ac:dyDescent="0.25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8273</v>
      </c>
      <c r="O658" s="5">
        <f t="shared" si="20"/>
        <v>213.56</v>
      </c>
      <c r="P658" s="5">
        <f t="shared" si="21"/>
        <v>122.73563218390805</v>
      </c>
      <c r="Q658" t="s">
        <v>8319</v>
      </c>
      <c r="R658" t="s">
        <v>8321</v>
      </c>
    </row>
    <row r="659" spans="1:18" ht="60" x14ac:dyDescent="0.25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8273</v>
      </c>
      <c r="O659" s="5">
        <f t="shared" si="20"/>
        <v>125.7</v>
      </c>
      <c r="P659" s="5">
        <f t="shared" si="21"/>
        <v>190.45454545454547</v>
      </c>
      <c r="Q659" t="s">
        <v>8319</v>
      </c>
      <c r="R659" t="s">
        <v>8321</v>
      </c>
    </row>
    <row r="660" spans="1:18" ht="60" x14ac:dyDescent="0.25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8273</v>
      </c>
      <c r="O660" s="5">
        <f t="shared" si="20"/>
        <v>104.46206037108834</v>
      </c>
      <c r="P660" s="5">
        <f t="shared" si="21"/>
        <v>109.33695652173913</v>
      </c>
      <c r="Q660" t="s">
        <v>8319</v>
      </c>
      <c r="R660" t="s">
        <v>8321</v>
      </c>
    </row>
    <row r="661" spans="1:18" x14ac:dyDescent="0.25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8273</v>
      </c>
      <c r="O661" s="5">
        <f t="shared" si="20"/>
        <v>100.56666666666666</v>
      </c>
      <c r="P661" s="5">
        <f t="shared" si="21"/>
        <v>143.66666666666666</v>
      </c>
      <c r="Q661" t="s">
        <v>8319</v>
      </c>
      <c r="R661" t="s">
        <v>8321</v>
      </c>
    </row>
    <row r="662" spans="1:18" ht="60" x14ac:dyDescent="0.25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8273</v>
      </c>
      <c r="O662" s="5">
        <f t="shared" si="20"/>
        <v>3.0579999999999998</v>
      </c>
      <c r="P662" s="5">
        <f t="shared" si="21"/>
        <v>84.944444444444443</v>
      </c>
      <c r="Q662" t="s">
        <v>8319</v>
      </c>
      <c r="R662" t="s">
        <v>8321</v>
      </c>
    </row>
    <row r="663" spans="1:18" ht="45" x14ac:dyDescent="0.25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8273</v>
      </c>
      <c r="O663" s="5">
        <f t="shared" si="20"/>
        <v>0.95</v>
      </c>
      <c r="P663" s="5">
        <f t="shared" si="21"/>
        <v>10.555555555555555</v>
      </c>
      <c r="Q663" t="s">
        <v>8319</v>
      </c>
      <c r="R663" t="s">
        <v>8321</v>
      </c>
    </row>
    <row r="664" spans="1:18" ht="45" x14ac:dyDescent="0.25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8273</v>
      </c>
      <c r="O664" s="5">
        <f t="shared" si="20"/>
        <v>0.4</v>
      </c>
      <c r="P664" s="5">
        <f t="shared" si="21"/>
        <v>39</v>
      </c>
      <c r="Q664" t="s">
        <v>8319</v>
      </c>
      <c r="R664" t="s">
        <v>8321</v>
      </c>
    </row>
    <row r="665" spans="1:18" ht="60" x14ac:dyDescent="0.25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8273</v>
      </c>
      <c r="O665" s="5">
        <f t="shared" si="20"/>
        <v>0.35</v>
      </c>
      <c r="P665" s="5">
        <f t="shared" si="21"/>
        <v>100</v>
      </c>
      <c r="Q665" t="s">
        <v>8319</v>
      </c>
      <c r="R665" t="s">
        <v>8321</v>
      </c>
    </row>
    <row r="666" spans="1:18" ht="60" x14ac:dyDescent="0.25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8273</v>
      </c>
      <c r="O666" s="5">
        <f t="shared" si="20"/>
        <v>7.5333333333333332</v>
      </c>
      <c r="P666" s="5">
        <f t="shared" si="21"/>
        <v>31.172413793103448</v>
      </c>
      <c r="Q666" t="s">
        <v>8319</v>
      </c>
      <c r="R666" t="s">
        <v>8321</v>
      </c>
    </row>
    <row r="667" spans="1:18" ht="60" x14ac:dyDescent="0.25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8273</v>
      </c>
      <c r="O667" s="5">
        <f t="shared" si="20"/>
        <v>18.64</v>
      </c>
      <c r="P667" s="5">
        <f t="shared" si="21"/>
        <v>155.33333333333334</v>
      </c>
      <c r="Q667" t="s">
        <v>8319</v>
      </c>
      <c r="R667" t="s">
        <v>8321</v>
      </c>
    </row>
    <row r="668" spans="1:18" ht="60" x14ac:dyDescent="0.25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8273</v>
      </c>
      <c r="O668" s="5">
        <f t="shared" si="20"/>
        <v>4.0000000000000001E-3</v>
      </c>
      <c r="P668" s="5">
        <f t="shared" si="21"/>
        <v>2</v>
      </c>
      <c r="Q668" t="s">
        <v>8319</v>
      </c>
      <c r="R668" t="s">
        <v>8321</v>
      </c>
    </row>
    <row r="669" spans="1:18" ht="60" x14ac:dyDescent="0.25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8273</v>
      </c>
      <c r="O669" s="5">
        <f t="shared" si="20"/>
        <v>10.02</v>
      </c>
      <c r="P669" s="5">
        <f t="shared" si="21"/>
        <v>178.92857142857142</v>
      </c>
      <c r="Q669" t="s">
        <v>8319</v>
      </c>
      <c r="R669" t="s">
        <v>8321</v>
      </c>
    </row>
    <row r="670" spans="1:18" ht="45" x14ac:dyDescent="0.25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8273</v>
      </c>
      <c r="O670" s="5">
        <f t="shared" si="20"/>
        <v>4.5599999999999996</v>
      </c>
      <c r="P670" s="5">
        <f t="shared" si="21"/>
        <v>27.36</v>
      </c>
      <c r="Q670" t="s">
        <v>8319</v>
      </c>
      <c r="R670" t="s">
        <v>8321</v>
      </c>
    </row>
    <row r="671" spans="1:18" ht="60" x14ac:dyDescent="0.25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8273</v>
      </c>
      <c r="O671" s="5">
        <f t="shared" si="20"/>
        <v>21.5075</v>
      </c>
      <c r="P671" s="5">
        <f t="shared" si="21"/>
        <v>1536.25</v>
      </c>
      <c r="Q671" t="s">
        <v>8319</v>
      </c>
      <c r="R671" t="s">
        <v>8321</v>
      </c>
    </row>
    <row r="672" spans="1:18" ht="60" x14ac:dyDescent="0.25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8273</v>
      </c>
      <c r="O672" s="5">
        <f t="shared" si="20"/>
        <v>29.276666666666667</v>
      </c>
      <c r="P672" s="5">
        <f t="shared" si="21"/>
        <v>84.99677419354839</v>
      </c>
      <c r="Q672" t="s">
        <v>8319</v>
      </c>
      <c r="R672" t="s">
        <v>8321</v>
      </c>
    </row>
    <row r="673" spans="1:18" ht="60" x14ac:dyDescent="0.25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8273</v>
      </c>
      <c r="O673" s="5">
        <f t="shared" si="20"/>
        <v>39.426666666666669</v>
      </c>
      <c r="P673" s="5">
        <f t="shared" si="21"/>
        <v>788.5333333333333</v>
      </c>
      <c r="Q673" t="s">
        <v>8319</v>
      </c>
      <c r="R673" t="s">
        <v>8321</v>
      </c>
    </row>
    <row r="674" spans="1:18" ht="60" x14ac:dyDescent="0.25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8273</v>
      </c>
      <c r="O674" s="5">
        <f t="shared" si="20"/>
        <v>21.628</v>
      </c>
      <c r="P674" s="5">
        <f t="shared" si="21"/>
        <v>50.29767441860465</v>
      </c>
      <c r="Q674" t="s">
        <v>8319</v>
      </c>
      <c r="R674" t="s">
        <v>8321</v>
      </c>
    </row>
    <row r="675" spans="1:18" ht="60" x14ac:dyDescent="0.25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8273</v>
      </c>
      <c r="O675" s="5">
        <f t="shared" si="20"/>
        <v>0.20499999999999999</v>
      </c>
      <c r="P675" s="5">
        <f t="shared" si="21"/>
        <v>68.333333333333329</v>
      </c>
      <c r="Q675" t="s">
        <v>8319</v>
      </c>
      <c r="R675" t="s">
        <v>8321</v>
      </c>
    </row>
    <row r="676" spans="1:18" ht="30" x14ac:dyDescent="0.25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8273</v>
      </c>
      <c r="O676" s="5">
        <f t="shared" si="20"/>
        <v>0.03</v>
      </c>
      <c r="P676" s="5">
        <f t="shared" si="21"/>
        <v>7.5</v>
      </c>
      <c r="Q676" t="s">
        <v>8319</v>
      </c>
      <c r="R676" t="s">
        <v>8321</v>
      </c>
    </row>
    <row r="677" spans="1:18" ht="60" x14ac:dyDescent="0.25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8273</v>
      </c>
      <c r="O677" s="5">
        <f t="shared" si="20"/>
        <v>14.85</v>
      </c>
      <c r="P677" s="5">
        <f t="shared" si="21"/>
        <v>34.269230769230766</v>
      </c>
      <c r="Q677" t="s">
        <v>8319</v>
      </c>
      <c r="R677" t="s">
        <v>8321</v>
      </c>
    </row>
    <row r="678" spans="1:18" ht="60" x14ac:dyDescent="0.25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8273</v>
      </c>
      <c r="O678" s="5">
        <f t="shared" si="20"/>
        <v>1.4710000000000001</v>
      </c>
      <c r="P678" s="5">
        <f t="shared" si="21"/>
        <v>61.291666666666664</v>
      </c>
      <c r="Q678" t="s">
        <v>8319</v>
      </c>
      <c r="R678" t="s">
        <v>8321</v>
      </c>
    </row>
    <row r="679" spans="1:18" ht="75" x14ac:dyDescent="0.25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8273</v>
      </c>
      <c r="O679" s="5">
        <f t="shared" si="20"/>
        <v>25.584</v>
      </c>
      <c r="P679" s="5">
        <f t="shared" si="21"/>
        <v>133.25</v>
      </c>
      <c r="Q679" t="s">
        <v>8319</v>
      </c>
      <c r="R679" t="s">
        <v>8321</v>
      </c>
    </row>
    <row r="680" spans="1:18" ht="60" x14ac:dyDescent="0.25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8273</v>
      </c>
      <c r="O680" s="5">
        <f t="shared" si="20"/>
        <v>3.8206896551724139</v>
      </c>
      <c r="P680" s="5">
        <f t="shared" si="21"/>
        <v>65.17647058823529</v>
      </c>
      <c r="Q680" t="s">
        <v>8319</v>
      </c>
      <c r="R680" t="s">
        <v>8321</v>
      </c>
    </row>
    <row r="681" spans="1:18" ht="60" x14ac:dyDescent="0.25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8273</v>
      </c>
      <c r="O681" s="5">
        <f t="shared" si="20"/>
        <v>15.485964912280702</v>
      </c>
      <c r="P681" s="5">
        <f t="shared" si="21"/>
        <v>93.90425531914893</v>
      </c>
      <c r="Q681" t="s">
        <v>8319</v>
      </c>
      <c r="R681" t="s">
        <v>8321</v>
      </c>
    </row>
    <row r="682" spans="1:18" ht="60" x14ac:dyDescent="0.25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8273</v>
      </c>
      <c r="O682" s="5">
        <f t="shared" si="20"/>
        <v>25.911999999999999</v>
      </c>
      <c r="P682" s="5">
        <f t="shared" si="21"/>
        <v>150.65116279069767</v>
      </c>
      <c r="Q682" t="s">
        <v>8319</v>
      </c>
      <c r="R682" t="s">
        <v>8321</v>
      </c>
    </row>
    <row r="683" spans="1:18" ht="60" x14ac:dyDescent="0.25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8273</v>
      </c>
      <c r="O683" s="5">
        <f t="shared" si="20"/>
        <v>0.04</v>
      </c>
      <c r="P683" s="5">
        <f t="shared" si="21"/>
        <v>1</v>
      </c>
      <c r="Q683" t="s">
        <v>8319</v>
      </c>
      <c r="R683" t="s">
        <v>8321</v>
      </c>
    </row>
    <row r="684" spans="1:18" ht="45" x14ac:dyDescent="0.25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8273</v>
      </c>
      <c r="O684" s="5">
        <f t="shared" si="20"/>
        <v>0.106</v>
      </c>
      <c r="P684" s="5">
        <f t="shared" si="21"/>
        <v>13.25</v>
      </c>
      <c r="Q684" t="s">
        <v>8319</v>
      </c>
      <c r="R684" t="s">
        <v>8321</v>
      </c>
    </row>
    <row r="685" spans="1:18" ht="60" x14ac:dyDescent="0.25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8273</v>
      </c>
      <c r="O685" s="5">
        <f t="shared" si="20"/>
        <v>0.85142857142857142</v>
      </c>
      <c r="P685" s="5">
        <f t="shared" si="21"/>
        <v>99.333333333333329</v>
      </c>
      <c r="Q685" t="s">
        <v>8319</v>
      </c>
      <c r="R685" t="s">
        <v>8321</v>
      </c>
    </row>
    <row r="686" spans="1:18" ht="30" x14ac:dyDescent="0.25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8273</v>
      </c>
      <c r="O686" s="5">
        <f t="shared" si="20"/>
        <v>7.4837499999999997</v>
      </c>
      <c r="P686" s="5">
        <f t="shared" si="21"/>
        <v>177.39259259259259</v>
      </c>
      <c r="Q686" t="s">
        <v>8319</v>
      </c>
      <c r="R686" t="s">
        <v>8321</v>
      </c>
    </row>
    <row r="687" spans="1:18" ht="60" x14ac:dyDescent="0.25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8273</v>
      </c>
      <c r="O687" s="5">
        <f t="shared" si="20"/>
        <v>27.65</v>
      </c>
      <c r="P687" s="5">
        <f t="shared" si="21"/>
        <v>55.3</v>
      </c>
      <c r="Q687" t="s">
        <v>8319</v>
      </c>
      <c r="R687" t="s">
        <v>8321</v>
      </c>
    </row>
    <row r="688" spans="1:18" ht="60" x14ac:dyDescent="0.25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8273</v>
      </c>
      <c r="O688" s="5">
        <f t="shared" si="20"/>
        <v>0</v>
      </c>
      <c r="P688" s="5" t="e">
        <f t="shared" si="21"/>
        <v>#DIV/0!</v>
      </c>
      <c r="Q688" t="s">
        <v>8319</v>
      </c>
      <c r="R688" t="s">
        <v>8321</v>
      </c>
    </row>
    <row r="689" spans="1:18" ht="60" x14ac:dyDescent="0.25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8273</v>
      </c>
      <c r="O689" s="5">
        <f t="shared" si="20"/>
        <v>3.55</v>
      </c>
      <c r="P689" s="5">
        <f t="shared" si="21"/>
        <v>591.66666666666663</v>
      </c>
      <c r="Q689" t="s">
        <v>8319</v>
      </c>
      <c r="R689" t="s">
        <v>8321</v>
      </c>
    </row>
    <row r="690" spans="1:18" ht="60" x14ac:dyDescent="0.25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8273</v>
      </c>
      <c r="O690" s="5">
        <f t="shared" si="20"/>
        <v>72.989999999999995</v>
      </c>
      <c r="P690" s="5">
        <f t="shared" si="21"/>
        <v>405.5</v>
      </c>
      <c r="Q690" t="s">
        <v>8319</v>
      </c>
      <c r="R690" t="s">
        <v>8321</v>
      </c>
    </row>
    <row r="691" spans="1:18" ht="60" x14ac:dyDescent="0.25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8273</v>
      </c>
      <c r="O691" s="5">
        <f t="shared" si="20"/>
        <v>57.64875</v>
      </c>
      <c r="P691" s="5">
        <f t="shared" si="21"/>
        <v>343.14732142857144</v>
      </c>
      <c r="Q691" t="s">
        <v>8319</v>
      </c>
      <c r="R691" t="s">
        <v>8321</v>
      </c>
    </row>
    <row r="692" spans="1:18" ht="30" x14ac:dyDescent="0.25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8273</v>
      </c>
      <c r="O692" s="5">
        <f t="shared" si="20"/>
        <v>12.34</v>
      </c>
      <c r="P692" s="5">
        <f t="shared" si="21"/>
        <v>72.588235294117652</v>
      </c>
      <c r="Q692" t="s">
        <v>8319</v>
      </c>
      <c r="R692" t="s">
        <v>8321</v>
      </c>
    </row>
    <row r="693" spans="1:18" ht="45" x14ac:dyDescent="0.25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8273</v>
      </c>
      <c r="O693" s="5">
        <f t="shared" si="20"/>
        <v>0.52</v>
      </c>
      <c r="P693" s="5">
        <f t="shared" si="21"/>
        <v>26</v>
      </c>
      <c r="Q693" t="s">
        <v>8319</v>
      </c>
      <c r="R693" t="s">
        <v>8321</v>
      </c>
    </row>
    <row r="694" spans="1:18" ht="60" x14ac:dyDescent="0.25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8273</v>
      </c>
      <c r="O694" s="5">
        <f t="shared" si="20"/>
        <v>6.53</v>
      </c>
      <c r="P694" s="5">
        <f t="shared" si="21"/>
        <v>6.4975124378109452</v>
      </c>
      <c r="Q694" t="s">
        <v>8319</v>
      </c>
      <c r="R694" t="s">
        <v>8321</v>
      </c>
    </row>
    <row r="695" spans="1:18" ht="45" x14ac:dyDescent="0.25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8273</v>
      </c>
      <c r="O695" s="5">
        <f t="shared" si="20"/>
        <v>35.338000000000001</v>
      </c>
      <c r="P695" s="5">
        <f t="shared" si="21"/>
        <v>119.38513513513513</v>
      </c>
      <c r="Q695" t="s">
        <v>8319</v>
      </c>
      <c r="R695" t="s">
        <v>8321</v>
      </c>
    </row>
    <row r="696" spans="1:18" ht="60" x14ac:dyDescent="0.25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8273</v>
      </c>
      <c r="O696" s="5">
        <f t="shared" si="20"/>
        <v>0.39333333333333331</v>
      </c>
      <c r="P696" s="5">
        <f t="shared" si="21"/>
        <v>84.285714285714292</v>
      </c>
      <c r="Q696" t="s">
        <v>8319</v>
      </c>
      <c r="R696" t="s">
        <v>8321</v>
      </c>
    </row>
    <row r="697" spans="1:18" ht="60" x14ac:dyDescent="0.25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8273</v>
      </c>
      <c r="O697" s="5">
        <f t="shared" si="20"/>
        <v>1.06</v>
      </c>
      <c r="P697" s="5">
        <f t="shared" si="21"/>
        <v>90.857142857142861</v>
      </c>
      <c r="Q697" t="s">
        <v>8319</v>
      </c>
      <c r="R697" t="s">
        <v>8321</v>
      </c>
    </row>
    <row r="698" spans="1:18" ht="30" x14ac:dyDescent="0.25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8273</v>
      </c>
      <c r="O698" s="5">
        <f t="shared" si="20"/>
        <v>5.7142857142857147E-4</v>
      </c>
      <c r="P698" s="5">
        <f t="shared" si="21"/>
        <v>1</v>
      </c>
      <c r="Q698" t="s">
        <v>8319</v>
      </c>
      <c r="R698" t="s">
        <v>8321</v>
      </c>
    </row>
    <row r="699" spans="1:18" ht="60" x14ac:dyDescent="0.25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8273</v>
      </c>
      <c r="O699" s="5">
        <f t="shared" si="20"/>
        <v>46.38</v>
      </c>
      <c r="P699" s="5">
        <f t="shared" si="21"/>
        <v>20.342105263157894</v>
      </c>
      <c r="Q699" t="s">
        <v>8319</v>
      </c>
      <c r="R699" t="s">
        <v>8321</v>
      </c>
    </row>
    <row r="700" spans="1:18" ht="60" x14ac:dyDescent="0.25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8273</v>
      </c>
      <c r="O700" s="5">
        <f t="shared" si="20"/>
        <v>15.39</v>
      </c>
      <c r="P700" s="5">
        <f t="shared" si="21"/>
        <v>530.68965517241384</v>
      </c>
      <c r="Q700" t="s">
        <v>8319</v>
      </c>
      <c r="R700" t="s">
        <v>8321</v>
      </c>
    </row>
    <row r="701" spans="1:18" ht="60" x14ac:dyDescent="0.25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8273</v>
      </c>
      <c r="O701" s="5">
        <f t="shared" si="20"/>
        <v>82.422107692307691</v>
      </c>
      <c r="P701" s="5">
        <f t="shared" si="21"/>
        <v>120.39184269662923</v>
      </c>
      <c r="Q701" t="s">
        <v>8319</v>
      </c>
      <c r="R701" t="s">
        <v>8321</v>
      </c>
    </row>
    <row r="702" spans="1:18" ht="60" x14ac:dyDescent="0.25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8273</v>
      </c>
      <c r="O702" s="5">
        <f t="shared" si="20"/>
        <v>2.6866666666666665</v>
      </c>
      <c r="P702" s="5">
        <f t="shared" si="21"/>
        <v>13</v>
      </c>
      <c r="Q702" t="s">
        <v>8319</v>
      </c>
      <c r="R702" t="s">
        <v>8321</v>
      </c>
    </row>
    <row r="703" spans="1:18" ht="60" x14ac:dyDescent="0.25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8273</v>
      </c>
      <c r="O703" s="5">
        <f t="shared" si="20"/>
        <v>26.6</v>
      </c>
      <c r="P703" s="5">
        <f t="shared" si="21"/>
        <v>291.33333333333331</v>
      </c>
      <c r="Q703" t="s">
        <v>8319</v>
      </c>
      <c r="R703" t="s">
        <v>8321</v>
      </c>
    </row>
    <row r="704" spans="1:18" ht="60" x14ac:dyDescent="0.25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8273</v>
      </c>
      <c r="O704" s="5">
        <f t="shared" si="20"/>
        <v>30.813400000000001</v>
      </c>
      <c r="P704" s="5">
        <f t="shared" si="21"/>
        <v>124.9191891891892</v>
      </c>
      <c r="Q704" t="s">
        <v>8319</v>
      </c>
      <c r="R704" t="s">
        <v>8321</v>
      </c>
    </row>
    <row r="705" spans="1:18" ht="45" x14ac:dyDescent="0.25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8273</v>
      </c>
      <c r="O705" s="5">
        <f t="shared" si="20"/>
        <v>5.58</v>
      </c>
      <c r="P705" s="5">
        <f t="shared" si="21"/>
        <v>119.57142857142857</v>
      </c>
      <c r="Q705" t="s">
        <v>8319</v>
      </c>
      <c r="R705" t="s">
        <v>8321</v>
      </c>
    </row>
    <row r="706" spans="1:18" ht="45" x14ac:dyDescent="0.25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8273</v>
      </c>
      <c r="O706" s="5">
        <f t="shared" si="20"/>
        <v>0.87454545454545451</v>
      </c>
      <c r="P706" s="5">
        <f t="shared" si="21"/>
        <v>120.25</v>
      </c>
      <c r="Q706" t="s">
        <v>8319</v>
      </c>
      <c r="R706" t="s">
        <v>8321</v>
      </c>
    </row>
    <row r="707" spans="1:18" ht="30" x14ac:dyDescent="0.25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8273</v>
      </c>
      <c r="O707" s="5">
        <f t="shared" ref="O707:O770" si="22">((E707*100)/(D707))</f>
        <v>0.97699999999999998</v>
      </c>
      <c r="P707" s="5">
        <f t="shared" ref="P707:P770" si="23">E707/L707</f>
        <v>195.4</v>
      </c>
      <c r="Q707" t="s">
        <v>8319</v>
      </c>
      <c r="R707" t="s">
        <v>8321</v>
      </c>
    </row>
    <row r="708" spans="1:18" ht="60" x14ac:dyDescent="0.25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8273</v>
      </c>
      <c r="O708" s="5">
        <f t="shared" si="22"/>
        <v>0</v>
      </c>
      <c r="P708" s="5" t="e">
        <f t="shared" si="23"/>
        <v>#DIV/0!</v>
      </c>
      <c r="Q708" t="s">
        <v>8319</v>
      </c>
      <c r="R708" t="s">
        <v>8321</v>
      </c>
    </row>
    <row r="709" spans="1:18" ht="60" x14ac:dyDescent="0.25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8273</v>
      </c>
      <c r="O709" s="5">
        <f t="shared" si="22"/>
        <v>78.927352941176466</v>
      </c>
      <c r="P709" s="5">
        <f t="shared" si="23"/>
        <v>117.69868421052631</v>
      </c>
      <c r="Q709" t="s">
        <v>8319</v>
      </c>
      <c r="R709" t="s">
        <v>8321</v>
      </c>
    </row>
    <row r="710" spans="1:18" ht="60" x14ac:dyDescent="0.25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8273</v>
      </c>
      <c r="O710" s="5">
        <f t="shared" si="22"/>
        <v>22.092500000000001</v>
      </c>
      <c r="P710" s="5">
        <f t="shared" si="23"/>
        <v>23.948509485094849</v>
      </c>
      <c r="Q710" t="s">
        <v>8319</v>
      </c>
      <c r="R710" t="s">
        <v>8321</v>
      </c>
    </row>
    <row r="711" spans="1:18" ht="30" x14ac:dyDescent="0.25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8273</v>
      </c>
      <c r="O711" s="5">
        <f t="shared" si="22"/>
        <v>0.40666666666666668</v>
      </c>
      <c r="P711" s="5">
        <f t="shared" si="23"/>
        <v>30.5</v>
      </c>
      <c r="Q711" t="s">
        <v>8319</v>
      </c>
      <c r="R711" t="s">
        <v>8321</v>
      </c>
    </row>
    <row r="712" spans="1:18" ht="45" x14ac:dyDescent="0.25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8273</v>
      </c>
      <c r="O712" s="5">
        <f t="shared" si="22"/>
        <v>0</v>
      </c>
      <c r="P712" s="5" t="e">
        <f t="shared" si="23"/>
        <v>#DIV/0!</v>
      </c>
      <c r="Q712" t="s">
        <v>8319</v>
      </c>
      <c r="R712" t="s">
        <v>8321</v>
      </c>
    </row>
    <row r="713" spans="1:18" ht="60" x14ac:dyDescent="0.25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8273</v>
      </c>
      <c r="O713" s="5">
        <f t="shared" si="22"/>
        <v>33.790999999999997</v>
      </c>
      <c r="P713" s="5">
        <f t="shared" si="23"/>
        <v>99.973372781065095</v>
      </c>
      <c r="Q713" t="s">
        <v>8319</v>
      </c>
      <c r="R713" t="s">
        <v>8321</v>
      </c>
    </row>
    <row r="714" spans="1:18" ht="60" x14ac:dyDescent="0.25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8273</v>
      </c>
      <c r="O714" s="5">
        <f t="shared" si="22"/>
        <v>0.21649484536082475</v>
      </c>
      <c r="P714" s="5">
        <f t="shared" si="23"/>
        <v>26.25</v>
      </c>
      <c r="Q714" t="s">
        <v>8319</v>
      </c>
      <c r="R714" t="s">
        <v>8321</v>
      </c>
    </row>
    <row r="715" spans="1:18" ht="60" x14ac:dyDescent="0.25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8273</v>
      </c>
      <c r="O715" s="5">
        <f t="shared" si="22"/>
        <v>0.79600000000000004</v>
      </c>
      <c r="P715" s="5">
        <f t="shared" si="23"/>
        <v>199</v>
      </c>
      <c r="Q715" t="s">
        <v>8319</v>
      </c>
      <c r="R715" t="s">
        <v>8321</v>
      </c>
    </row>
    <row r="716" spans="1:18" ht="45" x14ac:dyDescent="0.25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8273</v>
      </c>
      <c r="O716" s="5">
        <f t="shared" si="22"/>
        <v>14.993333333333334</v>
      </c>
      <c r="P716" s="5">
        <f t="shared" si="23"/>
        <v>80.321428571428569</v>
      </c>
      <c r="Q716" t="s">
        <v>8319</v>
      </c>
      <c r="R716" t="s">
        <v>8321</v>
      </c>
    </row>
    <row r="717" spans="1:18" ht="60" x14ac:dyDescent="0.25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8273</v>
      </c>
      <c r="O717" s="5">
        <f t="shared" si="22"/>
        <v>5.0509090909090908</v>
      </c>
      <c r="P717" s="5">
        <f t="shared" si="23"/>
        <v>115.75</v>
      </c>
      <c r="Q717" t="s">
        <v>8319</v>
      </c>
      <c r="R717" t="s">
        <v>8321</v>
      </c>
    </row>
    <row r="718" spans="1:18" ht="45" x14ac:dyDescent="0.25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8273</v>
      </c>
      <c r="O718" s="5">
        <f t="shared" si="22"/>
        <v>10.214285714285714</v>
      </c>
      <c r="P718" s="5">
        <f t="shared" si="23"/>
        <v>44.6875</v>
      </c>
      <c r="Q718" t="s">
        <v>8319</v>
      </c>
      <c r="R718" t="s">
        <v>8321</v>
      </c>
    </row>
    <row r="719" spans="1:18" ht="30" x14ac:dyDescent="0.25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8273</v>
      </c>
      <c r="O719" s="5">
        <f t="shared" si="22"/>
        <v>0.30499999999999999</v>
      </c>
      <c r="P719" s="5">
        <f t="shared" si="23"/>
        <v>76.25</v>
      </c>
      <c r="Q719" t="s">
        <v>8319</v>
      </c>
      <c r="R719" t="s">
        <v>8321</v>
      </c>
    </row>
    <row r="720" spans="1:18" ht="60" x14ac:dyDescent="0.25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8273</v>
      </c>
      <c r="O720" s="5">
        <f t="shared" si="22"/>
        <v>0.75</v>
      </c>
      <c r="P720" s="5">
        <f t="shared" si="23"/>
        <v>22.5</v>
      </c>
      <c r="Q720" t="s">
        <v>8319</v>
      </c>
      <c r="R720" t="s">
        <v>8321</v>
      </c>
    </row>
    <row r="721" spans="1:18" ht="60" x14ac:dyDescent="0.25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8273</v>
      </c>
      <c r="O721" s="5">
        <f t="shared" si="22"/>
        <v>1.2933333333333332</v>
      </c>
      <c r="P721" s="5">
        <f t="shared" si="23"/>
        <v>19.399999999999999</v>
      </c>
      <c r="Q721" t="s">
        <v>8319</v>
      </c>
      <c r="R721" t="s">
        <v>8321</v>
      </c>
    </row>
    <row r="722" spans="1:18" ht="45" x14ac:dyDescent="0.25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8274</v>
      </c>
      <c r="O722" s="5">
        <f t="shared" si="22"/>
        <v>143.94736842105263</v>
      </c>
      <c r="P722" s="5">
        <f t="shared" si="23"/>
        <v>66.707317073170728</v>
      </c>
      <c r="Q722" t="s">
        <v>8322</v>
      </c>
      <c r="R722" t="s">
        <v>8323</v>
      </c>
    </row>
    <row r="723" spans="1:18" ht="60" x14ac:dyDescent="0.25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8274</v>
      </c>
      <c r="O723" s="5">
        <f t="shared" si="22"/>
        <v>122.10975609756098</v>
      </c>
      <c r="P723" s="5">
        <f t="shared" si="23"/>
        <v>84.142857142857139</v>
      </c>
      <c r="Q723" t="s">
        <v>8322</v>
      </c>
      <c r="R723" t="s">
        <v>8323</v>
      </c>
    </row>
    <row r="724" spans="1:18" ht="60" x14ac:dyDescent="0.25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8274</v>
      </c>
      <c r="O724" s="5">
        <f t="shared" si="22"/>
        <v>132.024</v>
      </c>
      <c r="P724" s="5">
        <f t="shared" si="23"/>
        <v>215.72549019607843</v>
      </c>
      <c r="Q724" t="s">
        <v>8322</v>
      </c>
      <c r="R724" t="s">
        <v>8323</v>
      </c>
    </row>
    <row r="725" spans="1:18" ht="45" x14ac:dyDescent="0.25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8274</v>
      </c>
      <c r="O725" s="5">
        <f t="shared" si="22"/>
        <v>109.38</v>
      </c>
      <c r="P725" s="5">
        <f t="shared" si="23"/>
        <v>54.69</v>
      </c>
      <c r="Q725" t="s">
        <v>8322</v>
      </c>
      <c r="R725" t="s">
        <v>8323</v>
      </c>
    </row>
    <row r="726" spans="1:18" ht="60" x14ac:dyDescent="0.25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8274</v>
      </c>
      <c r="O726" s="5">
        <f t="shared" si="22"/>
        <v>105.47157142857142</v>
      </c>
      <c r="P726" s="5">
        <f t="shared" si="23"/>
        <v>51.62944055944056</v>
      </c>
      <c r="Q726" t="s">
        <v>8322</v>
      </c>
      <c r="R726" t="s">
        <v>8323</v>
      </c>
    </row>
    <row r="727" spans="1:18" ht="45" x14ac:dyDescent="0.25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8274</v>
      </c>
      <c r="O727" s="5">
        <f t="shared" si="22"/>
        <v>100.35</v>
      </c>
      <c r="P727" s="5">
        <f t="shared" si="23"/>
        <v>143.35714285714286</v>
      </c>
      <c r="Q727" t="s">
        <v>8322</v>
      </c>
      <c r="R727" t="s">
        <v>8323</v>
      </c>
    </row>
    <row r="728" spans="1:18" ht="60" x14ac:dyDescent="0.25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8274</v>
      </c>
      <c r="O728" s="5">
        <f t="shared" si="22"/>
        <v>101.4</v>
      </c>
      <c r="P728" s="5">
        <f t="shared" si="23"/>
        <v>72.428571428571431</v>
      </c>
      <c r="Q728" t="s">
        <v>8322</v>
      </c>
      <c r="R728" t="s">
        <v>8323</v>
      </c>
    </row>
    <row r="729" spans="1:18" ht="60" x14ac:dyDescent="0.25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8274</v>
      </c>
      <c r="O729" s="5">
        <f t="shared" si="22"/>
        <v>155.51428571428571</v>
      </c>
      <c r="P729" s="5">
        <f t="shared" si="23"/>
        <v>36.530201342281877</v>
      </c>
      <c r="Q729" t="s">
        <v>8322</v>
      </c>
      <c r="R729" t="s">
        <v>8323</v>
      </c>
    </row>
    <row r="730" spans="1:18" ht="45" x14ac:dyDescent="0.25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8274</v>
      </c>
      <c r="O730" s="5">
        <f t="shared" si="22"/>
        <v>105.566</v>
      </c>
      <c r="P730" s="5">
        <f t="shared" si="23"/>
        <v>60.903461538461535</v>
      </c>
      <c r="Q730" t="s">
        <v>8322</v>
      </c>
      <c r="R730" t="s">
        <v>8323</v>
      </c>
    </row>
    <row r="731" spans="1:18" ht="60" x14ac:dyDescent="0.25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8274</v>
      </c>
      <c r="O731" s="5">
        <f t="shared" si="22"/>
        <v>130.65</v>
      </c>
      <c r="P731" s="5">
        <f t="shared" si="23"/>
        <v>43.55</v>
      </c>
      <c r="Q731" t="s">
        <v>8322</v>
      </c>
      <c r="R731" t="s">
        <v>8323</v>
      </c>
    </row>
    <row r="732" spans="1:18" ht="30" x14ac:dyDescent="0.25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8274</v>
      </c>
      <c r="O732" s="5">
        <f t="shared" si="22"/>
        <v>132.19</v>
      </c>
      <c r="P732" s="5">
        <f t="shared" si="23"/>
        <v>99.766037735849054</v>
      </c>
      <c r="Q732" t="s">
        <v>8322</v>
      </c>
      <c r="R732" t="s">
        <v>8323</v>
      </c>
    </row>
    <row r="733" spans="1:18" ht="45" x14ac:dyDescent="0.25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8274</v>
      </c>
      <c r="O733" s="5">
        <f t="shared" si="22"/>
        <v>126</v>
      </c>
      <c r="P733" s="5">
        <f t="shared" si="23"/>
        <v>88.732394366197184</v>
      </c>
      <c r="Q733" t="s">
        <v>8322</v>
      </c>
      <c r="R733" t="s">
        <v>8323</v>
      </c>
    </row>
    <row r="734" spans="1:18" ht="60" x14ac:dyDescent="0.25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8274</v>
      </c>
      <c r="O734" s="5">
        <f t="shared" si="22"/>
        <v>160</v>
      </c>
      <c r="P734" s="5">
        <f t="shared" si="23"/>
        <v>4.9230769230769234</v>
      </c>
      <c r="Q734" t="s">
        <v>8322</v>
      </c>
      <c r="R734" t="s">
        <v>8323</v>
      </c>
    </row>
    <row r="735" spans="1:18" ht="60" x14ac:dyDescent="0.25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8274</v>
      </c>
      <c r="O735" s="5">
        <f t="shared" si="22"/>
        <v>120.48</v>
      </c>
      <c r="P735" s="5">
        <f t="shared" si="23"/>
        <v>17.822485207100591</v>
      </c>
      <c r="Q735" t="s">
        <v>8322</v>
      </c>
      <c r="R735" t="s">
        <v>8323</v>
      </c>
    </row>
    <row r="736" spans="1:18" ht="45" x14ac:dyDescent="0.25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8274</v>
      </c>
      <c r="O736" s="5">
        <f t="shared" si="22"/>
        <v>125.52941176470588</v>
      </c>
      <c r="P736" s="5">
        <f t="shared" si="23"/>
        <v>187.19298245614036</v>
      </c>
      <c r="Q736" t="s">
        <v>8322</v>
      </c>
      <c r="R736" t="s">
        <v>8323</v>
      </c>
    </row>
    <row r="737" spans="1:18" ht="45" x14ac:dyDescent="0.25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8274</v>
      </c>
      <c r="O737" s="5">
        <f t="shared" si="22"/>
        <v>114.4063829787234</v>
      </c>
      <c r="P737" s="5">
        <f t="shared" si="23"/>
        <v>234.80786026200875</v>
      </c>
      <c r="Q737" t="s">
        <v>8322</v>
      </c>
      <c r="R737" t="s">
        <v>8323</v>
      </c>
    </row>
    <row r="738" spans="1:18" ht="60" x14ac:dyDescent="0.25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8274</v>
      </c>
      <c r="O738" s="5">
        <f t="shared" si="22"/>
        <v>315.13888888888891</v>
      </c>
      <c r="P738" s="5">
        <f t="shared" si="23"/>
        <v>105.04629629629629</v>
      </c>
      <c r="Q738" t="s">
        <v>8322</v>
      </c>
      <c r="R738" t="s">
        <v>8323</v>
      </c>
    </row>
    <row r="739" spans="1:18" ht="60" x14ac:dyDescent="0.25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8274</v>
      </c>
      <c r="O739" s="5">
        <f t="shared" si="22"/>
        <v>122.4</v>
      </c>
      <c r="P739" s="5">
        <f t="shared" si="23"/>
        <v>56.666666666666664</v>
      </c>
      <c r="Q739" t="s">
        <v>8322</v>
      </c>
      <c r="R739" t="s">
        <v>8323</v>
      </c>
    </row>
    <row r="740" spans="1:18" ht="30" x14ac:dyDescent="0.25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8274</v>
      </c>
      <c r="O740" s="5">
        <f t="shared" si="22"/>
        <v>106.73333333333333</v>
      </c>
      <c r="P740" s="5">
        <f t="shared" si="23"/>
        <v>39.048780487804876</v>
      </c>
      <c r="Q740" t="s">
        <v>8322</v>
      </c>
      <c r="R740" t="s">
        <v>8323</v>
      </c>
    </row>
    <row r="741" spans="1:18" ht="60" x14ac:dyDescent="0.25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8274</v>
      </c>
      <c r="O741" s="5">
        <f t="shared" si="22"/>
        <v>158.33333333333334</v>
      </c>
      <c r="P741" s="5">
        <f t="shared" si="23"/>
        <v>68.345323741007192</v>
      </c>
      <c r="Q741" t="s">
        <v>8322</v>
      </c>
      <c r="R741" t="s">
        <v>8323</v>
      </c>
    </row>
    <row r="742" spans="1:18" ht="60" x14ac:dyDescent="0.25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8274</v>
      </c>
      <c r="O742" s="5">
        <f t="shared" si="22"/>
        <v>107.4</v>
      </c>
      <c r="P742" s="5">
        <f t="shared" si="23"/>
        <v>169.57894736842104</v>
      </c>
      <c r="Q742" t="s">
        <v>8322</v>
      </c>
      <c r="R742" t="s">
        <v>8323</v>
      </c>
    </row>
    <row r="743" spans="1:18" ht="30" x14ac:dyDescent="0.25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8274</v>
      </c>
      <c r="O743" s="5">
        <f t="shared" si="22"/>
        <v>102.26</v>
      </c>
      <c r="P743" s="5">
        <f t="shared" si="23"/>
        <v>141.42340425531913</v>
      </c>
      <c r="Q743" t="s">
        <v>8322</v>
      </c>
      <c r="R743" t="s">
        <v>8323</v>
      </c>
    </row>
    <row r="744" spans="1:18" ht="60" x14ac:dyDescent="0.25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8274</v>
      </c>
      <c r="O744" s="5">
        <f t="shared" si="22"/>
        <v>110.71428571428571</v>
      </c>
      <c r="P744" s="5">
        <f t="shared" si="23"/>
        <v>67.391304347826093</v>
      </c>
      <c r="Q744" t="s">
        <v>8322</v>
      </c>
      <c r="R744" t="s">
        <v>8323</v>
      </c>
    </row>
    <row r="745" spans="1:18" ht="60" x14ac:dyDescent="0.25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8274</v>
      </c>
      <c r="O745" s="5">
        <f t="shared" si="22"/>
        <v>148</v>
      </c>
      <c r="P745" s="5">
        <f t="shared" si="23"/>
        <v>54.266666666666666</v>
      </c>
      <c r="Q745" t="s">
        <v>8322</v>
      </c>
      <c r="R745" t="s">
        <v>8323</v>
      </c>
    </row>
    <row r="746" spans="1:18" ht="45" x14ac:dyDescent="0.25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8274</v>
      </c>
      <c r="O746" s="5">
        <f t="shared" si="22"/>
        <v>102.32</v>
      </c>
      <c r="P746" s="5">
        <f t="shared" si="23"/>
        <v>82.516129032258064</v>
      </c>
      <c r="Q746" t="s">
        <v>8322</v>
      </c>
      <c r="R746" t="s">
        <v>8323</v>
      </c>
    </row>
    <row r="747" spans="1:18" ht="60" x14ac:dyDescent="0.25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8274</v>
      </c>
      <c r="O747" s="5">
        <f t="shared" si="22"/>
        <v>179.09909909909911</v>
      </c>
      <c r="P747" s="5">
        <f t="shared" si="23"/>
        <v>53.729729729729726</v>
      </c>
      <c r="Q747" t="s">
        <v>8322</v>
      </c>
      <c r="R747" t="s">
        <v>8323</v>
      </c>
    </row>
    <row r="748" spans="1:18" ht="30" x14ac:dyDescent="0.25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8274</v>
      </c>
      <c r="O748" s="5">
        <f t="shared" si="22"/>
        <v>111.08135252761969</v>
      </c>
      <c r="P748" s="5">
        <f t="shared" si="23"/>
        <v>34.206185567010309</v>
      </c>
      <c r="Q748" t="s">
        <v>8322</v>
      </c>
      <c r="R748" t="s">
        <v>8323</v>
      </c>
    </row>
    <row r="749" spans="1:18" ht="60" x14ac:dyDescent="0.25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8274</v>
      </c>
      <c r="O749" s="5">
        <f t="shared" si="22"/>
        <v>100.04285714285714</v>
      </c>
      <c r="P749" s="5">
        <f t="shared" si="23"/>
        <v>127.32727272727273</v>
      </c>
      <c r="Q749" t="s">
        <v>8322</v>
      </c>
      <c r="R749" t="s">
        <v>8323</v>
      </c>
    </row>
    <row r="750" spans="1:18" ht="45" x14ac:dyDescent="0.25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8274</v>
      </c>
      <c r="O750" s="5">
        <f t="shared" si="22"/>
        <v>100.25</v>
      </c>
      <c r="P750" s="5">
        <f t="shared" si="23"/>
        <v>45.56818181818182</v>
      </c>
      <c r="Q750" t="s">
        <v>8322</v>
      </c>
      <c r="R750" t="s">
        <v>8323</v>
      </c>
    </row>
    <row r="751" spans="1:18" ht="60" x14ac:dyDescent="0.25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8274</v>
      </c>
      <c r="O751" s="5">
        <f t="shared" si="22"/>
        <v>105.56</v>
      </c>
      <c r="P751" s="5">
        <f t="shared" si="23"/>
        <v>95.963636363636368</v>
      </c>
      <c r="Q751" t="s">
        <v>8322</v>
      </c>
      <c r="R751" t="s">
        <v>8323</v>
      </c>
    </row>
    <row r="752" spans="1:18" ht="60" x14ac:dyDescent="0.25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8274</v>
      </c>
      <c r="O752" s="5">
        <f t="shared" si="22"/>
        <v>102.58775877587759</v>
      </c>
      <c r="P752" s="5">
        <f t="shared" si="23"/>
        <v>77.271186440677965</v>
      </c>
      <c r="Q752" t="s">
        <v>8322</v>
      </c>
      <c r="R752" t="s">
        <v>8323</v>
      </c>
    </row>
    <row r="753" spans="1:18" ht="45" x14ac:dyDescent="0.25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8274</v>
      </c>
      <c r="O753" s="5">
        <f t="shared" si="22"/>
        <v>118.5</v>
      </c>
      <c r="P753" s="5">
        <f t="shared" si="23"/>
        <v>57.338709677419352</v>
      </c>
      <c r="Q753" t="s">
        <v>8322</v>
      </c>
      <c r="R753" t="s">
        <v>8323</v>
      </c>
    </row>
    <row r="754" spans="1:18" ht="60" x14ac:dyDescent="0.25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8274</v>
      </c>
      <c r="O754" s="5">
        <f t="shared" si="22"/>
        <v>111.7</v>
      </c>
      <c r="P754" s="5">
        <f t="shared" si="23"/>
        <v>53.19047619047619</v>
      </c>
      <c r="Q754" t="s">
        <v>8322</v>
      </c>
      <c r="R754" t="s">
        <v>8323</v>
      </c>
    </row>
    <row r="755" spans="1:18" ht="60" x14ac:dyDescent="0.25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8274</v>
      </c>
      <c r="O755" s="5">
        <f t="shared" si="22"/>
        <v>128</v>
      </c>
      <c r="P755" s="5">
        <f t="shared" si="23"/>
        <v>492.30769230769232</v>
      </c>
      <c r="Q755" t="s">
        <v>8322</v>
      </c>
      <c r="R755" t="s">
        <v>8323</v>
      </c>
    </row>
    <row r="756" spans="1:18" ht="60" x14ac:dyDescent="0.25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8274</v>
      </c>
      <c r="O756" s="5">
        <f t="shared" si="22"/>
        <v>103.75</v>
      </c>
      <c r="P756" s="5">
        <f t="shared" si="23"/>
        <v>42.346938775510203</v>
      </c>
      <c r="Q756" t="s">
        <v>8322</v>
      </c>
      <c r="R756" t="s">
        <v>8323</v>
      </c>
    </row>
    <row r="757" spans="1:18" ht="45" x14ac:dyDescent="0.25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8274</v>
      </c>
      <c r="O757" s="5">
        <f t="shared" si="22"/>
        <v>101.9076</v>
      </c>
      <c r="P757" s="5">
        <f t="shared" si="23"/>
        <v>37.466029411764708</v>
      </c>
      <c r="Q757" t="s">
        <v>8322</v>
      </c>
      <c r="R757" t="s">
        <v>8323</v>
      </c>
    </row>
    <row r="758" spans="1:18" ht="45" x14ac:dyDescent="0.25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8274</v>
      </c>
      <c r="O758" s="5">
        <f t="shared" si="22"/>
        <v>117.71428571428571</v>
      </c>
      <c r="P758" s="5">
        <f t="shared" si="23"/>
        <v>37.454545454545453</v>
      </c>
      <c r="Q758" t="s">
        <v>8322</v>
      </c>
      <c r="R758" t="s">
        <v>8323</v>
      </c>
    </row>
    <row r="759" spans="1:18" ht="60" x14ac:dyDescent="0.25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8274</v>
      </c>
      <c r="O759" s="5">
        <f t="shared" si="22"/>
        <v>238</v>
      </c>
      <c r="P759" s="5">
        <f t="shared" si="23"/>
        <v>33.055555555555557</v>
      </c>
      <c r="Q759" t="s">
        <v>8322</v>
      </c>
      <c r="R759" t="s">
        <v>8323</v>
      </c>
    </row>
    <row r="760" spans="1:18" ht="45" x14ac:dyDescent="0.25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8274</v>
      </c>
      <c r="O760" s="5">
        <f t="shared" si="22"/>
        <v>102</v>
      </c>
      <c r="P760" s="5">
        <f t="shared" si="23"/>
        <v>134.21052631578948</v>
      </c>
      <c r="Q760" t="s">
        <v>8322</v>
      </c>
      <c r="R760" t="s">
        <v>8323</v>
      </c>
    </row>
    <row r="761" spans="1:18" ht="45" x14ac:dyDescent="0.25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8274</v>
      </c>
      <c r="O761" s="5">
        <f t="shared" si="22"/>
        <v>101.92</v>
      </c>
      <c r="P761" s="5">
        <f t="shared" si="23"/>
        <v>51.474747474747474</v>
      </c>
      <c r="Q761" t="s">
        <v>8322</v>
      </c>
      <c r="R761" t="s">
        <v>8323</v>
      </c>
    </row>
    <row r="762" spans="1:18" ht="60" x14ac:dyDescent="0.25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8275</v>
      </c>
      <c r="O762" s="5">
        <f t="shared" si="22"/>
        <v>0</v>
      </c>
      <c r="P762" s="5" t="e">
        <f t="shared" si="23"/>
        <v>#DIV/0!</v>
      </c>
      <c r="Q762" t="s">
        <v>8322</v>
      </c>
      <c r="R762" t="s">
        <v>8324</v>
      </c>
    </row>
    <row r="763" spans="1:18" ht="45" x14ac:dyDescent="0.25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8275</v>
      </c>
      <c r="O763" s="5">
        <f t="shared" si="22"/>
        <v>4.7</v>
      </c>
      <c r="P763" s="5">
        <f t="shared" si="23"/>
        <v>39.166666666666664</v>
      </c>
      <c r="Q763" t="s">
        <v>8322</v>
      </c>
      <c r="R763" t="s">
        <v>8324</v>
      </c>
    </row>
    <row r="764" spans="1:18" ht="45" x14ac:dyDescent="0.25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8275</v>
      </c>
      <c r="O764" s="5">
        <f t="shared" si="22"/>
        <v>0</v>
      </c>
      <c r="P764" s="5" t="e">
        <f t="shared" si="23"/>
        <v>#DIV/0!</v>
      </c>
      <c r="Q764" t="s">
        <v>8322</v>
      </c>
      <c r="R764" t="s">
        <v>8324</v>
      </c>
    </row>
    <row r="765" spans="1:18" ht="45" x14ac:dyDescent="0.25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8275</v>
      </c>
      <c r="O765" s="5">
        <f t="shared" si="22"/>
        <v>0.11655011655011654</v>
      </c>
      <c r="P765" s="5">
        <f t="shared" si="23"/>
        <v>5</v>
      </c>
      <c r="Q765" t="s">
        <v>8322</v>
      </c>
      <c r="R765" t="s">
        <v>8324</v>
      </c>
    </row>
    <row r="766" spans="1:18" ht="45" x14ac:dyDescent="0.25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8275</v>
      </c>
      <c r="O766" s="5">
        <f t="shared" si="22"/>
        <v>0</v>
      </c>
      <c r="P766" s="5" t="e">
        <f t="shared" si="23"/>
        <v>#DIV/0!</v>
      </c>
      <c r="Q766" t="s">
        <v>8322</v>
      </c>
      <c r="R766" t="s">
        <v>8324</v>
      </c>
    </row>
    <row r="767" spans="1:18" ht="60" x14ac:dyDescent="0.25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8275</v>
      </c>
      <c r="O767" s="5">
        <f t="shared" si="22"/>
        <v>36.014285714285712</v>
      </c>
      <c r="P767" s="5">
        <f t="shared" si="23"/>
        <v>57.295454545454547</v>
      </c>
      <c r="Q767" t="s">
        <v>8322</v>
      </c>
      <c r="R767" t="s">
        <v>8324</v>
      </c>
    </row>
    <row r="768" spans="1:18" ht="60" x14ac:dyDescent="0.25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8275</v>
      </c>
      <c r="O768" s="5">
        <f t="shared" si="22"/>
        <v>0</v>
      </c>
      <c r="P768" s="5" t="e">
        <f t="shared" si="23"/>
        <v>#DIV/0!</v>
      </c>
      <c r="Q768" t="s">
        <v>8322</v>
      </c>
      <c r="R768" t="s">
        <v>8324</v>
      </c>
    </row>
    <row r="769" spans="1:18" ht="75" x14ac:dyDescent="0.25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8275</v>
      </c>
      <c r="O769" s="5">
        <f t="shared" si="22"/>
        <v>3.54</v>
      </c>
      <c r="P769" s="5">
        <f t="shared" si="23"/>
        <v>59</v>
      </c>
      <c r="Q769" t="s">
        <v>8322</v>
      </c>
      <c r="R769" t="s">
        <v>8324</v>
      </c>
    </row>
    <row r="770" spans="1:18" ht="60" x14ac:dyDescent="0.25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8275</v>
      </c>
      <c r="O770" s="5">
        <f t="shared" si="22"/>
        <v>0</v>
      </c>
      <c r="P770" s="5" t="e">
        <f t="shared" si="23"/>
        <v>#DIV/0!</v>
      </c>
      <c r="Q770" t="s">
        <v>8322</v>
      </c>
      <c r="R770" t="s">
        <v>8324</v>
      </c>
    </row>
    <row r="771" spans="1:18" ht="60" x14ac:dyDescent="0.25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8275</v>
      </c>
      <c r="O771" s="5">
        <f t="shared" ref="O771:O834" si="24">((E771*100)/(D771))</f>
        <v>41.4</v>
      </c>
      <c r="P771" s="5">
        <f t="shared" ref="P771:P834" si="25">E771/L771</f>
        <v>31.846153846153847</v>
      </c>
      <c r="Q771" t="s">
        <v>8322</v>
      </c>
      <c r="R771" t="s">
        <v>8324</v>
      </c>
    </row>
    <row r="772" spans="1:18" ht="60" x14ac:dyDescent="0.25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8275</v>
      </c>
      <c r="O772" s="5">
        <f t="shared" si="24"/>
        <v>0</v>
      </c>
      <c r="P772" s="5" t="e">
        <f t="shared" si="25"/>
        <v>#DIV/0!</v>
      </c>
      <c r="Q772" t="s">
        <v>8322</v>
      </c>
      <c r="R772" t="s">
        <v>8324</v>
      </c>
    </row>
    <row r="773" spans="1:18" ht="45" x14ac:dyDescent="0.25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8275</v>
      </c>
      <c r="O773" s="5">
        <f t="shared" si="24"/>
        <v>2.6315789473684209E-2</v>
      </c>
      <c r="P773" s="5">
        <f t="shared" si="25"/>
        <v>10</v>
      </c>
      <c r="Q773" t="s">
        <v>8322</v>
      </c>
      <c r="R773" t="s">
        <v>8324</v>
      </c>
    </row>
    <row r="774" spans="1:18" ht="60" x14ac:dyDescent="0.25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8275</v>
      </c>
      <c r="O774" s="5">
        <f t="shared" si="24"/>
        <v>3.3333333333333335</v>
      </c>
      <c r="P774" s="5">
        <f t="shared" si="25"/>
        <v>50</v>
      </c>
      <c r="Q774" t="s">
        <v>8322</v>
      </c>
      <c r="R774" t="s">
        <v>8324</v>
      </c>
    </row>
    <row r="775" spans="1:18" ht="60" x14ac:dyDescent="0.25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8275</v>
      </c>
      <c r="O775" s="5">
        <f t="shared" si="24"/>
        <v>0.85129023676509707</v>
      </c>
      <c r="P775" s="5">
        <f t="shared" si="25"/>
        <v>16</v>
      </c>
      <c r="Q775" t="s">
        <v>8322</v>
      </c>
      <c r="R775" t="s">
        <v>8324</v>
      </c>
    </row>
    <row r="776" spans="1:18" ht="60" x14ac:dyDescent="0.25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8275</v>
      </c>
      <c r="O776" s="5">
        <f t="shared" si="24"/>
        <v>70.2</v>
      </c>
      <c r="P776" s="5">
        <f t="shared" si="25"/>
        <v>39</v>
      </c>
      <c r="Q776" t="s">
        <v>8322</v>
      </c>
      <c r="R776" t="s">
        <v>8324</v>
      </c>
    </row>
    <row r="777" spans="1:18" ht="45" x14ac:dyDescent="0.25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8275</v>
      </c>
      <c r="O777" s="5">
        <f t="shared" si="24"/>
        <v>1.7</v>
      </c>
      <c r="P777" s="5">
        <f t="shared" si="25"/>
        <v>34</v>
      </c>
      <c r="Q777" t="s">
        <v>8322</v>
      </c>
      <c r="R777" t="s">
        <v>8324</v>
      </c>
    </row>
    <row r="778" spans="1:18" ht="60" x14ac:dyDescent="0.25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8275</v>
      </c>
      <c r="O778" s="5">
        <f t="shared" si="24"/>
        <v>51.4</v>
      </c>
      <c r="P778" s="5">
        <f t="shared" si="25"/>
        <v>63.122807017543863</v>
      </c>
      <c r="Q778" t="s">
        <v>8322</v>
      </c>
      <c r="R778" t="s">
        <v>8324</v>
      </c>
    </row>
    <row r="779" spans="1:18" ht="60" x14ac:dyDescent="0.25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8275</v>
      </c>
      <c r="O779" s="5">
        <f t="shared" si="24"/>
        <v>0.7</v>
      </c>
      <c r="P779" s="5">
        <f t="shared" si="25"/>
        <v>7</v>
      </c>
      <c r="Q779" t="s">
        <v>8322</v>
      </c>
      <c r="R779" t="s">
        <v>8324</v>
      </c>
    </row>
    <row r="780" spans="1:18" ht="45" x14ac:dyDescent="0.25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8275</v>
      </c>
      <c r="O780" s="5">
        <f t="shared" si="24"/>
        <v>0.4</v>
      </c>
      <c r="P780" s="5">
        <f t="shared" si="25"/>
        <v>2</v>
      </c>
      <c r="Q780" t="s">
        <v>8322</v>
      </c>
      <c r="R780" t="s">
        <v>8324</v>
      </c>
    </row>
    <row r="781" spans="1:18" ht="60" x14ac:dyDescent="0.25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8275</v>
      </c>
      <c r="O781" s="5">
        <f t="shared" si="24"/>
        <v>2.6666666666666665</v>
      </c>
      <c r="P781" s="5">
        <f t="shared" si="25"/>
        <v>66.666666666666671</v>
      </c>
      <c r="Q781" t="s">
        <v>8322</v>
      </c>
      <c r="R781" t="s">
        <v>8324</v>
      </c>
    </row>
    <row r="782" spans="1:18" ht="45" x14ac:dyDescent="0.25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8276</v>
      </c>
      <c r="O782" s="5">
        <f t="shared" si="24"/>
        <v>104</v>
      </c>
      <c r="P782" s="5">
        <f t="shared" si="25"/>
        <v>38.518518518518519</v>
      </c>
      <c r="Q782" t="s">
        <v>8325</v>
      </c>
      <c r="R782" t="s">
        <v>8326</v>
      </c>
    </row>
    <row r="783" spans="1:18" ht="45" x14ac:dyDescent="0.25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8276</v>
      </c>
      <c r="O783" s="5">
        <f t="shared" si="24"/>
        <v>133.15375</v>
      </c>
      <c r="P783" s="5">
        <f t="shared" si="25"/>
        <v>42.609200000000001</v>
      </c>
      <c r="Q783" t="s">
        <v>8325</v>
      </c>
      <c r="R783" t="s">
        <v>8326</v>
      </c>
    </row>
    <row r="784" spans="1:18" ht="45" x14ac:dyDescent="0.25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8276</v>
      </c>
      <c r="O784" s="5">
        <f t="shared" si="24"/>
        <v>100</v>
      </c>
      <c r="P784" s="5">
        <f t="shared" si="25"/>
        <v>50</v>
      </c>
      <c r="Q784" t="s">
        <v>8325</v>
      </c>
      <c r="R784" t="s">
        <v>8326</v>
      </c>
    </row>
    <row r="785" spans="1:18" ht="60" x14ac:dyDescent="0.25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8276</v>
      </c>
      <c r="O785" s="5">
        <f t="shared" si="24"/>
        <v>148.13333333333333</v>
      </c>
      <c r="P785" s="5">
        <f t="shared" si="25"/>
        <v>63.485714285714288</v>
      </c>
      <c r="Q785" t="s">
        <v>8325</v>
      </c>
      <c r="R785" t="s">
        <v>8326</v>
      </c>
    </row>
    <row r="786" spans="1:18" ht="60" x14ac:dyDescent="0.25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8276</v>
      </c>
      <c r="O786" s="5">
        <f t="shared" si="24"/>
        <v>102.5</v>
      </c>
      <c r="P786" s="5">
        <f t="shared" si="25"/>
        <v>102.5</v>
      </c>
      <c r="Q786" t="s">
        <v>8325</v>
      </c>
      <c r="R786" t="s">
        <v>8326</v>
      </c>
    </row>
    <row r="787" spans="1:18" ht="60" x14ac:dyDescent="0.25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8276</v>
      </c>
      <c r="O787" s="5">
        <f t="shared" si="24"/>
        <v>180.62799999999999</v>
      </c>
      <c r="P787" s="5">
        <f t="shared" si="25"/>
        <v>31.142758620689655</v>
      </c>
      <c r="Q787" t="s">
        <v>8325</v>
      </c>
      <c r="R787" t="s">
        <v>8326</v>
      </c>
    </row>
    <row r="788" spans="1:18" ht="45" x14ac:dyDescent="0.25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8276</v>
      </c>
      <c r="O788" s="5">
        <f t="shared" si="24"/>
        <v>142.80000000000001</v>
      </c>
      <c r="P788" s="5">
        <f t="shared" si="25"/>
        <v>162.27272727272728</v>
      </c>
      <c r="Q788" t="s">
        <v>8325</v>
      </c>
      <c r="R788" t="s">
        <v>8326</v>
      </c>
    </row>
    <row r="789" spans="1:18" ht="60" x14ac:dyDescent="0.25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8276</v>
      </c>
      <c r="O789" s="5">
        <f t="shared" si="24"/>
        <v>114.16666666666667</v>
      </c>
      <c r="P789" s="5">
        <f t="shared" si="25"/>
        <v>80.588235294117652</v>
      </c>
      <c r="Q789" t="s">
        <v>8325</v>
      </c>
      <c r="R789" t="s">
        <v>8326</v>
      </c>
    </row>
    <row r="790" spans="1:18" ht="60" x14ac:dyDescent="0.25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8276</v>
      </c>
      <c r="O790" s="5">
        <f t="shared" si="24"/>
        <v>203.505</v>
      </c>
      <c r="P790" s="5">
        <f t="shared" si="25"/>
        <v>59.85441176470588</v>
      </c>
      <c r="Q790" t="s">
        <v>8325</v>
      </c>
      <c r="R790" t="s">
        <v>8326</v>
      </c>
    </row>
    <row r="791" spans="1:18" ht="45" x14ac:dyDescent="0.25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8276</v>
      </c>
      <c r="O791" s="5">
        <f t="shared" si="24"/>
        <v>109.41176470588235</v>
      </c>
      <c r="P791" s="5">
        <f t="shared" si="25"/>
        <v>132.85714285714286</v>
      </c>
      <c r="Q791" t="s">
        <v>8325</v>
      </c>
      <c r="R791" t="s">
        <v>8326</v>
      </c>
    </row>
    <row r="792" spans="1:18" ht="60" x14ac:dyDescent="0.25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8276</v>
      </c>
      <c r="O792" s="5">
        <f t="shared" si="24"/>
        <v>144.37459999999999</v>
      </c>
      <c r="P792" s="5">
        <f t="shared" si="25"/>
        <v>92.547820512820508</v>
      </c>
      <c r="Q792" t="s">
        <v>8325</v>
      </c>
      <c r="R792" t="s">
        <v>8326</v>
      </c>
    </row>
    <row r="793" spans="1:18" ht="60" x14ac:dyDescent="0.25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8276</v>
      </c>
      <c r="O793" s="5">
        <f t="shared" si="24"/>
        <v>103.86666666666666</v>
      </c>
      <c r="P793" s="5">
        <f t="shared" si="25"/>
        <v>60.859375</v>
      </c>
      <c r="Q793" t="s">
        <v>8325</v>
      </c>
      <c r="R793" t="s">
        <v>8326</v>
      </c>
    </row>
    <row r="794" spans="1:18" ht="30" x14ac:dyDescent="0.25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8276</v>
      </c>
      <c r="O794" s="5">
        <f t="shared" si="24"/>
        <v>100.4444</v>
      </c>
      <c r="P794" s="5">
        <f t="shared" si="25"/>
        <v>41.851833333333339</v>
      </c>
      <c r="Q794" t="s">
        <v>8325</v>
      </c>
      <c r="R794" t="s">
        <v>8326</v>
      </c>
    </row>
    <row r="795" spans="1:18" ht="60" x14ac:dyDescent="0.25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8276</v>
      </c>
      <c r="O795" s="5">
        <f t="shared" si="24"/>
        <v>102.77927272727273</v>
      </c>
      <c r="P795" s="5">
        <f t="shared" si="25"/>
        <v>88.325937499999995</v>
      </c>
      <c r="Q795" t="s">
        <v>8325</v>
      </c>
      <c r="R795" t="s">
        <v>8326</v>
      </c>
    </row>
    <row r="796" spans="1:18" ht="60" x14ac:dyDescent="0.25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8276</v>
      </c>
      <c r="O796" s="5">
        <f t="shared" si="24"/>
        <v>105.3125</v>
      </c>
      <c r="P796" s="5">
        <f t="shared" si="25"/>
        <v>158.96226415094338</v>
      </c>
      <c r="Q796" t="s">
        <v>8325</v>
      </c>
      <c r="R796" t="s">
        <v>8326</v>
      </c>
    </row>
    <row r="797" spans="1:18" ht="60" x14ac:dyDescent="0.25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8276</v>
      </c>
      <c r="O797" s="5">
        <f t="shared" si="24"/>
        <v>111.78571428571429</v>
      </c>
      <c r="P797" s="5">
        <f t="shared" si="25"/>
        <v>85.054347826086953</v>
      </c>
      <c r="Q797" t="s">
        <v>8325</v>
      </c>
      <c r="R797" t="s">
        <v>8326</v>
      </c>
    </row>
    <row r="798" spans="1:18" ht="60" x14ac:dyDescent="0.25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8276</v>
      </c>
      <c r="O798" s="5">
        <f t="shared" si="24"/>
        <v>101.35</v>
      </c>
      <c r="P798" s="5">
        <f t="shared" si="25"/>
        <v>112.61111111111111</v>
      </c>
      <c r="Q798" t="s">
        <v>8325</v>
      </c>
      <c r="R798" t="s">
        <v>8326</v>
      </c>
    </row>
    <row r="799" spans="1:18" ht="60" x14ac:dyDescent="0.25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8276</v>
      </c>
      <c r="O799" s="5">
        <f t="shared" si="24"/>
        <v>107.53333333333333</v>
      </c>
      <c r="P799" s="5">
        <f t="shared" si="25"/>
        <v>45.436619718309856</v>
      </c>
      <c r="Q799" t="s">
        <v>8325</v>
      </c>
      <c r="R799" t="s">
        <v>8326</v>
      </c>
    </row>
    <row r="800" spans="1:18" ht="45" x14ac:dyDescent="0.25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8276</v>
      </c>
      <c r="O800" s="5">
        <f t="shared" si="24"/>
        <v>114.88571428571429</v>
      </c>
      <c r="P800" s="5">
        <f t="shared" si="25"/>
        <v>46.218390804597703</v>
      </c>
      <c r="Q800" t="s">
        <v>8325</v>
      </c>
      <c r="R800" t="s">
        <v>8326</v>
      </c>
    </row>
    <row r="801" spans="1:18" ht="60" x14ac:dyDescent="0.25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8276</v>
      </c>
      <c r="O801" s="5">
        <f t="shared" si="24"/>
        <v>100.02</v>
      </c>
      <c r="P801" s="5">
        <f t="shared" si="25"/>
        <v>178.60714285714286</v>
      </c>
      <c r="Q801" t="s">
        <v>8325</v>
      </c>
      <c r="R801" t="s">
        <v>8326</v>
      </c>
    </row>
    <row r="802" spans="1:18" ht="45" x14ac:dyDescent="0.25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8276</v>
      </c>
      <c r="O802" s="5">
        <f t="shared" si="24"/>
        <v>152.13333333333333</v>
      </c>
      <c r="P802" s="5">
        <f t="shared" si="25"/>
        <v>40.75</v>
      </c>
      <c r="Q802" t="s">
        <v>8325</v>
      </c>
      <c r="R802" t="s">
        <v>8326</v>
      </c>
    </row>
    <row r="803" spans="1:18" ht="45" x14ac:dyDescent="0.25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8276</v>
      </c>
      <c r="O803" s="5">
        <f t="shared" si="24"/>
        <v>111.52149999999999</v>
      </c>
      <c r="P803" s="5">
        <f t="shared" si="25"/>
        <v>43.733921568627444</v>
      </c>
      <c r="Q803" t="s">
        <v>8325</v>
      </c>
      <c r="R803" t="s">
        <v>8326</v>
      </c>
    </row>
    <row r="804" spans="1:18" ht="60" x14ac:dyDescent="0.25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8276</v>
      </c>
      <c r="O804" s="5">
        <f t="shared" si="24"/>
        <v>101.33333333333333</v>
      </c>
      <c r="P804" s="5">
        <f t="shared" si="25"/>
        <v>81.066666666666663</v>
      </c>
      <c r="Q804" t="s">
        <v>8325</v>
      </c>
      <c r="R804" t="s">
        <v>8326</v>
      </c>
    </row>
    <row r="805" spans="1:18" ht="60" x14ac:dyDescent="0.25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8276</v>
      </c>
      <c r="O805" s="5">
        <f t="shared" si="24"/>
        <v>123.26086956521739</v>
      </c>
      <c r="P805" s="5">
        <f t="shared" si="25"/>
        <v>74.60526315789474</v>
      </c>
      <c r="Q805" t="s">
        <v>8325</v>
      </c>
      <c r="R805" t="s">
        <v>8326</v>
      </c>
    </row>
    <row r="806" spans="1:18" ht="60" x14ac:dyDescent="0.25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8276</v>
      </c>
      <c r="O806" s="5">
        <f t="shared" si="24"/>
        <v>100</v>
      </c>
      <c r="P806" s="5">
        <f t="shared" si="25"/>
        <v>305.55555555555554</v>
      </c>
      <c r="Q806" t="s">
        <v>8325</v>
      </c>
      <c r="R806" t="s">
        <v>8326</v>
      </c>
    </row>
    <row r="807" spans="1:18" ht="45" x14ac:dyDescent="0.25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8276</v>
      </c>
      <c r="O807" s="5">
        <f t="shared" si="24"/>
        <v>105</v>
      </c>
      <c r="P807" s="5">
        <f t="shared" si="25"/>
        <v>58.333333333333336</v>
      </c>
      <c r="Q807" t="s">
        <v>8325</v>
      </c>
      <c r="R807" t="s">
        <v>8326</v>
      </c>
    </row>
    <row r="808" spans="1:18" ht="30" x14ac:dyDescent="0.25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8276</v>
      </c>
      <c r="O808" s="5">
        <f t="shared" si="24"/>
        <v>104.4375</v>
      </c>
      <c r="P808" s="5">
        <f t="shared" si="25"/>
        <v>117.67605633802818</v>
      </c>
      <c r="Q808" t="s">
        <v>8325</v>
      </c>
      <c r="R808" t="s">
        <v>8326</v>
      </c>
    </row>
    <row r="809" spans="1:18" ht="30" x14ac:dyDescent="0.25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8276</v>
      </c>
      <c r="O809" s="5">
        <f t="shared" si="24"/>
        <v>105.125</v>
      </c>
      <c r="P809" s="5">
        <f t="shared" si="25"/>
        <v>73.771929824561397</v>
      </c>
      <c r="Q809" t="s">
        <v>8325</v>
      </c>
      <c r="R809" t="s">
        <v>8326</v>
      </c>
    </row>
    <row r="810" spans="1:18" ht="60" x14ac:dyDescent="0.25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8276</v>
      </c>
      <c r="O810" s="5">
        <f t="shared" si="24"/>
        <v>100</v>
      </c>
      <c r="P810" s="5">
        <f t="shared" si="25"/>
        <v>104.65116279069767</v>
      </c>
      <c r="Q810" t="s">
        <v>8325</v>
      </c>
      <c r="R810" t="s">
        <v>8326</v>
      </c>
    </row>
    <row r="811" spans="1:18" ht="45" x14ac:dyDescent="0.25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8276</v>
      </c>
      <c r="O811" s="5">
        <f t="shared" si="24"/>
        <v>103.77500000000001</v>
      </c>
      <c r="P811" s="5">
        <f t="shared" si="25"/>
        <v>79.82692307692308</v>
      </c>
      <c r="Q811" t="s">
        <v>8325</v>
      </c>
      <c r="R811" t="s">
        <v>8326</v>
      </c>
    </row>
    <row r="812" spans="1:18" ht="60" x14ac:dyDescent="0.25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8276</v>
      </c>
      <c r="O812" s="5">
        <f t="shared" si="24"/>
        <v>105</v>
      </c>
      <c r="P812" s="5">
        <f t="shared" si="25"/>
        <v>58.333333333333336</v>
      </c>
      <c r="Q812" t="s">
        <v>8325</v>
      </c>
      <c r="R812" t="s">
        <v>8326</v>
      </c>
    </row>
    <row r="813" spans="1:18" ht="45" x14ac:dyDescent="0.25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8276</v>
      </c>
      <c r="O813" s="5">
        <f t="shared" si="24"/>
        <v>104</v>
      </c>
      <c r="P813" s="5">
        <f t="shared" si="25"/>
        <v>86.666666666666671</v>
      </c>
      <c r="Q813" t="s">
        <v>8325</v>
      </c>
      <c r="R813" t="s">
        <v>8326</v>
      </c>
    </row>
    <row r="814" spans="1:18" ht="60" x14ac:dyDescent="0.25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8276</v>
      </c>
      <c r="O814" s="5">
        <f t="shared" si="24"/>
        <v>151.83333333333334</v>
      </c>
      <c r="P814" s="5">
        <f t="shared" si="25"/>
        <v>27.606060606060606</v>
      </c>
      <c r="Q814" t="s">
        <v>8325</v>
      </c>
      <c r="R814" t="s">
        <v>8326</v>
      </c>
    </row>
    <row r="815" spans="1:18" ht="30" x14ac:dyDescent="0.25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8276</v>
      </c>
      <c r="O815" s="5">
        <f t="shared" si="24"/>
        <v>159.99600000000001</v>
      </c>
      <c r="P815" s="5">
        <f t="shared" si="25"/>
        <v>24.999375000000001</v>
      </c>
      <c r="Q815" t="s">
        <v>8325</v>
      </c>
      <c r="R815" t="s">
        <v>8326</v>
      </c>
    </row>
    <row r="816" spans="1:18" ht="60" x14ac:dyDescent="0.25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8276</v>
      </c>
      <c r="O816" s="5">
        <f t="shared" si="24"/>
        <v>127.3</v>
      </c>
      <c r="P816" s="5">
        <f t="shared" si="25"/>
        <v>45.464285714285715</v>
      </c>
      <c r="Q816" t="s">
        <v>8325</v>
      </c>
      <c r="R816" t="s">
        <v>8326</v>
      </c>
    </row>
    <row r="817" spans="1:18" ht="30" x14ac:dyDescent="0.25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8276</v>
      </c>
      <c r="O817" s="5">
        <f t="shared" si="24"/>
        <v>107</v>
      </c>
      <c r="P817" s="5">
        <f t="shared" si="25"/>
        <v>99.534883720930239</v>
      </c>
      <c r="Q817" t="s">
        <v>8325</v>
      </c>
      <c r="R817" t="s">
        <v>8326</v>
      </c>
    </row>
    <row r="818" spans="1:18" ht="45" x14ac:dyDescent="0.25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8276</v>
      </c>
      <c r="O818" s="5">
        <f t="shared" si="24"/>
        <v>115.12214285714286</v>
      </c>
      <c r="P818" s="5">
        <f t="shared" si="25"/>
        <v>39.31</v>
      </c>
      <c r="Q818" t="s">
        <v>8325</v>
      </c>
      <c r="R818" t="s">
        <v>8326</v>
      </c>
    </row>
    <row r="819" spans="1:18" ht="45" x14ac:dyDescent="0.25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8276</v>
      </c>
      <c r="O819" s="5">
        <f t="shared" si="24"/>
        <v>137.11066666666667</v>
      </c>
      <c r="P819" s="5">
        <f t="shared" si="25"/>
        <v>89.419999999999987</v>
      </c>
      <c r="Q819" t="s">
        <v>8325</v>
      </c>
      <c r="R819" t="s">
        <v>8326</v>
      </c>
    </row>
    <row r="820" spans="1:18" ht="60" x14ac:dyDescent="0.25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8276</v>
      </c>
      <c r="O820" s="5">
        <f t="shared" si="24"/>
        <v>155.71428571428572</v>
      </c>
      <c r="P820" s="5">
        <f t="shared" si="25"/>
        <v>28.684210526315791</v>
      </c>
      <c r="Q820" t="s">
        <v>8325</v>
      </c>
      <c r="R820" t="s">
        <v>8326</v>
      </c>
    </row>
    <row r="821" spans="1:18" ht="30" x14ac:dyDescent="0.25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8276</v>
      </c>
      <c r="O821" s="5">
        <f t="shared" si="24"/>
        <v>108.75</v>
      </c>
      <c r="P821" s="5">
        <f t="shared" si="25"/>
        <v>31.071428571428573</v>
      </c>
      <c r="Q821" t="s">
        <v>8325</v>
      </c>
      <c r="R821" t="s">
        <v>8326</v>
      </c>
    </row>
    <row r="822" spans="1:18" ht="45" x14ac:dyDescent="0.25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8276</v>
      </c>
      <c r="O822" s="5">
        <f t="shared" si="24"/>
        <v>134.05000000000001</v>
      </c>
      <c r="P822" s="5">
        <f t="shared" si="25"/>
        <v>70.55263157894737</v>
      </c>
      <c r="Q822" t="s">
        <v>8325</v>
      </c>
      <c r="R822" t="s">
        <v>8326</v>
      </c>
    </row>
    <row r="823" spans="1:18" ht="45" x14ac:dyDescent="0.25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8276</v>
      </c>
      <c r="O823" s="5">
        <f t="shared" si="24"/>
        <v>100</v>
      </c>
      <c r="P823" s="5">
        <f t="shared" si="25"/>
        <v>224.12820512820514</v>
      </c>
      <c r="Q823" t="s">
        <v>8325</v>
      </c>
      <c r="R823" t="s">
        <v>8326</v>
      </c>
    </row>
    <row r="824" spans="1:18" ht="45" x14ac:dyDescent="0.25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8276</v>
      </c>
      <c r="O824" s="5">
        <f t="shared" si="24"/>
        <v>119.16666666666667</v>
      </c>
      <c r="P824" s="5">
        <f t="shared" si="25"/>
        <v>51.811594202898547</v>
      </c>
      <c r="Q824" t="s">
        <v>8325</v>
      </c>
      <c r="R824" t="s">
        <v>8326</v>
      </c>
    </row>
    <row r="825" spans="1:18" ht="45" x14ac:dyDescent="0.25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8276</v>
      </c>
      <c r="O825" s="5">
        <f t="shared" si="24"/>
        <v>179.5</v>
      </c>
      <c r="P825" s="5">
        <f t="shared" si="25"/>
        <v>43.515151515151516</v>
      </c>
      <c r="Q825" t="s">
        <v>8325</v>
      </c>
      <c r="R825" t="s">
        <v>8326</v>
      </c>
    </row>
    <row r="826" spans="1:18" ht="60" x14ac:dyDescent="0.25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8276</v>
      </c>
      <c r="O826" s="5">
        <f t="shared" si="24"/>
        <v>134.38124999999999</v>
      </c>
      <c r="P826" s="5">
        <f t="shared" si="25"/>
        <v>39.816666666666663</v>
      </c>
      <c r="Q826" t="s">
        <v>8325</v>
      </c>
      <c r="R826" t="s">
        <v>8326</v>
      </c>
    </row>
    <row r="827" spans="1:18" ht="45" x14ac:dyDescent="0.25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8276</v>
      </c>
      <c r="O827" s="5">
        <f t="shared" si="24"/>
        <v>100.432</v>
      </c>
      <c r="P827" s="5">
        <f t="shared" si="25"/>
        <v>126.8080808080808</v>
      </c>
      <c r="Q827" t="s">
        <v>8325</v>
      </c>
      <c r="R827" t="s">
        <v>8326</v>
      </c>
    </row>
    <row r="828" spans="1:18" ht="45" x14ac:dyDescent="0.25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8276</v>
      </c>
      <c r="O828" s="5">
        <f t="shared" si="24"/>
        <v>101.45454545454545</v>
      </c>
      <c r="P828" s="5">
        <f t="shared" si="25"/>
        <v>113.87755102040816</v>
      </c>
      <c r="Q828" t="s">
        <v>8325</v>
      </c>
      <c r="R828" t="s">
        <v>8326</v>
      </c>
    </row>
    <row r="829" spans="1:18" ht="60" x14ac:dyDescent="0.25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8276</v>
      </c>
      <c r="O829" s="5">
        <f t="shared" si="24"/>
        <v>103.33333333333333</v>
      </c>
      <c r="P829" s="5">
        <f t="shared" si="25"/>
        <v>28.181818181818183</v>
      </c>
      <c r="Q829" t="s">
        <v>8325</v>
      </c>
      <c r="R829" t="s">
        <v>8326</v>
      </c>
    </row>
    <row r="830" spans="1:18" ht="60" x14ac:dyDescent="0.25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8276</v>
      </c>
      <c r="O830" s="5">
        <f t="shared" si="24"/>
        <v>107</v>
      </c>
      <c r="P830" s="5">
        <f t="shared" si="25"/>
        <v>36.60526315789474</v>
      </c>
      <c r="Q830" t="s">
        <v>8325</v>
      </c>
      <c r="R830" t="s">
        <v>8326</v>
      </c>
    </row>
    <row r="831" spans="1:18" ht="60" x14ac:dyDescent="0.25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8276</v>
      </c>
      <c r="O831" s="5">
        <f t="shared" si="24"/>
        <v>104</v>
      </c>
      <c r="P831" s="5">
        <f t="shared" si="25"/>
        <v>32.5</v>
      </c>
      <c r="Q831" t="s">
        <v>8325</v>
      </c>
      <c r="R831" t="s">
        <v>8326</v>
      </c>
    </row>
    <row r="832" spans="1:18" ht="45" x14ac:dyDescent="0.25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8276</v>
      </c>
      <c r="O832" s="5">
        <f t="shared" si="24"/>
        <v>107.83333333333333</v>
      </c>
      <c r="P832" s="5">
        <f t="shared" si="25"/>
        <v>60.65625</v>
      </c>
      <c r="Q832" t="s">
        <v>8325</v>
      </c>
      <c r="R832" t="s">
        <v>8326</v>
      </c>
    </row>
    <row r="833" spans="1:18" ht="45" x14ac:dyDescent="0.25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8276</v>
      </c>
      <c r="O833" s="5">
        <f t="shared" si="24"/>
        <v>233.33333333333334</v>
      </c>
      <c r="P833" s="5">
        <f t="shared" si="25"/>
        <v>175</v>
      </c>
      <c r="Q833" t="s">
        <v>8325</v>
      </c>
      <c r="R833" t="s">
        <v>8326</v>
      </c>
    </row>
    <row r="834" spans="1:18" ht="60" x14ac:dyDescent="0.25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8276</v>
      </c>
      <c r="O834" s="5">
        <f t="shared" si="24"/>
        <v>100.60706666666667</v>
      </c>
      <c r="P834" s="5">
        <f t="shared" si="25"/>
        <v>97.993896103896105</v>
      </c>
      <c r="Q834" t="s">
        <v>8325</v>
      </c>
      <c r="R834" t="s">
        <v>8326</v>
      </c>
    </row>
    <row r="835" spans="1:18" x14ac:dyDescent="0.25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8276</v>
      </c>
      <c r="O835" s="5">
        <f t="shared" ref="O835:O898" si="26">((E835*100)/(D835))</f>
        <v>101.66666666666667</v>
      </c>
      <c r="P835" s="5">
        <f t="shared" ref="P835:P898" si="27">E835/L835</f>
        <v>148.78048780487805</v>
      </c>
      <c r="Q835" t="s">
        <v>8325</v>
      </c>
      <c r="R835" t="s">
        <v>8326</v>
      </c>
    </row>
    <row r="836" spans="1:18" ht="60" x14ac:dyDescent="0.25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8276</v>
      </c>
      <c r="O836" s="5">
        <f t="shared" si="26"/>
        <v>131.01818181818183</v>
      </c>
      <c r="P836" s="5">
        <f t="shared" si="27"/>
        <v>96.08</v>
      </c>
      <c r="Q836" t="s">
        <v>8325</v>
      </c>
      <c r="R836" t="s">
        <v>8326</v>
      </c>
    </row>
    <row r="837" spans="1:18" ht="60" x14ac:dyDescent="0.25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8276</v>
      </c>
      <c r="O837" s="5">
        <f t="shared" si="26"/>
        <v>117.25</v>
      </c>
      <c r="P837" s="5">
        <f t="shared" si="27"/>
        <v>58.625</v>
      </c>
      <c r="Q837" t="s">
        <v>8325</v>
      </c>
      <c r="R837" t="s">
        <v>8326</v>
      </c>
    </row>
    <row r="838" spans="1:18" x14ac:dyDescent="0.25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8276</v>
      </c>
      <c r="O838" s="5">
        <f t="shared" si="26"/>
        <v>100.93040000000001</v>
      </c>
      <c r="P838" s="5">
        <f t="shared" si="27"/>
        <v>109.70695652173914</v>
      </c>
      <c r="Q838" t="s">
        <v>8325</v>
      </c>
      <c r="R838" t="s">
        <v>8326</v>
      </c>
    </row>
    <row r="839" spans="1:18" ht="45" x14ac:dyDescent="0.25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8276</v>
      </c>
      <c r="O839" s="5">
        <f t="shared" si="26"/>
        <v>121.8</v>
      </c>
      <c r="P839" s="5">
        <f t="shared" si="27"/>
        <v>49.112903225806448</v>
      </c>
      <c r="Q839" t="s">
        <v>8325</v>
      </c>
      <c r="R839" t="s">
        <v>8326</v>
      </c>
    </row>
    <row r="840" spans="1:18" ht="60" x14ac:dyDescent="0.25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8276</v>
      </c>
      <c r="O840" s="5">
        <f t="shared" si="26"/>
        <v>145.4</v>
      </c>
      <c r="P840" s="5">
        <f t="shared" si="27"/>
        <v>47.672131147540981</v>
      </c>
      <c r="Q840" t="s">
        <v>8325</v>
      </c>
      <c r="R840" t="s">
        <v>8326</v>
      </c>
    </row>
    <row r="841" spans="1:18" ht="45" x14ac:dyDescent="0.25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8276</v>
      </c>
      <c r="O841" s="5">
        <f t="shared" si="26"/>
        <v>116.61660000000001</v>
      </c>
      <c r="P841" s="5">
        <f t="shared" si="27"/>
        <v>60.737812499999997</v>
      </c>
      <c r="Q841" t="s">
        <v>8325</v>
      </c>
      <c r="R841" t="s">
        <v>8326</v>
      </c>
    </row>
    <row r="842" spans="1:18" ht="45" x14ac:dyDescent="0.25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8277</v>
      </c>
      <c r="O842" s="5">
        <f t="shared" si="26"/>
        <v>120.4166</v>
      </c>
      <c r="P842" s="5">
        <f t="shared" si="27"/>
        <v>63.37715789473684</v>
      </c>
      <c r="Q842" t="s">
        <v>8325</v>
      </c>
      <c r="R842" t="s">
        <v>8327</v>
      </c>
    </row>
    <row r="843" spans="1:18" ht="60" x14ac:dyDescent="0.25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8277</v>
      </c>
      <c r="O843" s="5">
        <f t="shared" si="26"/>
        <v>101.32</v>
      </c>
      <c r="P843" s="5">
        <f t="shared" si="27"/>
        <v>53.893617021276597</v>
      </c>
      <c r="Q843" t="s">
        <v>8325</v>
      </c>
      <c r="R843" t="s">
        <v>8327</v>
      </c>
    </row>
    <row r="844" spans="1:18" ht="45" x14ac:dyDescent="0.25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8277</v>
      </c>
      <c r="O844" s="5">
        <f t="shared" si="26"/>
        <v>104.32</v>
      </c>
      <c r="P844" s="5">
        <f t="shared" si="27"/>
        <v>66.871794871794876</v>
      </c>
      <c r="Q844" t="s">
        <v>8325</v>
      </c>
      <c r="R844" t="s">
        <v>8327</v>
      </c>
    </row>
    <row r="845" spans="1:18" ht="60" x14ac:dyDescent="0.25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8277</v>
      </c>
      <c r="O845" s="5">
        <f t="shared" si="26"/>
        <v>267.13333333333333</v>
      </c>
      <c r="P845" s="5">
        <f t="shared" si="27"/>
        <v>63.102362204724407</v>
      </c>
      <c r="Q845" t="s">
        <v>8325</v>
      </c>
      <c r="R845" t="s">
        <v>8327</v>
      </c>
    </row>
    <row r="846" spans="1:18" ht="60" x14ac:dyDescent="0.25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8277</v>
      </c>
      <c r="O846" s="5">
        <f t="shared" si="26"/>
        <v>194.13333333333333</v>
      </c>
      <c r="P846" s="5">
        <f t="shared" si="27"/>
        <v>36.628930817610062</v>
      </c>
      <c r="Q846" t="s">
        <v>8325</v>
      </c>
      <c r="R846" t="s">
        <v>8327</v>
      </c>
    </row>
    <row r="847" spans="1:18" ht="45" x14ac:dyDescent="0.25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8277</v>
      </c>
      <c r="O847" s="5">
        <f t="shared" si="26"/>
        <v>120.3802</v>
      </c>
      <c r="P847" s="5">
        <f t="shared" si="27"/>
        <v>34.005706214689269</v>
      </c>
      <c r="Q847" t="s">
        <v>8325</v>
      </c>
      <c r="R847" t="s">
        <v>8327</v>
      </c>
    </row>
    <row r="848" spans="1:18" ht="45" x14ac:dyDescent="0.25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8277</v>
      </c>
      <c r="O848" s="5">
        <f t="shared" si="26"/>
        <v>122.00090909090909</v>
      </c>
      <c r="P848" s="5">
        <f t="shared" si="27"/>
        <v>28.553404255319148</v>
      </c>
      <c r="Q848" t="s">
        <v>8325</v>
      </c>
      <c r="R848" t="s">
        <v>8327</v>
      </c>
    </row>
    <row r="849" spans="1:18" ht="30" x14ac:dyDescent="0.25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8277</v>
      </c>
      <c r="O849" s="5">
        <f t="shared" si="26"/>
        <v>100</v>
      </c>
      <c r="P849" s="5">
        <f t="shared" si="27"/>
        <v>10</v>
      </c>
      <c r="Q849" t="s">
        <v>8325</v>
      </c>
      <c r="R849" t="s">
        <v>8327</v>
      </c>
    </row>
    <row r="850" spans="1:18" ht="45" x14ac:dyDescent="0.25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8277</v>
      </c>
      <c r="O850" s="5">
        <f t="shared" si="26"/>
        <v>100</v>
      </c>
      <c r="P850" s="5">
        <f t="shared" si="27"/>
        <v>18.75</v>
      </c>
      <c r="Q850" t="s">
        <v>8325</v>
      </c>
      <c r="R850" t="s">
        <v>8327</v>
      </c>
    </row>
    <row r="851" spans="1:18" ht="60" x14ac:dyDescent="0.25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8277</v>
      </c>
      <c r="O851" s="5">
        <f t="shared" si="26"/>
        <v>119.9</v>
      </c>
      <c r="P851" s="5">
        <f t="shared" si="27"/>
        <v>41.704347826086959</v>
      </c>
      <c r="Q851" t="s">
        <v>8325</v>
      </c>
      <c r="R851" t="s">
        <v>8327</v>
      </c>
    </row>
    <row r="852" spans="1:18" ht="45" x14ac:dyDescent="0.25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8277</v>
      </c>
      <c r="O852" s="5">
        <f t="shared" si="26"/>
        <v>155.17500000000001</v>
      </c>
      <c r="P852" s="5">
        <f t="shared" si="27"/>
        <v>46.669172932330824</v>
      </c>
      <c r="Q852" t="s">
        <v>8325</v>
      </c>
      <c r="R852" t="s">
        <v>8327</v>
      </c>
    </row>
    <row r="853" spans="1:18" ht="45" x14ac:dyDescent="0.25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8277</v>
      </c>
      <c r="O853" s="5">
        <f t="shared" si="26"/>
        <v>130.44999999999999</v>
      </c>
      <c r="P853" s="5">
        <f t="shared" si="27"/>
        <v>37.271428571428572</v>
      </c>
      <c r="Q853" t="s">
        <v>8325</v>
      </c>
      <c r="R853" t="s">
        <v>8327</v>
      </c>
    </row>
    <row r="854" spans="1:18" ht="30" x14ac:dyDescent="0.25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8277</v>
      </c>
      <c r="O854" s="5">
        <f t="shared" si="26"/>
        <v>104.97142857142858</v>
      </c>
      <c r="P854" s="5">
        <f t="shared" si="27"/>
        <v>59.258064516129032</v>
      </c>
      <c r="Q854" t="s">
        <v>8325</v>
      </c>
      <c r="R854" t="s">
        <v>8327</v>
      </c>
    </row>
    <row r="855" spans="1:18" ht="45" x14ac:dyDescent="0.25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8277</v>
      </c>
      <c r="O855" s="5">
        <f t="shared" si="26"/>
        <v>100</v>
      </c>
      <c r="P855" s="5">
        <f t="shared" si="27"/>
        <v>30</v>
      </c>
      <c r="Q855" t="s">
        <v>8325</v>
      </c>
      <c r="R855" t="s">
        <v>8327</v>
      </c>
    </row>
    <row r="856" spans="1:18" ht="45" x14ac:dyDescent="0.25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8277</v>
      </c>
      <c r="O856" s="5">
        <f t="shared" si="26"/>
        <v>118.22050359712232</v>
      </c>
      <c r="P856" s="5">
        <f t="shared" si="27"/>
        <v>65.8623246492986</v>
      </c>
      <c r="Q856" t="s">
        <v>8325</v>
      </c>
      <c r="R856" t="s">
        <v>8327</v>
      </c>
    </row>
    <row r="857" spans="1:18" ht="45" x14ac:dyDescent="0.25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8277</v>
      </c>
      <c r="O857" s="5">
        <f t="shared" si="26"/>
        <v>103.44827586206897</v>
      </c>
      <c r="P857" s="5">
        <f t="shared" si="27"/>
        <v>31.914893617021278</v>
      </c>
      <c r="Q857" t="s">
        <v>8325</v>
      </c>
      <c r="R857" t="s">
        <v>8327</v>
      </c>
    </row>
    <row r="858" spans="1:18" ht="60" x14ac:dyDescent="0.25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8277</v>
      </c>
      <c r="O858" s="5">
        <f t="shared" si="26"/>
        <v>218</v>
      </c>
      <c r="P858" s="5">
        <f t="shared" si="27"/>
        <v>19.464285714285715</v>
      </c>
      <c r="Q858" t="s">
        <v>8325</v>
      </c>
      <c r="R858" t="s">
        <v>8327</v>
      </c>
    </row>
    <row r="859" spans="1:18" ht="45" x14ac:dyDescent="0.25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8277</v>
      </c>
      <c r="O859" s="5">
        <f t="shared" si="26"/>
        <v>100</v>
      </c>
      <c r="P859" s="5">
        <f t="shared" si="27"/>
        <v>50</v>
      </c>
      <c r="Q859" t="s">
        <v>8325</v>
      </c>
      <c r="R859" t="s">
        <v>8327</v>
      </c>
    </row>
    <row r="860" spans="1:18" ht="60" x14ac:dyDescent="0.25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8277</v>
      </c>
      <c r="O860" s="5">
        <f t="shared" si="26"/>
        <v>144.00583333333333</v>
      </c>
      <c r="P860" s="5">
        <f t="shared" si="27"/>
        <v>22.737763157894737</v>
      </c>
      <c r="Q860" t="s">
        <v>8325</v>
      </c>
      <c r="R860" t="s">
        <v>8327</v>
      </c>
    </row>
    <row r="861" spans="1:18" ht="45" x14ac:dyDescent="0.25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8277</v>
      </c>
      <c r="O861" s="5">
        <f t="shared" si="26"/>
        <v>104.675</v>
      </c>
      <c r="P861" s="5">
        <f t="shared" si="27"/>
        <v>42.724489795918366</v>
      </c>
      <c r="Q861" t="s">
        <v>8325</v>
      </c>
      <c r="R861" t="s">
        <v>8327</v>
      </c>
    </row>
    <row r="862" spans="1:18" ht="60" x14ac:dyDescent="0.25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8278</v>
      </c>
      <c r="O862" s="5">
        <f t="shared" si="26"/>
        <v>18.142857142857142</v>
      </c>
      <c r="P862" s="5">
        <f t="shared" si="27"/>
        <v>52.916666666666664</v>
      </c>
      <c r="Q862" t="s">
        <v>8325</v>
      </c>
      <c r="R862" t="s">
        <v>8328</v>
      </c>
    </row>
    <row r="863" spans="1:18" ht="45" x14ac:dyDescent="0.25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8278</v>
      </c>
      <c r="O863" s="5">
        <f t="shared" si="26"/>
        <v>2.2444444444444445</v>
      </c>
      <c r="P863" s="5">
        <f t="shared" si="27"/>
        <v>50.5</v>
      </c>
      <c r="Q863" t="s">
        <v>8325</v>
      </c>
      <c r="R863" t="s">
        <v>8328</v>
      </c>
    </row>
    <row r="864" spans="1:18" ht="45" x14ac:dyDescent="0.25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8278</v>
      </c>
      <c r="O864" s="5">
        <f t="shared" si="26"/>
        <v>0.34</v>
      </c>
      <c r="P864" s="5">
        <f t="shared" si="27"/>
        <v>42.5</v>
      </c>
      <c r="Q864" t="s">
        <v>8325</v>
      </c>
      <c r="R864" t="s">
        <v>8328</v>
      </c>
    </row>
    <row r="865" spans="1:18" ht="45" x14ac:dyDescent="0.25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8278</v>
      </c>
      <c r="O865" s="5">
        <f t="shared" si="26"/>
        <v>4.5</v>
      </c>
      <c r="P865" s="5">
        <f t="shared" si="27"/>
        <v>18</v>
      </c>
      <c r="Q865" t="s">
        <v>8325</v>
      </c>
      <c r="R865" t="s">
        <v>8328</v>
      </c>
    </row>
    <row r="866" spans="1:18" ht="45" x14ac:dyDescent="0.25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8278</v>
      </c>
      <c r="O866" s="5">
        <f t="shared" si="26"/>
        <v>41.53846153846154</v>
      </c>
      <c r="P866" s="5">
        <f t="shared" si="27"/>
        <v>34.177215189873415</v>
      </c>
      <c r="Q866" t="s">
        <v>8325</v>
      </c>
      <c r="R866" t="s">
        <v>8328</v>
      </c>
    </row>
    <row r="867" spans="1:18" ht="60" x14ac:dyDescent="0.25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8278</v>
      </c>
      <c r="O867" s="5">
        <f t="shared" si="26"/>
        <v>2.0454545454545454</v>
      </c>
      <c r="P867" s="5">
        <f t="shared" si="27"/>
        <v>22.5</v>
      </c>
      <c r="Q867" t="s">
        <v>8325</v>
      </c>
      <c r="R867" t="s">
        <v>8328</v>
      </c>
    </row>
    <row r="868" spans="1:18" ht="45" x14ac:dyDescent="0.25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8278</v>
      </c>
      <c r="O868" s="5">
        <f t="shared" si="26"/>
        <v>18.285714285714285</v>
      </c>
      <c r="P868" s="5">
        <f t="shared" si="27"/>
        <v>58.18181818181818</v>
      </c>
      <c r="Q868" t="s">
        <v>8325</v>
      </c>
      <c r="R868" t="s">
        <v>8328</v>
      </c>
    </row>
    <row r="869" spans="1:18" ht="60" x14ac:dyDescent="0.25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8278</v>
      </c>
      <c r="O869" s="5">
        <f t="shared" si="26"/>
        <v>24.02</v>
      </c>
      <c r="P869" s="5">
        <f t="shared" si="27"/>
        <v>109.18181818181819</v>
      </c>
      <c r="Q869" t="s">
        <v>8325</v>
      </c>
      <c r="R869" t="s">
        <v>8328</v>
      </c>
    </row>
    <row r="870" spans="1:18" ht="60" x14ac:dyDescent="0.25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8278</v>
      </c>
      <c r="O870" s="5">
        <f t="shared" si="26"/>
        <v>0.1111111111111111</v>
      </c>
      <c r="P870" s="5">
        <f t="shared" si="27"/>
        <v>50</v>
      </c>
      <c r="Q870" t="s">
        <v>8325</v>
      </c>
      <c r="R870" t="s">
        <v>8328</v>
      </c>
    </row>
    <row r="871" spans="1:18" ht="60" x14ac:dyDescent="0.25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8278</v>
      </c>
      <c r="O871" s="5">
        <f t="shared" si="26"/>
        <v>11.818181818181818</v>
      </c>
      <c r="P871" s="5">
        <f t="shared" si="27"/>
        <v>346.66666666666669</v>
      </c>
      <c r="Q871" t="s">
        <v>8325</v>
      </c>
      <c r="R871" t="s">
        <v>8328</v>
      </c>
    </row>
    <row r="872" spans="1:18" ht="60" x14ac:dyDescent="0.25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8278</v>
      </c>
      <c r="O872" s="5">
        <f t="shared" si="26"/>
        <v>0.31</v>
      </c>
      <c r="P872" s="5">
        <f t="shared" si="27"/>
        <v>12.4</v>
      </c>
      <c r="Q872" t="s">
        <v>8325</v>
      </c>
      <c r="R872" t="s">
        <v>8328</v>
      </c>
    </row>
    <row r="873" spans="1:18" ht="60" x14ac:dyDescent="0.25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8278</v>
      </c>
      <c r="O873" s="5">
        <f t="shared" si="26"/>
        <v>5.416666666666667</v>
      </c>
      <c r="P873" s="5">
        <f t="shared" si="27"/>
        <v>27.083333333333332</v>
      </c>
      <c r="Q873" t="s">
        <v>8325</v>
      </c>
      <c r="R873" t="s">
        <v>8328</v>
      </c>
    </row>
    <row r="874" spans="1:18" ht="45" x14ac:dyDescent="0.25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8278</v>
      </c>
      <c r="O874" s="5">
        <f t="shared" si="26"/>
        <v>0.8125</v>
      </c>
      <c r="P874" s="5">
        <f t="shared" si="27"/>
        <v>32.5</v>
      </c>
      <c r="Q874" t="s">
        <v>8325</v>
      </c>
      <c r="R874" t="s">
        <v>8328</v>
      </c>
    </row>
    <row r="875" spans="1:18" ht="45" x14ac:dyDescent="0.25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8278</v>
      </c>
      <c r="O875" s="5">
        <f t="shared" si="26"/>
        <v>1.2857142857142858</v>
      </c>
      <c r="P875" s="5">
        <f t="shared" si="27"/>
        <v>9</v>
      </c>
      <c r="Q875" t="s">
        <v>8325</v>
      </c>
      <c r="R875" t="s">
        <v>8328</v>
      </c>
    </row>
    <row r="876" spans="1:18" ht="60" x14ac:dyDescent="0.25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8278</v>
      </c>
      <c r="O876" s="5">
        <f t="shared" si="26"/>
        <v>24.333333333333332</v>
      </c>
      <c r="P876" s="5">
        <f t="shared" si="27"/>
        <v>34.761904761904759</v>
      </c>
      <c r="Q876" t="s">
        <v>8325</v>
      </c>
      <c r="R876" t="s">
        <v>8328</v>
      </c>
    </row>
    <row r="877" spans="1:18" ht="60" x14ac:dyDescent="0.25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8278</v>
      </c>
      <c r="O877" s="5">
        <f t="shared" si="26"/>
        <v>0</v>
      </c>
      <c r="P877" s="5" t="e">
        <f t="shared" si="27"/>
        <v>#DIV/0!</v>
      </c>
      <c r="Q877" t="s">
        <v>8325</v>
      </c>
      <c r="R877" t="s">
        <v>8328</v>
      </c>
    </row>
    <row r="878" spans="1:18" ht="30" x14ac:dyDescent="0.25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8278</v>
      </c>
      <c r="O878" s="5">
        <f t="shared" si="26"/>
        <v>40.799492385786799</v>
      </c>
      <c r="P878" s="5">
        <f t="shared" si="27"/>
        <v>28.577777777777779</v>
      </c>
      <c r="Q878" t="s">
        <v>8325</v>
      </c>
      <c r="R878" t="s">
        <v>8328</v>
      </c>
    </row>
    <row r="879" spans="1:18" ht="60" x14ac:dyDescent="0.25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8278</v>
      </c>
      <c r="O879" s="5">
        <f t="shared" si="26"/>
        <v>67.55</v>
      </c>
      <c r="P879" s="5">
        <f t="shared" si="27"/>
        <v>46.586206896551722</v>
      </c>
      <c r="Q879" t="s">
        <v>8325</v>
      </c>
      <c r="R879" t="s">
        <v>8328</v>
      </c>
    </row>
    <row r="880" spans="1:18" ht="60" x14ac:dyDescent="0.25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8278</v>
      </c>
      <c r="O880" s="5">
        <f t="shared" si="26"/>
        <v>1.3</v>
      </c>
      <c r="P880" s="5">
        <f t="shared" si="27"/>
        <v>32.5</v>
      </c>
      <c r="Q880" t="s">
        <v>8325</v>
      </c>
      <c r="R880" t="s">
        <v>8328</v>
      </c>
    </row>
    <row r="881" spans="1:18" ht="60" x14ac:dyDescent="0.25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8278</v>
      </c>
      <c r="O881" s="5">
        <f t="shared" si="26"/>
        <v>30.666666666666668</v>
      </c>
      <c r="P881" s="5">
        <f t="shared" si="27"/>
        <v>21.466666666666665</v>
      </c>
      <c r="Q881" t="s">
        <v>8325</v>
      </c>
      <c r="R881" t="s">
        <v>8328</v>
      </c>
    </row>
    <row r="882" spans="1:18" ht="60" x14ac:dyDescent="0.25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8279</v>
      </c>
      <c r="O882" s="5">
        <f t="shared" si="26"/>
        <v>2.9894179894179893</v>
      </c>
      <c r="P882" s="5">
        <f t="shared" si="27"/>
        <v>14.125</v>
      </c>
      <c r="Q882" t="s">
        <v>8325</v>
      </c>
      <c r="R882" t="s">
        <v>8329</v>
      </c>
    </row>
    <row r="883" spans="1:18" ht="45" x14ac:dyDescent="0.25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8279</v>
      </c>
      <c r="O883" s="5">
        <f t="shared" si="26"/>
        <v>0.8</v>
      </c>
      <c r="P883" s="5">
        <f t="shared" si="27"/>
        <v>30</v>
      </c>
      <c r="Q883" t="s">
        <v>8325</v>
      </c>
      <c r="R883" t="s">
        <v>8329</v>
      </c>
    </row>
    <row r="884" spans="1:18" ht="60" x14ac:dyDescent="0.25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8279</v>
      </c>
      <c r="O884" s="5">
        <f t="shared" si="26"/>
        <v>20.133333333333333</v>
      </c>
      <c r="P884" s="5">
        <f t="shared" si="27"/>
        <v>21.571428571428573</v>
      </c>
      <c r="Q884" t="s">
        <v>8325</v>
      </c>
      <c r="R884" t="s">
        <v>8329</v>
      </c>
    </row>
    <row r="885" spans="1:18" ht="60" x14ac:dyDescent="0.25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8279</v>
      </c>
      <c r="O885" s="5">
        <f t="shared" si="26"/>
        <v>40.020000000000003</v>
      </c>
      <c r="P885" s="5">
        <f t="shared" si="27"/>
        <v>83.375</v>
      </c>
      <c r="Q885" t="s">
        <v>8325</v>
      </c>
      <c r="R885" t="s">
        <v>8329</v>
      </c>
    </row>
    <row r="886" spans="1:18" ht="45" x14ac:dyDescent="0.25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8279</v>
      </c>
      <c r="O886" s="5">
        <f t="shared" si="26"/>
        <v>1</v>
      </c>
      <c r="P886" s="5">
        <f t="shared" si="27"/>
        <v>10</v>
      </c>
      <c r="Q886" t="s">
        <v>8325</v>
      </c>
      <c r="R886" t="s">
        <v>8329</v>
      </c>
    </row>
    <row r="887" spans="1:18" ht="45" x14ac:dyDescent="0.25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8279</v>
      </c>
      <c r="O887" s="5">
        <f t="shared" si="26"/>
        <v>75</v>
      </c>
      <c r="P887" s="5">
        <f t="shared" si="27"/>
        <v>35.714285714285715</v>
      </c>
      <c r="Q887" t="s">
        <v>8325</v>
      </c>
      <c r="R887" t="s">
        <v>8329</v>
      </c>
    </row>
    <row r="888" spans="1:18" ht="60" x14ac:dyDescent="0.25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8279</v>
      </c>
      <c r="O888" s="5">
        <f t="shared" si="26"/>
        <v>41</v>
      </c>
      <c r="P888" s="5">
        <f t="shared" si="27"/>
        <v>29.285714285714285</v>
      </c>
      <c r="Q888" t="s">
        <v>8325</v>
      </c>
      <c r="R888" t="s">
        <v>8329</v>
      </c>
    </row>
    <row r="889" spans="1:18" ht="60" x14ac:dyDescent="0.25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8279</v>
      </c>
      <c r="O889" s="5">
        <f t="shared" si="26"/>
        <v>0</v>
      </c>
      <c r="P889" s="5" t="e">
        <f t="shared" si="27"/>
        <v>#DIV/0!</v>
      </c>
      <c r="Q889" t="s">
        <v>8325</v>
      </c>
      <c r="R889" t="s">
        <v>8329</v>
      </c>
    </row>
    <row r="890" spans="1:18" ht="60" x14ac:dyDescent="0.25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8279</v>
      </c>
      <c r="O890" s="5">
        <f t="shared" si="26"/>
        <v>7.2</v>
      </c>
      <c r="P890" s="5">
        <f t="shared" si="27"/>
        <v>18</v>
      </c>
      <c r="Q890" t="s">
        <v>8325</v>
      </c>
      <c r="R890" t="s">
        <v>8329</v>
      </c>
    </row>
    <row r="891" spans="1:18" ht="45" x14ac:dyDescent="0.25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8279</v>
      </c>
      <c r="O891" s="5">
        <f t="shared" si="26"/>
        <v>9.4412800000000008</v>
      </c>
      <c r="P891" s="5">
        <f t="shared" si="27"/>
        <v>73.760000000000005</v>
      </c>
      <c r="Q891" t="s">
        <v>8325</v>
      </c>
      <c r="R891" t="s">
        <v>8329</v>
      </c>
    </row>
    <row r="892" spans="1:18" ht="60" x14ac:dyDescent="0.25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8279</v>
      </c>
      <c r="O892" s="5">
        <f t="shared" si="26"/>
        <v>4.166666666666667</v>
      </c>
      <c r="P892" s="5">
        <f t="shared" si="27"/>
        <v>31.25</v>
      </c>
      <c r="Q892" t="s">
        <v>8325</v>
      </c>
      <c r="R892" t="s">
        <v>8329</v>
      </c>
    </row>
    <row r="893" spans="1:18" ht="60" x14ac:dyDescent="0.25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8279</v>
      </c>
      <c r="O893" s="5">
        <f t="shared" si="26"/>
        <v>3.25</v>
      </c>
      <c r="P893" s="5">
        <f t="shared" si="27"/>
        <v>28.888888888888889</v>
      </c>
      <c r="Q893" t="s">
        <v>8325</v>
      </c>
      <c r="R893" t="s">
        <v>8329</v>
      </c>
    </row>
    <row r="894" spans="1:18" ht="60" x14ac:dyDescent="0.25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8279</v>
      </c>
      <c r="O894" s="5">
        <f t="shared" si="26"/>
        <v>40.75</v>
      </c>
      <c r="P894" s="5">
        <f t="shared" si="27"/>
        <v>143.8235294117647</v>
      </c>
      <c r="Q894" t="s">
        <v>8325</v>
      </c>
      <c r="R894" t="s">
        <v>8329</v>
      </c>
    </row>
    <row r="895" spans="1:18" ht="45" x14ac:dyDescent="0.25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8279</v>
      </c>
      <c r="O895" s="5">
        <f t="shared" si="26"/>
        <v>10</v>
      </c>
      <c r="P895" s="5">
        <f t="shared" si="27"/>
        <v>40</v>
      </c>
      <c r="Q895" t="s">
        <v>8325</v>
      </c>
      <c r="R895" t="s">
        <v>8329</v>
      </c>
    </row>
    <row r="896" spans="1:18" ht="60" x14ac:dyDescent="0.25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8279</v>
      </c>
      <c r="O896" s="5">
        <f t="shared" si="26"/>
        <v>39.17</v>
      </c>
      <c r="P896" s="5">
        <f t="shared" si="27"/>
        <v>147.81132075471697</v>
      </c>
      <c r="Q896" t="s">
        <v>8325</v>
      </c>
      <c r="R896" t="s">
        <v>8329</v>
      </c>
    </row>
    <row r="897" spans="1:18" ht="60" x14ac:dyDescent="0.25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8279</v>
      </c>
      <c r="O897" s="5">
        <f t="shared" si="26"/>
        <v>2.4375</v>
      </c>
      <c r="P897" s="5">
        <f t="shared" si="27"/>
        <v>27.857142857142858</v>
      </c>
      <c r="Q897" t="s">
        <v>8325</v>
      </c>
      <c r="R897" t="s">
        <v>8329</v>
      </c>
    </row>
    <row r="898" spans="1:18" ht="60" x14ac:dyDescent="0.25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8279</v>
      </c>
      <c r="O898" s="5">
        <f t="shared" si="26"/>
        <v>40</v>
      </c>
      <c r="P898" s="5">
        <f t="shared" si="27"/>
        <v>44.444444444444443</v>
      </c>
      <c r="Q898" t="s">
        <v>8325</v>
      </c>
      <c r="R898" t="s">
        <v>8329</v>
      </c>
    </row>
    <row r="899" spans="1:18" ht="60" x14ac:dyDescent="0.25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8279</v>
      </c>
      <c r="O899" s="5">
        <f t="shared" ref="O899:O962" si="28">((E899*100)/(D899))</f>
        <v>0</v>
      </c>
      <c r="P899" s="5" t="e">
        <f t="shared" ref="P899:P962" si="29">E899/L899</f>
        <v>#DIV/0!</v>
      </c>
      <c r="Q899" t="s">
        <v>8325</v>
      </c>
      <c r="R899" t="s">
        <v>8329</v>
      </c>
    </row>
    <row r="900" spans="1:18" ht="60" x14ac:dyDescent="0.25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8279</v>
      </c>
      <c r="O900" s="5">
        <f t="shared" si="28"/>
        <v>2.8</v>
      </c>
      <c r="P900" s="5">
        <f t="shared" si="29"/>
        <v>35</v>
      </c>
      <c r="Q900" t="s">
        <v>8325</v>
      </c>
      <c r="R900" t="s">
        <v>8329</v>
      </c>
    </row>
    <row r="901" spans="1:18" ht="45" x14ac:dyDescent="0.25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8279</v>
      </c>
      <c r="O901" s="5">
        <f t="shared" si="28"/>
        <v>37.333333333333336</v>
      </c>
      <c r="P901" s="5">
        <f t="shared" si="29"/>
        <v>35</v>
      </c>
      <c r="Q901" t="s">
        <v>8325</v>
      </c>
      <c r="R901" t="s">
        <v>8329</v>
      </c>
    </row>
    <row r="902" spans="1:18" ht="45" x14ac:dyDescent="0.25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8278</v>
      </c>
      <c r="O902" s="5">
        <f t="shared" si="28"/>
        <v>0.42</v>
      </c>
      <c r="P902" s="5">
        <f t="shared" si="29"/>
        <v>10.5</v>
      </c>
      <c r="Q902" t="s">
        <v>8325</v>
      </c>
      <c r="R902" t="s">
        <v>8328</v>
      </c>
    </row>
    <row r="903" spans="1:18" ht="60" x14ac:dyDescent="0.25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8278</v>
      </c>
      <c r="O903" s="5">
        <f t="shared" si="28"/>
        <v>0</v>
      </c>
      <c r="P903" s="5" t="e">
        <f t="shared" si="29"/>
        <v>#DIV/0!</v>
      </c>
      <c r="Q903" t="s">
        <v>8325</v>
      </c>
      <c r="R903" t="s">
        <v>8328</v>
      </c>
    </row>
    <row r="904" spans="1:18" ht="60" x14ac:dyDescent="0.25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8278</v>
      </c>
      <c r="O904" s="5">
        <f t="shared" si="28"/>
        <v>0.3</v>
      </c>
      <c r="P904" s="5">
        <f t="shared" si="29"/>
        <v>30</v>
      </c>
      <c r="Q904" t="s">
        <v>8325</v>
      </c>
      <c r="R904" t="s">
        <v>8328</v>
      </c>
    </row>
    <row r="905" spans="1:18" ht="45" x14ac:dyDescent="0.25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8278</v>
      </c>
      <c r="O905" s="5">
        <f t="shared" si="28"/>
        <v>3.2</v>
      </c>
      <c r="P905" s="5">
        <f t="shared" si="29"/>
        <v>40</v>
      </c>
      <c r="Q905" t="s">
        <v>8325</v>
      </c>
      <c r="R905" t="s">
        <v>8328</v>
      </c>
    </row>
    <row r="906" spans="1:18" ht="45" x14ac:dyDescent="0.25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8278</v>
      </c>
      <c r="O906" s="5">
        <f t="shared" si="28"/>
        <v>0.30199999999999999</v>
      </c>
      <c r="P906" s="5">
        <f t="shared" si="29"/>
        <v>50.333333333333336</v>
      </c>
      <c r="Q906" t="s">
        <v>8325</v>
      </c>
      <c r="R906" t="s">
        <v>8328</v>
      </c>
    </row>
    <row r="907" spans="1:18" ht="45" x14ac:dyDescent="0.25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8278</v>
      </c>
      <c r="O907" s="5">
        <f t="shared" si="28"/>
        <v>3.0153846153846153</v>
      </c>
      <c r="P907" s="5">
        <f t="shared" si="29"/>
        <v>32.666666666666664</v>
      </c>
      <c r="Q907" t="s">
        <v>8325</v>
      </c>
      <c r="R907" t="s">
        <v>8328</v>
      </c>
    </row>
    <row r="908" spans="1:18" ht="30" x14ac:dyDescent="0.25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8278</v>
      </c>
      <c r="O908" s="5">
        <f t="shared" si="28"/>
        <v>0</v>
      </c>
      <c r="P908" s="5" t="e">
        <f t="shared" si="29"/>
        <v>#DIV/0!</v>
      </c>
      <c r="Q908" t="s">
        <v>8325</v>
      </c>
      <c r="R908" t="s">
        <v>8328</v>
      </c>
    </row>
    <row r="909" spans="1:18" ht="45" x14ac:dyDescent="0.25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8278</v>
      </c>
      <c r="O909" s="5">
        <f t="shared" si="28"/>
        <v>0</v>
      </c>
      <c r="P909" s="5" t="e">
        <f t="shared" si="29"/>
        <v>#DIV/0!</v>
      </c>
      <c r="Q909" t="s">
        <v>8325</v>
      </c>
      <c r="R909" t="s">
        <v>8328</v>
      </c>
    </row>
    <row r="910" spans="1:18" ht="45" x14ac:dyDescent="0.25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8278</v>
      </c>
      <c r="O910" s="5">
        <f t="shared" si="28"/>
        <v>0</v>
      </c>
      <c r="P910" s="5" t="e">
        <f t="shared" si="29"/>
        <v>#DIV/0!</v>
      </c>
      <c r="Q910" t="s">
        <v>8325</v>
      </c>
      <c r="R910" t="s">
        <v>8328</v>
      </c>
    </row>
    <row r="911" spans="1:18" ht="60" x14ac:dyDescent="0.25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8278</v>
      </c>
      <c r="O911" s="5">
        <f t="shared" si="28"/>
        <v>3.25</v>
      </c>
      <c r="P911" s="5">
        <f t="shared" si="29"/>
        <v>65</v>
      </c>
      <c r="Q911" t="s">
        <v>8325</v>
      </c>
      <c r="R911" t="s">
        <v>8328</v>
      </c>
    </row>
    <row r="912" spans="1:18" ht="45" x14ac:dyDescent="0.25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8278</v>
      </c>
      <c r="O912" s="5">
        <f t="shared" si="28"/>
        <v>22.363636363636363</v>
      </c>
      <c r="P912" s="5">
        <f t="shared" si="29"/>
        <v>24.6</v>
      </c>
      <c r="Q912" t="s">
        <v>8325</v>
      </c>
      <c r="R912" t="s">
        <v>8328</v>
      </c>
    </row>
    <row r="913" spans="1:18" ht="60" x14ac:dyDescent="0.25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8278</v>
      </c>
      <c r="O913" s="5">
        <f t="shared" si="28"/>
        <v>0</v>
      </c>
      <c r="P913" s="5" t="e">
        <f t="shared" si="29"/>
        <v>#DIV/0!</v>
      </c>
      <c r="Q913" t="s">
        <v>8325</v>
      </c>
      <c r="R913" t="s">
        <v>8328</v>
      </c>
    </row>
    <row r="914" spans="1:18" ht="45" x14ac:dyDescent="0.25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8278</v>
      </c>
      <c r="O914" s="5">
        <f t="shared" si="28"/>
        <v>0.8571428571428571</v>
      </c>
      <c r="P914" s="5">
        <f t="shared" si="29"/>
        <v>15</v>
      </c>
      <c r="Q914" t="s">
        <v>8325</v>
      </c>
      <c r="R914" t="s">
        <v>8328</v>
      </c>
    </row>
    <row r="915" spans="1:18" ht="60" x14ac:dyDescent="0.25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8278</v>
      </c>
      <c r="O915" s="5">
        <f t="shared" si="28"/>
        <v>6.6066666666666665</v>
      </c>
      <c r="P915" s="5">
        <f t="shared" si="29"/>
        <v>82.583333333333329</v>
      </c>
      <c r="Q915" t="s">
        <v>8325</v>
      </c>
      <c r="R915" t="s">
        <v>8328</v>
      </c>
    </row>
    <row r="916" spans="1:18" ht="45" x14ac:dyDescent="0.25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8278</v>
      </c>
      <c r="O916" s="5">
        <f t="shared" si="28"/>
        <v>0</v>
      </c>
      <c r="P916" s="5" t="e">
        <f t="shared" si="29"/>
        <v>#DIV/0!</v>
      </c>
      <c r="Q916" t="s">
        <v>8325</v>
      </c>
      <c r="R916" t="s">
        <v>8328</v>
      </c>
    </row>
    <row r="917" spans="1:18" ht="45" x14ac:dyDescent="0.25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8278</v>
      </c>
      <c r="O917" s="5">
        <f t="shared" si="28"/>
        <v>5.7692307692307692</v>
      </c>
      <c r="P917" s="5">
        <f t="shared" si="29"/>
        <v>41.666666666666664</v>
      </c>
      <c r="Q917" t="s">
        <v>8325</v>
      </c>
      <c r="R917" t="s">
        <v>8328</v>
      </c>
    </row>
    <row r="918" spans="1:18" ht="45" x14ac:dyDescent="0.25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8278</v>
      </c>
      <c r="O918" s="5">
        <f t="shared" si="28"/>
        <v>0</v>
      </c>
      <c r="P918" s="5" t="e">
        <f t="shared" si="29"/>
        <v>#DIV/0!</v>
      </c>
      <c r="Q918" t="s">
        <v>8325</v>
      </c>
      <c r="R918" t="s">
        <v>8328</v>
      </c>
    </row>
    <row r="919" spans="1:18" ht="60" x14ac:dyDescent="0.25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8278</v>
      </c>
      <c r="O919" s="5">
        <f t="shared" si="28"/>
        <v>0.6</v>
      </c>
      <c r="P919" s="5">
        <f t="shared" si="29"/>
        <v>30</v>
      </c>
      <c r="Q919" t="s">
        <v>8325</v>
      </c>
      <c r="R919" t="s">
        <v>8328</v>
      </c>
    </row>
    <row r="920" spans="1:18" ht="60" x14ac:dyDescent="0.25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8278</v>
      </c>
      <c r="O920" s="5">
        <f t="shared" si="28"/>
        <v>5.0256410256410255</v>
      </c>
      <c r="P920" s="5">
        <f t="shared" si="29"/>
        <v>19.600000000000001</v>
      </c>
      <c r="Q920" t="s">
        <v>8325</v>
      </c>
      <c r="R920" t="s">
        <v>8328</v>
      </c>
    </row>
    <row r="921" spans="1:18" x14ac:dyDescent="0.25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8278</v>
      </c>
      <c r="O921" s="5">
        <f t="shared" si="28"/>
        <v>0.5</v>
      </c>
      <c r="P921" s="5">
        <f t="shared" si="29"/>
        <v>100</v>
      </c>
      <c r="Q921" t="s">
        <v>8325</v>
      </c>
      <c r="R921" t="s">
        <v>8328</v>
      </c>
    </row>
    <row r="922" spans="1:18" ht="45" x14ac:dyDescent="0.25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8278</v>
      </c>
      <c r="O922" s="5">
        <f t="shared" si="28"/>
        <v>0</v>
      </c>
      <c r="P922" s="5" t="e">
        <f t="shared" si="29"/>
        <v>#DIV/0!</v>
      </c>
      <c r="Q922" t="s">
        <v>8325</v>
      </c>
      <c r="R922" t="s">
        <v>8328</v>
      </c>
    </row>
    <row r="923" spans="1:18" ht="60" x14ac:dyDescent="0.25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8278</v>
      </c>
      <c r="O923" s="5">
        <f t="shared" si="28"/>
        <v>30.9</v>
      </c>
      <c r="P923" s="5">
        <f t="shared" si="29"/>
        <v>231.75</v>
      </c>
      <c r="Q923" t="s">
        <v>8325</v>
      </c>
      <c r="R923" t="s">
        <v>8328</v>
      </c>
    </row>
    <row r="924" spans="1:18" ht="45" x14ac:dyDescent="0.25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8278</v>
      </c>
      <c r="O924" s="5">
        <f t="shared" si="28"/>
        <v>21.037037037037038</v>
      </c>
      <c r="P924" s="5">
        <f t="shared" si="29"/>
        <v>189.33333333333334</v>
      </c>
      <c r="Q924" t="s">
        <v>8325</v>
      </c>
      <c r="R924" t="s">
        <v>8328</v>
      </c>
    </row>
    <row r="925" spans="1:18" ht="60" x14ac:dyDescent="0.25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8278</v>
      </c>
      <c r="O925" s="5">
        <f t="shared" si="28"/>
        <v>2.2000000000000002</v>
      </c>
      <c r="P925" s="5">
        <f t="shared" si="29"/>
        <v>55</v>
      </c>
      <c r="Q925" t="s">
        <v>8325</v>
      </c>
      <c r="R925" t="s">
        <v>8328</v>
      </c>
    </row>
    <row r="926" spans="1:18" ht="60" x14ac:dyDescent="0.25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8278</v>
      </c>
      <c r="O926" s="5">
        <f t="shared" si="28"/>
        <v>10.9</v>
      </c>
      <c r="P926" s="5">
        <f t="shared" si="29"/>
        <v>21.8</v>
      </c>
      <c r="Q926" t="s">
        <v>8325</v>
      </c>
      <c r="R926" t="s">
        <v>8328</v>
      </c>
    </row>
    <row r="927" spans="1:18" ht="45" x14ac:dyDescent="0.25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8278</v>
      </c>
      <c r="O927" s="5">
        <f t="shared" si="28"/>
        <v>2.6666666666666665</v>
      </c>
      <c r="P927" s="5">
        <f t="shared" si="29"/>
        <v>32</v>
      </c>
      <c r="Q927" t="s">
        <v>8325</v>
      </c>
      <c r="R927" t="s">
        <v>8328</v>
      </c>
    </row>
    <row r="928" spans="1:18" ht="60" x14ac:dyDescent="0.25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8278</v>
      </c>
      <c r="O928" s="5">
        <f t="shared" si="28"/>
        <v>0</v>
      </c>
      <c r="P928" s="5" t="e">
        <f t="shared" si="29"/>
        <v>#DIV/0!</v>
      </c>
      <c r="Q928" t="s">
        <v>8325</v>
      </c>
      <c r="R928" t="s">
        <v>8328</v>
      </c>
    </row>
    <row r="929" spans="1:18" ht="30" x14ac:dyDescent="0.25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8278</v>
      </c>
      <c r="O929" s="5">
        <f t="shared" si="28"/>
        <v>0</v>
      </c>
      <c r="P929" s="5" t="e">
        <f t="shared" si="29"/>
        <v>#DIV/0!</v>
      </c>
      <c r="Q929" t="s">
        <v>8325</v>
      </c>
      <c r="R929" t="s">
        <v>8328</v>
      </c>
    </row>
    <row r="930" spans="1:18" ht="45" x14ac:dyDescent="0.25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8278</v>
      </c>
      <c r="O930" s="5">
        <f t="shared" si="28"/>
        <v>10.862068965517242</v>
      </c>
      <c r="P930" s="5">
        <f t="shared" si="29"/>
        <v>56.25</v>
      </c>
      <c r="Q930" t="s">
        <v>8325</v>
      </c>
      <c r="R930" t="s">
        <v>8328</v>
      </c>
    </row>
    <row r="931" spans="1:18" ht="45" x14ac:dyDescent="0.25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8278</v>
      </c>
      <c r="O931" s="5">
        <f t="shared" si="28"/>
        <v>0</v>
      </c>
      <c r="P931" s="5" t="e">
        <f t="shared" si="29"/>
        <v>#DIV/0!</v>
      </c>
      <c r="Q931" t="s">
        <v>8325</v>
      </c>
      <c r="R931" t="s">
        <v>8328</v>
      </c>
    </row>
    <row r="932" spans="1:18" ht="60" x14ac:dyDescent="0.25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8278</v>
      </c>
      <c r="O932" s="5">
        <f t="shared" si="28"/>
        <v>38.333333333333336</v>
      </c>
      <c r="P932" s="5">
        <f t="shared" si="29"/>
        <v>69</v>
      </c>
      <c r="Q932" t="s">
        <v>8325</v>
      </c>
      <c r="R932" t="s">
        <v>8328</v>
      </c>
    </row>
    <row r="933" spans="1:18" ht="45" x14ac:dyDescent="0.25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8278</v>
      </c>
      <c r="O933" s="5">
        <f t="shared" si="28"/>
        <v>6.55</v>
      </c>
      <c r="P933" s="5">
        <f t="shared" si="29"/>
        <v>18.714285714285715</v>
      </c>
      <c r="Q933" t="s">
        <v>8325</v>
      </c>
      <c r="R933" t="s">
        <v>8328</v>
      </c>
    </row>
    <row r="934" spans="1:18" ht="45" x14ac:dyDescent="0.25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8278</v>
      </c>
      <c r="O934" s="5">
        <f t="shared" si="28"/>
        <v>14.536842105263158</v>
      </c>
      <c r="P934" s="5">
        <f t="shared" si="29"/>
        <v>46.033333333333331</v>
      </c>
      <c r="Q934" t="s">
        <v>8325</v>
      </c>
      <c r="R934" t="s">
        <v>8328</v>
      </c>
    </row>
    <row r="935" spans="1:18" ht="60" x14ac:dyDescent="0.25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8278</v>
      </c>
      <c r="O935" s="5">
        <f t="shared" si="28"/>
        <v>6</v>
      </c>
      <c r="P935" s="5">
        <f t="shared" si="29"/>
        <v>60</v>
      </c>
      <c r="Q935" t="s">
        <v>8325</v>
      </c>
      <c r="R935" t="s">
        <v>8328</v>
      </c>
    </row>
    <row r="936" spans="1:18" ht="60" x14ac:dyDescent="0.25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8278</v>
      </c>
      <c r="O936" s="5">
        <f t="shared" si="28"/>
        <v>30.4</v>
      </c>
      <c r="P936" s="5">
        <f t="shared" si="29"/>
        <v>50.666666666666664</v>
      </c>
      <c r="Q936" t="s">
        <v>8325</v>
      </c>
      <c r="R936" t="s">
        <v>8328</v>
      </c>
    </row>
    <row r="937" spans="1:18" ht="60" x14ac:dyDescent="0.25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8278</v>
      </c>
      <c r="O937" s="5">
        <f t="shared" si="28"/>
        <v>1.4285714285714286</v>
      </c>
      <c r="P937" s="5">
        <f t="shared" si="29"/>
        <v>25</v>
      </c>
      <c r="Q937" t="s">
        <v>8325</v>
      </c>
      <c r="R937" t="s">
        <v>8328</v>
      </c>
    </row>
    <row r="938" spans="1:18" ht="45" x14ac:dyDescent="0.25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8278</v>
      </c>
      <c r="O938" s="5">
        <f t="shared" si="28"/>
        <v>0</v>
      </c>
      <c r="P938" s="5" t="e">
        <f t="shared" si="29"/>
        <v>#DIV/0!</v>
      </c>
      <c r="Q938" t="s">
        <v>8325</v>
      </c>
      <c r="R938" t="s">
        <v>8328</v>
      </c>
    </row>
    <row r="939" spans="1:18" ht="45" x14ac:dyDescent="0.25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8278</v>
      </c>
      <c r="O939" s="5">
        <f t="shared" si="28"/>
        <v>1.1428571428571428</v>
      </c>
      <c r="P939" s="5">
        <f t="shared" si="29"/>
        <v>20</v>
      </c>
      <c r="Q939" t="s">
        <v>8325</v>
      </c>
      <c r="R939" t="s">
        <v>8328</v>
      </c>
    </row>
    <row r="940" spans="1:18" ht="45" x14ac:dyDescent="0.25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8278</v>
      </c>
      <c r="O940" s="5">
        <f t="shared" si="28"/>
        <v>0.35714285714285715</v>
      </c>
      <c r="P940" s="5">
        <f t="shared" si="29"/>
        <v>25</v>
      </c>
      <c r="Q940" t="s">
        <v>8325</v>
      </c>
      <c r="R940" t="s">
        <v>8328</v>
      </c>
    </row>
    <row r="941" spans="1:18" ht="60" x14ac:dyDescent="0.25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8278</v>
      </c>
      <c r="O941" s="5">
        <f t="shared" si="28"/>
        <v>1.4545454545454546</v>
      </c>
      <c r="P941" s="5">
        <f t="shared" si="29"/>
        <v>20</v>
      </c>
      <c r="Q941" t="s">
        <v>8325</v>
      </c>
      <c r="R941" t="s">
        <v>8328</v>
      </c>
    </row>
    <row r="942" spans="1:18" ht="45" x14ac:dyDescent="0.25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8273</v>
      </c>
      <c r="O942" s="5">
        <f t="shared" si="28"/>
        <v>17.155555555555555</v>
      </c>
      <c r="P942" s="5">
        <f t="shared" si="29"/>
        <v>110.28571428571429</v>
      </c>
      <c r="Q942" t="s">
        <v>8319</v>
      </c>
      <c r="R942" t="s">
        <v>8321</v>
      </c>
    </row>
    <row r="943" spans="1:18" ht="60" x14ac:dyDescent="0.25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8273</v>
      </c>
      <c r="O943" s="5">
        <f t="shared" si="28"/>
        <v>2.3220000000000001</v>
      </c>
      <c r="P943" s="5">
        <f t="shared" si="29"/>
        <v>37.451612903225808</v>
      </c>
      <c r="Q943" t="s">
        <v>8319</v>
      </c>
      <c r="R943" t="s">
        <v>8321</v>
      </c>
    </row>
    <row r="944" spans="1:18" ht="60" x14ac:dyDescent="0.25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8273</v>
      </c>
      <c r="O944" s="5">
        <f t="shared" si="28"/>
        <v>8.9066666666666663</v>
      </c>
      <c r="P944" s="5">
        <f t="shared" si="29"/>
        <v>41.75</v>
      </c>
      <c r="Q944" t="s">
        <v>8319</v>
      </c>
      <c r="R944" t="s">
        <v>8321</v>
      </c>
    </row>
    <row r="945" spans="1:18" ht="30" x14ac:dyDescent="0.25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8273</v>
      </c>
      <c r="O945" s="5">
        <f t="shared" si="28"/>
        <v>9.6333333333333329</v>
      </c>
      <c r="P945" s="5">
        <f t="shared" si="29"/>
        <v>24.083333333333332</v>
      </c>
      <c r="Q945" t="s">
        <v>8319</v>
      </c>
      <c r="R945" t="s">
        <v>8321</v>
      </c>
    </row>
    <row r="946" spans="1:18" ht="45" x14ac:dyDescent="0.25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8273</v>
      </c>
      <c r="O946" s="5">
        <f t="shared" si="28"/>
        <v>13.326000000000001</v>
      </c>
      <c r="P946" s="5">
        <f t="shared" si="29"/>
        <v>69.40625</v>
      </c>
      <c r="Q946" t="s">
        <v>8319</v>
      </c>
      <c r="R946" t="s">
        <v>8321</v>
      </c>
    </row>
    <row r="947" spans="1:18" ht="45" x14ac:dyDescent="0.25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8273</v>
      </c>
      <c r="O947" s="5">
        <f t="shared" si="28"/>
        <v>2.484</v>
      </c>
      <c r="P947" s="5">
        <f t="shared" si="29"/>
        <v>155.25</v>
      </c>
      <c r="Q947" t="s">
        <v>8319</v>
      </c>
      <c r="R947" t="s">
        <v>8321</v>
      </c>
    </row>
    <row r="948" spans="1:18" ht="45" x14ac:dyDescent="0.25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8273</v>
      </c>
      <c r="O948" s="5">
        <f t="shared" si="28"/>
        <v>1.9066666666666667</v>
      </c>
      <c r="P948" s="5">
        <f t="shared" si="29"/>
        <v>57.2</v>
      </c>
      <c r="Q948" t="s">
        <v>8319</v>
      </c>
      <c r="R948" t="s">
        <v>8321</v>
      </c>
    </row>
    <row r="949" spans="1:18" ht="60" x14ac:dyDescent="0.25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8273</v>
      </c>
      <c r="O949" s="5">
        <f t="shared" si="28"/>
        <v>0</v>
      </c>
      <c r="P949" s="5" t="e">
        <f t="shared" si="29"/>
        <v>#DIV/0!</v>
      </c>
      <c r="Q949" t="s">
        <v>8319</v>
      </c>
      <c r="R949" t="s">
        <v>8321</v>
      </c>
    </row>
    <row r="950" spans="1:18" ht="60" x14ac:dyDescent="0.25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8273</v>
      </c>
      <c r="O950" s="5">
        <f t="shared" si="28"/>
        <v>12</v>
      </c>
      <c r="P950" s="5">
        <f t="shared" si="29"/>
        <v>60</v>
      </c>
      <c r="Q950" t="s">
        <v>8319</v>
      </c>
      <c r="R950" t="s">
        <v>8321</v>
      </c>
    </row>
    <row r="951" spans="1:18" ht="45" x14ac:dyDescent="0.25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8273</v>
      </c>
      <c r="O951" s="5">
        <f t="shared" si="28"/>
        <v>1.365</v>
      </c>
      <c r="P951" s="5">
        <f t="shared" si="29"/>
        <v>39</v>
      </c>
      <c r="Q951" t="s">
        <v>8319</v>
      </c>
      <c r="R951" t="s">
        <v>8321</v>
      </c>
    </row>
    <row r="952" spans="1:18" ht="45" x14ac:dyDescent="0.25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8273</v>
      </c>
      <c r="O952" s="5">
        <f t="shared" si="28"/>
        <v>28.04</v>
      </c>
      <c r="P952" s="5">
        <f t="shared" si="29"/>
        <v>58.416666666666664</v>
      </c>
      <c r="Q952" t="s">
        <v>8319</v>
      </c>
      <c r="R952" t="s">
        <v>8321</v>
      </c>
    </row>
    <row r="953" spans="1:18" x14ac:dyDescent="0.25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8273</v>
      </c>
      <c r="O953" s="5">
        <f t="shared" si="28"/>
        <v>38.39</v>
      </c>
      <c r="P953" s="5">
        <f t="shared" si="29"/>
        <v>158.63636363636363</v>
      </c>
      <c r="Q953" t="s">
        <v>8319</v>
      </c>
      <c r="R953" t="s">
        <v>8321</v>
      </c>
    </row>
    <row r="954" spans="1:18" ht="30" x14ac:dyDescent="0.25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8273</v>
      </c>
      <c r="O954" s="5">
        <f t="shared" si="28"/>
        <v>39.942857142857143</v>
      </c>
      <c r="P954" s="5">
        <f t="shared" si="29"/>
        <v>99.857142857142861</v>
      </c>
      <c r="Q954" t="s">
        <v>8319</v>
      </c>
      <c r="R954" t="s">
        <v>8321</v>
      </c>
    </row>
    <row r="955" spans="1:18" ht="45" x14ac:dyDescent="0.25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8273</v>
      </c>
      <c r="O955" s="5">
        <f t="shared" si="28"/>
        <v>0.84</v>
      </c>
      <c r="P955" s="5">
        <f t="shared" si="29"/>
        <v>25.2</v>
      </c>
      <c r="Q955" t="s">
        <v>8319</v>
      </c>
      <c r="R955" t="s">
        <v>8321</v>
      </c>
    </row>
    <row r="956" spans="1:18" ht="45" x14ac:dyDescent="0.25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8273</v>
      </c>
      <c r="O956" s="5">
        <f t="shared" si="28"/>
        <v>43.406666666666666</v>
      </c>
      <c r="P956" s="5">
        <f t="shared" si="29"/>
        <v>89.191780821917803</v>
      </c>
      <c r="Q956" t="s">
        <v>8319</v>
      </c>
      <c r="R956" t="s">
        <v>8321</v>
      </c>
    </row>
    <row r="957" spans="1:18" ht="45" x14ac:dyDescent="0.25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8273</v>
      </c>
      <c r="O957" s="5">
        <f t="shared" si="28"/>
        <v>5.6613333333333333</v>
      </c>
      <c r="P957" s="5">
        <f t="shared" si="29"/>
        <v>182.6236559139785</v>
      </c>
      <c r="Q957" t="s">
        <v>8319</v>
      </c>
      <c r="R957" t="s">
        <v>8321</v>
      </c>
    </row>
    <row r="958" spans="1:18" ht="60" x14ac:dyDescent="0.25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8273</v>
      </c>
      <c r="O958" s="5">
        <f t="shared" si="28"/>
        <v>1.722</v>
      </c>
      <c r="P958" s="5">
        <f t="shared" si="29"/>
        <v>50.647058823529413</v>
      </c>
      <c r="Q958" t="s">
        <v>8319</v>
      </c>
      <c r="R958" t="s">
        <v>8321</v>
      </c>
    </row>
    <row r="959" spans="1:18" ht="30" x14ac:dyDescent="0.25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8273</v>
      </c>
      <c r="O959" s="5">
        <f t="shared" si="28"/>
        <v>1.9416666666666667</v>
      </c>
      <c r="P959" s="5">
        <f t="shared" si="29"/>
        <v>33.285714285714285</v>
      </c>
      <c r="Q959" t="s">
        <v>8319</v>
      </c>
      <c r="R959" t="s">
        <v>8321</v>
      </c>
    </row>
    <row r="960" spans="1:18" ht="60" x14ac:dyDescent="0.25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8273</v>
      </c>
      <c r="O960" s="5">
        <f t="shared" si="28"/>
        <v>11.328275684711329</v>
      </c>
      <c r="P960" s="5">
        <f t="shared" si="29"/>
        <v>51.823529411764703</v>
      </c>
      <c r="Q960" t="s">
        <v>8319</v>
      </c>
      <c r="R960" t="s">
        <v>8321</v>
      </c>
    </row>
    <row r="961" spans="1:18" ht="60" x14ac:dyDescent="0.25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8273</v>
      </c>
      <c r="O961" s="5">
        <f t="shared" si="28"/>
        <v>38.86</v>
      </c>
      <c r="P961" s="5">
        <f t="shared" si="29"/>
        <v>113.62573099415205</v>
      </c>
      <c r="Q961" t="s">
        <v>8319</v>
      </c>
      <c r="R961" t="s">
        <v>8321</v>
      </c>
    </row>
    <row r="962" spans="1:18" ht="45" x14ac:dyDescent="0.25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8273</v>
      </c>
      <c r="O962" s="5">
        <f t="shared" si="28"/>
        <v>46.100628930817614</v>
      </c>
      <c r="P962" s="5">
        <f t="shared" si="29"/>
        <v>136.46276595744681</v>
      </c>
      <c r="Q962" t="s">
        <v>8319</v>
      </c>
      <c r="R962" t="s">
        <v>8321</v>
      </c>
    </row>
    <row r="963" spans="1:18" ht="45" x14ac:dyDescent="0.25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8273</v>
      </c>
      <c r="O963" s="5">
        <f t="shared" ref="O963:O1026" si="30">((E963*100)/(D963))</f>
        <v>42.188421052631575</v>
      </c>
      <c r="P963" s="5">
        <f t="shared" ref="P963:P1026" si="31">E963/L963</f>
        <v>364.35454545454547</v>
      </c>
      <c r="Q963" t="s">
        <v>8319</v>
      </c>
      <c r="R963" t="s">
        <v>8321</v>
      </c>
    </row>
    <row r="964" spans="1:18" ht="60" x14ac:dyDescent="0.25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8273</v>
      </c>
      <c r="O964" s="5">
        <f t="shared" si="30"/>
        <v>28.48</v>
      </c>
      <c r="P964" s="5">
        <f t="shared" si="31"/>
        <v>19.243243243243242</v>
      </c>
      <c r="Q964" t="s">
        <v>8319</v>
      </c>
      <c r="R964" t="s">
        <v>8321</v>
      </c>
    </row>
    <row r="965" spans="1:18" ht="30" x14ac:dyDescent="0.25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8273</v>
      </c>
      <c r="O965" s="5">
        <f t="shared" si="30"/>
        <v>1.0771428571428572</v>
      </c>
      <c r="P965" s="5">
        <f t="shared" si="31"/>
        <v>41.888888888888886</v>
      </c>
      <c r="Q965" t="s">
        <v>8319</v>
      </c>
      <c r="R965" t="s">
        <v>8321</v>
      </c>
    </row>
    <row r="966" spans="1:18" ht="60" x14ac:dyDescent="0.25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8273</v>
      </c>
      <c r="O966" s="5">
        <f t="shared" si="30"/>
        <v>0.79909090909090907</v>
      </c>
      <c r="P966" s="5">
        <f t="shared" si="31"/>
        <v>30.310344827586206</v>
      </c>
      <c r="Q966" t="s">
        <v>8319</v>
      </c>
      <c r="R966" t="s">
        <v>8321</v>
      </c>
    </row>
    <row r="967" spans="1:18" ht="60" x14ac:dyDescent="0.25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8273</v>
      </c>
      <c r="O967" s="5">
        <f t="shared" si="30"/>
        <v>1.1919999999999999</v>
      </c>
      <c r="P967" s="5">
        <f t="shared" si="31"/>
        <v>49.666666666666664</v>
      </c>
      <c r="Q967" t="s">
        <v>8319</v>
      </c>
      <c r="R967" t="s">
        <v>8321</v>
      </c>
    </row>
    <row r="968" spans="1:18" ht="45" x14ac:dyDescent="0.25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8273</v>
      </c>
      <c r="O968" s="5">
        <f t="shared" si="30"/>
        <v>14.8</v>
      </c>
      <c r="P968" s="5">
        <f t="shared" si="31"/>
        <v>59.2</v>
      </c>
      <c r="Q968" t="s">
        <v>8319</v>
      </c>
      <c r="R968" t="s">
        <v>8321</v>
      </c>
    </row>
    <row r="969" spans="1:18" ht="45" x14ac:dyDescent="0.25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8273</v>
      </c>
      <c r="O969" s="5">
        <f t="shared" si="30"/>
        <v>17.809999999999999</v>
      </c>
      <c r="P969" s="5">
        <f t="shared" si="31"/>
        <v>43.97530864197531</v>
      </c>
      <c r="Q969" t="s">
        <v>8319</v>
      </c>
      <c r="R969" t="s">
        <v>8321</v>
      </c>
    </row>
    <row r="970" spans="1:18" ht="60" x14ac:dyDescent="0.25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8273</v>
      </c>
      <c r="O970" s="5">
        <f t="shared" si="30"/>
        <v>1.325</v>
      </c>
      <c r="P970" s="5">
        <f t="shared" si="31"/>
        <v>26.5</v>
      </c>
      <c r="Q970" t="s">
        <v>8319</v>
      </c>
      <c r="R970" t="s">
        <v>8321</v>
      </c>
    </row>
    <row r="971" spans="1:18" ht="30" x14ac:dyDescent="0.25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8273</v>
      </c>
      <c r="O971" s="5">
        <f t="shared" si="30"/>
        <v>46.666666666666664</v>
      </c>
      <c r="P971" s="5">
        <f t="shared" si="31"/>
        <v>1272.7272727272727</v>
      </c>
      <c r="Q971" t="s">
        <v>8319</v>
      </c>
      <c r="R971" t="s">
        <v>8321</v>
      </c>
    </row>
    <row r="972" spans="1:18" ht="60" x14ac:dyDescent="0.25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8273</v>
      </c>
      <c r="O972" s="5">
        <f t="shared" si="30"/>
        <v>45.92</v>
      </c>
      <c r="P972" s="5">
        <f t="shared" si="31"/>
        <v>164</v>
      </c>
      <c r="Q972" t="s">
        <v>8319</v>
      </c>
      <c r="R972" t="s">
        <v>8321</v>
      </c>
    </row>
    <row r="973" spans="1:18" ht="60" x14ac:dyDescent="0.25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8273</v>
      </c>
      <c r="O973" s="5">
        <f t="shared" si="30"/>
        <v>0.22600000000000001</v>
      </c>
      <c r="P973" s="5">
        <f t="shared" si="31"/>
        <v>45.2</v>
      </c>
      <c r="Q973" t="s">
        <v>8319</v>
      </c>
      <c r="R973" t="s">
        <v>8321</v>
      </c>
    </row>
    <row r="974" spans="1:18" ht="45" x14ac:dyDescent="0.25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8273</v>
      </c>
      <c r="O974" s="5">
        <f t="shared" si="30"/>
        <v>34.625</v>
      </c>
      <c r="P974" s="5">
        <f t="shared" si="31"/>
        <v>153.88888888888889</v>
      </c>
      <c r="Q974" t="s">
        <v>8319</v>
      </c>
      <c r="R974" t="s">
        <v>8321</v>
      </c>
    </row>
    <row r="975" spans="1:18" ht="60" x14ac:dyDescent="0.25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8273</v>
      </c>
      <c r="O975" s="5">
        <f t="shared" si="30"/>
        <v>2.0550000000000002</v>
      </c>
      <c r="P975" s="5">
        <f t="shared" si="31"/>
        <v>51.375</v>
      </c>
      <c r="Q975" t="s">
        <v>8319</v>
      </c>
      <c r="R975" t="s">
        <v>8321</v>
      </c>
    </row>
    <row r="976" spans="1:18" ht="45" x14ac:dyDescent="0.25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8273</v>
      </c>
      <c r="O976" s="5">
        <f t="shared" si="30"/>
        <v>0.56000000000000005</v>
      </c>
      <c r="P976" s="5">
        <f t="shared" si="31"/>
        <v>93.333333333333329</v>
      </c>
      <c r="Q976" t="s">
        <v>8319</v>
      </c>
      <c r="R976" t="s">
        <v>8321</v>
      </c>
    </row>
    <row r="977" spans="1:18" ht="60" x14ac:dyDescent="0.25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8273</v>
      </c>
      <c r="O977" s="5">
        <f t="shared" si="30"/>
        <v>2.6070000000000002</v>
      </c>
      <c r="P977" s="5">
        <f t="shared" si="31"/>
        <v>108.625</v>
      </c>
      <c r="Q977" t="s">
        <v>8319</v>
      </c>
      <c r="R977" t="s">
        <v>8321</v>
      </c>
    </row>
    <row r="978" spans="1:18" ht="60" x14ac:dyDescent="0.25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8273</v>
      </c>
      <c r="O978" s="5">
        <f t="shared" si="30"/>
        <v>1.9259999999999999</v>
      </c>
      <c r="P978" s="5">
        <f t="shared" si="31"/>
        <v>160.5</v>
      </c>
      <c r="Q978" t="s">
        <v>8319</v>
      </c>
      <c r="R978" t="s">
        <v>8321</v>
      </c>
    </row>
    <row r="979" spans="1:18" ht="60" x14ac:dyDescent="0.25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8273</v>
      </c>
      <c r="O979" s="5">
        <f t="shared" si="30"/>
        <v>33.666666666666664</v>
      </c>
      <c r="P979" s="5">
        <f t="shared" si="31"/>
        <v>75.75</v>
      </c>
      <c r="Q979" t="s">
        <v>8319</v>
      </c>
      <c r="R979" t="s">
        <v>8321</v>
      </c>
    </row>
    <row r="980" spans="1:18" ht="45" x14ac:dyDescent="0.25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8273</v>
      </c>
      <c r="O980" s="5">
        <f t="shared" si="30"/>
        <v>56.263267182990241</v>
      </c>
      <c r="P980" s="5">
        <f t="shared" si="31"/>
        <v>790.83739837398377</v>
      </c>
      <c r="Q980" t="s">
        <v>8319</v>
      </c>
      <c r="R980" t="s">
        <v>8321</v>
      </c>
    </row>
    <row r="981" spans="1:18" ht="60" x14ac:dyDescent="0.25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8273</v>
      </c>
      <c r="O981" s="5">
        <f t="shared" si="30"/>
        <v>82.817599999999999</v>
      </c>
      <c r="P981" s="5">
        <f t="shared" si="31"/>
        <v>301.93916666666667</v>
      </c>
      <c r="Q981" t="s">
        <v>8319</v>
      </c>
      <c r="R981" t="s">
        <v>8321</v>
      </c>
    </row>
    <row r="982" spans="1:18" ht="60" x14ac:dyDescent="0.25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8273</v>
      </c>
      <c r="O982" s="5">
        <f t="shared" si="30"/>
        <v>14.86</v>
      </c>
      <c r="P982" s="5">
        <f t="shared" si="31"/>
        <v>47.935483870967744</v>
      </c>
      <c r="Q982" t="s">
        <v>8319</v>
      </c>
      <c r="R982" t="s">
        <v>8321</v>
      </c>
    </row>
    <row r="983" spans="1:18" ht="60" x14ac:dyDescent="0.25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8273</v>
      </c>
      <c r="O983" s="5">
        <f t="shared" si="30"/>
        <v>1.2375123751237513E-2</v>
      </c>
      <c r="P983" s="5">
        <f t="shared" si="31"/>
        <v>2.75</v>
      </c>
      <c r="Q983" t="s">
        <v>8319</v>
      </c>
      <c r="R983" t="s">
        <v>8321</v>
      </c>
    </row>
    <row r="984" spans="1:18" ht="45" x14ac:dyDescent="0.25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8273</v>
      </c>
      <c r="O984" s="5">
        <f t="shared" si="30"/>
        <v>1.7142857142857144E-2</v>
      </c>
      <c r="P984" s="5">
        <f t="shared" si="31"/>
        <v>1</v>
      </c>
      <c r="Q984" t="s">
        <v>8319</v>
      </c>
      <c r="R984" t="s">
        <v>8321</v>
      </c>
    </row>
    <row r="985" spans="1:18" ht="60" x14ac:dyDescent="0.25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8273</v>
      </c>
      <c r="O985" s="5">
        <f t="shared" si="30"/>
        <v>29.506136117214712</v>
      </c>
      <c r="P985" s="5">
        <f t="shared" si="31"/>
        <v>171.79329608938548</v>
      </c>
      <c r="Q985" t="s">
        <v>8319</v>
      </c>
      <c r="R985" t="s">
        <v>8321</v>
      </c>
    </row>
    <row r="986" spans="1:18" ht="90" x14ac:dyDescent="0.25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8273</v>
      </c>
      <c r="O986" s="5">
        <f t="shared" si="30"/>
        <v>1.06</v>
      </c>
      <c r="P986" s="5">
        <f t="shared" si="31"/>
        <v>35.333333333333336</v>
      </c>
      <c r="Q986" t="s">
        <v>8319</v>
      </c>
      <c r="R986" t="s">
        <v>8321</v>
      </c>
    </row>
    <row r="987" spans="1:18" ht="60" x14ac:dyDescent="0.25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8273</v>
      </c>
      <c r="O987" s="5">
        <f t="shared" si="30"/>
        <v>6.293333333333333</v>
      </c>
      <c r="P987" s="5">
        <f t="shared" si="31"/>
        <v>82.086956521739125</v>
      </c>
      <c r="Q987" t="s">
        <v>8319</v>
      </c>
      <c r="R987" t="s">
        <v>8321</v>
      </c>
    </row>
    <row r="988" spans="1:18" ht="60" x14ac:dyDescent="0.25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8273</v>
      </c>
      <c r="O988" s="5">
        <f t="shared" si="30"/>
        <v>12.75</v>
      </c>
      <c r="P988" s="5">
        <f t="shared" si="31"/>
        <v>110.8695652173913</v>
      </c>
      <c r="Q988" t="s">
        <v>8319</v>
      </c>
      <c r="R988" t="s">
        <v>8321</v>
      </c>
    </row>
    <row r="989" spans="1:18" ht="45" x14ac:dyDescent="0.25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8273</v>
      </c>
      <c r="O989" s="5">
        <f t="shared" si="30"/>
        <v>13.22</v>
      </c>
      <c r="P989" s="5">
        <f t="shared" si="31"/>
        <v>161.21951219512195</v>
      </c>
      <c r="Q989" t="s">
        <v>8319</v>
      </c>
      <c r="R989" t="s">
        <v>8321</v>
      </c>
    </row>
    <row r="990" spans="1:18" ht="60" x14ac:dyDescent="0.25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8273</v>
      </c>
      <c r="O990" s="5">
        <f t="shared" si="30"/>
        <v>0</v>
      </c>
      <c r="P990" s="5" t="e">
        <f t="shared" si="31"/>
        <v>#DIV/0!</v>
      </c>
      <c r="Q990" t="s">
        <v>8319</v>
      </c>
      <c r="R990" t="s">
        <v>8321</v>
      </c>
    </row>
    <row r="991" spans="1:18" ht="30" x14ac:dyDescent="0.25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8273</v>
      </c>
      <c r="O991" s="5">
        <f t="shared" si="30"/>
        <v>16.77</v>
      </c>
      <c r="P991" s="5">
        <f t="shared" si="31"/>
        <v>52.40625</v>
      </c>
      <c r="Q991" t="s">
        <v>8319</v>
      </c>
      <c r="R991" t="s">
        <v>8321</v>
      </c>
    </row>
    <row r="992" spans="1:18" ht="60" x14ac:dyDescent="0.25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8273</v>
      </c>
      <c r="O992" s="5">
        <f t="shared" si="30"/>
        <v>0.104</v>
      </c>
      <c r="P992" s="5">
        <f t="shared" si="31"/>
        <v>13</v>
      </c>
      <c r="Q992" t="s">
        <v>8319</v>
      </c>
      <c r="R992" t="s">
        <v>8321</v>
      </c>
    </row>
    <row r="993" spans="1:18" ht="75" x14ac:dyDescent="0.25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8273</v>
      </c>
      <c r="O993" s="5">
        <f t="shared" si="30"/>
        <v>4.24</v>
      </c>
      <c r="P993" s="5">
        <f t="shared" si="31"/>
        <v>30.285714285714285</v>
      </c>
      <c r="Q993" t="s">
        <v>8319</v>
      </c>
      <c r="R993" t="s">
        <v>8321</v>
      </c>
    </row>
    <row r="994" spans="1:18" ht="45" x14ac:dyDescent="0.25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8273</v>
      </c>
      <c r="O994" s="5">
        <f t="shared" si="30"/>
        <v>0.46700000000000003</v>
      </c>
      <c r="P994" s="5">
        <f t="shared" si="31"/>
        <v>116.75</v>
      </c>
      <c r="Q994" t="s">
        <v>8319</v>
      </c>
      <c r="R994" t="s">
        <v>8321</v>
      </c>
    </row>
    <row r="995" spans="1:18" ht="45" x14ac:dyDescent="0.25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8273</v>
      </c>
      <c r="O995" s="5">
        <f t="shared" si="30"/>
        <v>25.087142857142858</v>
      </c>
      <c r="P995" s="5">
        <f t="shared" si="31"/>
        <v>89.59693877551021</v>
      </c>
      <c r="Q995" t="s">
        <v>8319</v>
      </c>
      <c r="R995" t="s">
        <v>8321</v>
      </c>
    </row>
    <row r="996" spans="1:18" ht="60" x14ac:dyDescent="0.25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8273</v>
      </c>
      <c r="O996" s="5">
        <f t="shared" si="30"/>
        <v>2.3344999999999998</v>
      </c>
      <c r="P996" s="5">
        <f t="shared" si="31"/>
        <v>424.45454545454544</v>
      </c>
      <c r="Q996" t="s">
        <v>8319</v>
      </c>
      <c r="R996" t="s">
        <v>8321</v>
      </c>
    </row>
    <row r="997" spans="1:18" ht="60" x14ac:dyDescent="0.25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8273</v>
      </c>
      <c r="O997" s="5">
        <f t="shared" si="30"/>
        <v>7.26</v>
      </c>
      <c r="P997" s="5">
        <f t="shared" si="31"/>
        <v>80.666666666666671</v>
      </c>
      <c r="Q997" t="s">
        <v>8319</v>
      </c>
      <c r="R997" t="s">
        <v>8321</v>
      </c>
    </row>
    <row r="998" spans="1:18" ht="45" x14ac:dyDescent="0.25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8273</v>
      </c>
      <c r="O998" s="5">
        <f t="shared" si="30"/>
        <v>1.625</v>
      </c>
      <c r="P998" s="5">
        <f t="shared" si="31"/>
        <v>13</v>
      </c>
      <c r="Q998" t="s">
        <v>8319</v>
      </c>
      <c r="R998" t="s">
        <v>8321</v>
      </c>
    </row>
    <row r="999" spans="1:18" ht="30" x14ac:dyDescent="0.25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8273</v>
      </c>
      <c r="O999" s="5">
        <f t="shared" si="30"/>
        <v>1.3</v>
      </c>
      <c r="P999" s="5">
        <f t="shared" si="31"/>
        <v>8.125</v>
      </c>
      <c r="Q999" t="s">
        <v>8319</v>
      </c>
      <c r="R999" t="s">
        <v>8321</v>
      </c>
    </row>
    <row r="1000" spans="1:18" ht="45" x14ac:dyDescent="0.25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8273</v>
      </c>
      <c r="O1000" s="5">
        <f t="shared" si="30"/>
        <v>58.55833333333333</v>
      </c>
      <c r="P1000" s="5">
        <f t="shared" si="31"/>
        <v>153.42794759825327</v>
      </c>
      <c r="Q1000" t="s">
        <v>8319</v>
      </c>
      <c r="R1000" t="s">
        <v>8321</v>
      </c>
    </row>
    <row r="1001" spans="1:18" ht="45" x14ac:dyDescent="0.25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8273</v>
      </c>
      <c r="O1001" s="5">
        <f t="shared" si="30"/>
        <v>7.7886666666666668</v>
      </c>
      <c r="P1001" s="5">
        <f t="shared" si="31"/>
        <v>292.07499999999999</v>
      </c>
      <c r="Q1001" t="s">
        <v>8319</v>
      </c>
      <c r="R1001" t="s">
        <v>8321</v>
      </c>
    </row>
    <row r="1002" spans="1:18" ht="45" x14ac:dyDescent="0.25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8273</v>
      </c>
      <c r="O1002" s="5">
        <f t="shared" si="30"/>
        <v>2.2157147647256061</v>
      </c>
      <c r="P1002" s="5">
        <f t="shared" si="31"/>
        <v>3304</v>
      </c>
      <c r="Q1002" t="s">
        <v>8319</v>
      </c>
      <c r="R1002" t="s">
        <v>8321</v>
      </c>
    </row>
    <row r="1003" spans="1:18" ht="60" x14ac:dyDescent="0.25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8273</v>
      </c>
      <c r="O1003" s="5">
        <f t="shared" si="30"/>
        <v>104</v>
      </c>
      <c r="P1003" s="5">
        <f t="shared" si="31"/>
        <v>1300</v>
      </c>
      <c r="Q1003" t="s">
        <v>8319</v>
      </c>
      <c r="R1003" t="s">
        <v>8321</v>
      </c>
    </row>
    <row r="1004" spans="1:18" ht="60" x14ac:dyDescent="0.25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8273</v>
      </c>
      <c r="O1004" s="5">
        <f t="shared" si="30"/>
        <v>29.602960296029604</v>
      </c>
      <c r="P1004" s="5">
        <f t="shared" si="31"/>
        <v>134.54545454545453</v>
      </c>
      <c r="Q1004" t="s">
        <v>8319</v>
      </c>
      <c r="R1004" t="s">
        <v>8321</v>
      </c>
    </row>
    <row r="1005" spans="1:18" ht="45" x14ac:dyDescent="0.25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8273</v>
      </c>
      <c r="O1005" s="5">
        <f t="shared" si="30"/>
        <v>16.055</v>
      </c>
      <c r="P1005" s="5">
        <f t="shared" si="31"/>
        <v>214.06666666666666</v>
      </c>
      <c r="Q1005" t="s">
        <v>8319</v>
      </c>
      <c r="R1005" t="s">
        <v>8321</v>
      </c>
    </row>
    <row r="1006" spans="1:18" ht="45" x14ac:dyDescent="0.25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8273</v>
      </c>
      <c r="O1006" s="5">
        <f t="shared" si="30"/>
        <v>82.207999999999998</v>
      </c>
      <c r="P1006" s="5">
        <f t="shared" si="31"/>
        <v>216.33684210526314</v>
      </c>
      <c r="Q1006" t="s">
        <v>8319</v>
      </c>
      <c r="R1006" t="s">
        <v>8321</v>
      </c>
    </row>
    <row r="1007" spans="1:18" ht="45" x14ac:dyDescent="0.25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8273</v>
      </c>
      <c r="O1007" s="5">
        <f t="shared" si="30"/>
        <v>75.051000000000002</v>
      </c>
      <c r="P1007" s="5">
        <f t="shared" si="31"/>
        <v>932.31055900621118</v>
      </c>
      <c r="Q1007" t="s">
        <v>8319</v>
      </c>
      <c r="R1007" t="s">
        <v>8321</v>
      </c>
    </row>
    <row r="1008" spans="1:18" ht="45" x14ac:dyDescent="0.25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8273</v>
      </c>
      <c r="O1008" s="5">
        <f t="shared" si="30"/>
        <v>5.85</v>
      </c>
      <c r="P1008" s="5">
        <f t="shared" si="31"/>
        <v>29.25</v>
      </c>
      <c r="Q1008" t="s">
        <v>8319</v>
      </c>
      <c r="R1008" t="s">
        <v>8321</v>
      </c>
    </row>
    <row r="1009" spans="1:18" ht="45" x14ac:dyDescent="0.25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8273</v>
      </c>
      <c r="O1009" s="5">
        <f t="shared" si="30"/>
        <v>44.32</v>
      </c>
      <c r="P1009" s="5">
        <f t="shared" si="31"/>
        <v>174.94736842105263</v>
      </c>
      <c r="Q1009" t="s">
        <v>8319</v>
      </c>
      <c r="R1009" t="s">
        <v>8321</v>
      </c>
    </row>
    <row r="1010" spans="1:18" ht="60" x14ac:dyDescent="0.25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8273</v>
      </c>
      <c r="O1010" s="5">
        <f t="shared" si="30"/>
        <v>0.26737967914438504</v>
      </c>
      <c r="P1010" s="5">
        <f t="shared" si="31"/>
        <v>250</v>
      </c>
      <c r="Q1010" t="s">
        <v>8319</v>
      </c>
      <c r="R1010" t="s">
        <v>8321</v>
      </c>
    </row>
    <row r="1011" spans="1:18" ht="60" x14ac:dyDescent="0.25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8273</v>
      </c>
      <c r="O1011" s="5">
        <f t="shared" si="30"/>
        <v>13.13</v>
      </c>
      <c r="P1011" s="5">
        <f t="shared" si="31"/>
        <v>65</v>
      </c>
      <c r="Q1011" t="s">
        <v>8319</v>
      </c>
      <c r="R1011" t="s">
        <v>8321</v>
      </c>
    </row>
    <row r="1012" spans="1:18" ht="60" x14ac:dyDescent="0.25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8273</v>
      </c>
      <c r="O1012" s="5">
        <f t="shared" si="30"/>
        <v>0.19088937093275488</v>
      </c>
      <c r="P1012" s="5">
        <f t="shared" si="31"/>
        <v>55</v>
      </c>
      <c r="Q1012" t="s">
        <v>8319</v>
      </c>
      <c r="R1012" t="s">
        <v>8321</v>
      </c>
    </row>
    <row r="1013" spans="1:18" ht="45" x14ac:dyDescent="0.25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8273</v>
      </c>
      <c r="O1013" s="5">
        <f t="shared" si="30"/>
        <v>0.375</v>
      </c>
      <c r="P1013" s="5">
        <f t="shared" si="31"/>
        <v>75</v>
      </c>
      <c r="Q1013" t="s">
        <v>8319</v>
      </c>
      <c r="R1013" t="s">
        <v>8321</v>
      </c>
    </row>
    <row r="1014" spans="1:18" ht="60" x14ac:dyDescent="0.25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8273</v>
      </c>
      <c r="O1014" s="5">
        <f t="shared" si="30"/>
        <v>21535.021000000001</v>
      </c>
      <c r="P1014" s="5">
        <f t="shared" si="31"/>
        <v>1389.3561935483872</v>
      </c>
      <c r="Q1014" t="s">
        <v>8319</v>
      </c>
      <c r="R1014" t="s">
        <v>8321</v>
      </c>
    </row>
    <row r="1015" spans="1:18" ht="60" x14ac:dyDescent="0.25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8273</v>
      </c>
      <c r="O1015" s="5">
        <f t="shared" si="30"/>
        <v>34.527999999999999</v>
      </c>
      <c r="P1015" s="5">
        <f t="shared" si="31"/>
        <v>95.911111111111111</v>
      </c>
      <c r="Q1015" t="s">
        <v>8319</v>
      </c>
      <c r="R1015" t="s">
        <v>8321</v>
      </c>
    </row>
    <row r="1016" spans="1:18" ht="30" x14ac:dyDescent="0.25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8273</v>
      </c>
      <c r="O1016" s="5">
        <f t="shared" si="30"/>
        <v>30.6</v>
      </c>
      <c r="P1016" s="5">
        <f t="shared" si="31"/>
        <v>191.25</v>
      </c>
      <c r="Q1016" t="s">
        <v>8319</v>
      </c>
      <c r="R1016" t="s">
        <v>8321</v>
      </c>
    </row>
    <row r="1017" spans="1:18" ht="45" x14ac:dyDescent="0.25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8273</v>
      </c>
      <c r="O1017" s="5">
        <f t="shared" si="30"/>
        <v>2.6666666666666665</v>
      </c>
      <c r="P1017" s="5">
        <f t="shared" si="31"/>
        <v>40</v>
      </c>
      <c r="Q1017" t="s">
        <v>8319</v>
      </c>
      <c r="R1017" t="s">
        <v>8321</v>
      </c>
    </row>
    <row r="1018" spans="1:18" ht="45" x14ac:dyDescent="0.25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8273</v>
      </c>
      <c r="O1018" s="5">
        <f t="shared" si="30"/>
        <v>2.8420000000000001</v>
      </c>
      <c r="P1018" s="5">
        <f t="shared" si="31"/>
        <v>74.78947368421052</v>
      </c>
      <c r="Q1018" t="s">
        <v>8319</v>
      </c>
      <c r="R1018" t="s">
        <v>8321</v>
      </c>
    </row>
    <row r="1019" spans="1:18" ht="60" x14ac:dyDescent="0.25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8273</v>
      </c>
      <c r="O1019" s="5">
        <f t="shared" si="30"/>
        <v>22.878799999999998</v>
      </c>
      <c r="P1019" s="5">
        <f t="shared" si="31"/>
        <v>161.11830985915492</v>
      </c>
      <c r="Q1019" t="s">
        <v>8319</v>
      </c>
      <c r="R1019" t="s">
        <v>8321</v>
      </c>
    </row>
    <row r="1020" spans="1:18" ht="45" x14ac:dyDescent="0.25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8273</v>
      </c>
      <c r="O1020" s="5">
        <f t="shared" si="30"/>
        <v>3.105</v>
      </c>
      <c r="P1020" s="5">
        <f t="shared" si="31"/>
        <v>88.714285714285708</v>
      </c>
      <c r="Q1020" t="s">
        <v>8319</v>
      </c>
      <c r="R1020" t="s">
        <v>8321</v>
      </c>
    </row>
    <row r="1021" spans="1:18" ht="45" x14ac:dyDescent="0.25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8273</v>
      </c>
      <c r="O1021" s="5">
        <f t="shared" si="30"/>
        <v>47.333333333333336</v>
      </c>
      <c r="P1021" s="5">
        <f t="shared" si="31"/>
        <v>53.25</v>
      </c>
      <c r="Q1021" t="s">
        <v>8319</v>
      </c>
      <c r="R1021" t="s">
        <v>8321</v>
      </c>
    </row>
    <row r="1022" spans="1:18" ht="60" x14ac:dyDescent="0.25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8280</v>
      </c>
      <c r="O1022" s="5">
        <f t="shared" si="30"/>
        <v>205.54838709677421</v>
      </c>
      <c r="P1022" s="5">
        <f t="shared" si="31"/>
        <v>106.2</v>
      </c>
      <c r="Q1022" t="s">
        <v>8325</v>
      </c>
      <c r="R1022" t="s">
        <v>8330</v>
      </c>
    </row>
    <row r="1023" spans="1:18" ht="45" x14ac:dyDescent="0.25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8280</v>
      </c>
      <c r="O1023" s="5">
        <f t="shared" si="30"/>
        <v>351.80366666666669</v>
      </c>
      <c r="P1023" s="5">
        <f t="shared" si="31"/>
        <v>22.079728033472804</v>
      </c>
      <c r="Q1023" t="s">
        <v>8325</v>
      </c>
      <c r="R1023" t="s">
        <v>8330</v>
      </c>
    </row>
    <row r="1024" spans="1:18" ht="30" x14ac:dyDescent="0.25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8280</v>
      </c>
      <c r="O1024" s="5">
        <f t="shared" si="30"/>
        <v>114.9</v>
      </c>
      <c r="P1024" s="5">
        <f t="shared" si="31"/>
        <v>31.054054054054053</v>
      </c>
      <c r="Q1024" t="s">
        <v>8325</v>
      </c>
      <c r="R1024" t="s">
        <v>8330</v>
      </c>
    </row>
    <row r="1025" spans="1:18" ht="45" x14ac:dyDescent="0.25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8280</v>
      </c>
      <c r="O1025" s="5">
        <f t="shared" si="30"/>
        <v>237.15</v>
      </c>
      <c r="P1025" s="5">
        <f t="shared" si="31"/>
        <v>36.206106870229007</v>
      </c>
      <c r="Q1025" t="s">
        <v>8325</v>
      </c>
      <c r="R1025" t="s">
        <v>8330</v>
      </c>
    </row>
    <row r="1026" spans="1:18" ht="45" x14ac:dyDescent="0.25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8280</v>
      </c>
      <c r="O1026" s="5">
        <f t="shared" si="30"/>
        <v>118.63775</v>
      </c>
      <c r="P1026" s="5">
        <f t="shared" si="31"/>
        <v>388.9762295081967</v>
      </c>
      <c r="Q1026" t="s">
        <v>8325</v>
      </c>
      <c r="R1026" t="s">
        <v>8330</v>
      </c>
    </row>
    <row r="1027" spans="1:18" ht="45" x14ac:dyDescent="0.25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8280</v>
      </c>
      <c r="O1027" s="5">
        <f t="shared" ref="O1027:O1090" si="32">((E1027*100)/(D1027))</f>
        <v>109.92831428571429</v>
      </c>
      <c r="P1027" s="5">
        <f t="shared" ref="P1027:P1090" si="33">E1027/L1027</f>
        <v>71.848571428571432</v>
      </c>
      <c r="Q1027" t="s">
        <v>8325</v>
      </c>
      <c r="R1027" t="s">
        <v>8330</v>
      </c>
    </row>
    <row r="1028" spans="1:18" ht="60" x14ac:dyDescent="0.25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8280</v>
      </c>
      <c r="O1028" s="5">
        <f t="shared" si="32"/>
        <v>100.00828571428572</v>
      </c>
      <c r="P1028" s="5">
        <f t="shared" si="33"/>
        <v>57.381803278688523</v>
      </c>
      <c r="Q1028" t="s">
        <v>8325</v>
      </c>
      <c r="R1028" t="s">
        <v>8330</v>
      </c>
    </row>
    <row r="1029" spans="1:18" ht="60" x14ac:dyDescent="0.25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8280</v>
      </c>
      <c r="O1029" s="5">
        <f t="shared" si="32"/>
        <v>103.09292094387415</v>
      </c>
      <c r="P1029" s="5">
        <f t="shared" si="33"/>
        <v>69.666666666666671</v>
      </c>
      <c r="Q1029" t="s">
        <v>8325</v>
      </c>
      <c r="R1029" t="s">
        <v>8330</v>
      </c>
    </row>
    <row r="1030" spans="1:18" ht="45" x14ac:dyDescent="0.25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8280</v>
      </c>
      <c r="O1030" s="5">
        <f t="shared" si="32"/>
        <v>117.27</v>
      </c>
      <c r="P1030" s="5">
        <f t="shared" si="33"/>
        <v>45.988235294117644</v>
      </c>
      <c r="Q1030" t="s">
        <v>8325</v>
      </c>
      <c r="R1030" t="s">
        <v>8330</v>
      </c>
    </row>
    <row r="1031" spans="1:18" ht="45" x14ac:dyDescent="0.25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8280</v>
      </c>
      <c r="O1031" s="5">
        <f t="shared" si="32"/>
        <v>111.76</v>
      </c>
      <c r="P1031" s="5">
        <f t="shared" si="33"/>
        <v>79.262411347517727</v>
      </c>
      <c r="Q1031" t="s">
        <v>8325</v>
      </c>
      <c r="R1031" t="s">
        <v>8330</v>
      </c>
    </row>
    <row r="1032" spans="1:18" ht="30" x14ac:dyDescent="0.25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8280</v>
      </c>
      <c r="O1032" s="5">
        <f t="shared" si="32"/>
        <v>342.1</v>
      </c>
      <c r="P1032" s="5">
        <f t="shared" si="33"/>
        <v>43.031446540880502</v>
      </c>
      <c r="Q1032" t="s">
        <v>8325</v>
      </c>
      <c r="R1032" t="s">
        <v>8330</v>
      </c>
    </row>
    <row r="1033" spans="1:18" ht="60" x14ac:dyDescent="0.25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8280</v>
      </c>
      <c r="O1033" s="5">
        <f t="shared" si="32"/>
        <v>107.4</v>
      </c>
      <c r="P1033" s="5">
        <f t="shared" si="33"/>
        <v>108.48484848484848</v>
      </c>
      <c r="Q1033" t="s">
        <v>8325</v>
      </c>
      <c r="R1033" t="s">
        <v>8330</v>
      </c>
    </row>
    <row r="1034" spans="1:18" x14ac:dyDescent="0.25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8280</v>
      </c>
      <c r="O1034" s="5">
        <f t="shared" si="32"/>
        <v>108.49703703703703</v>
      </c>
      <c r="P1034" s="5">
        <f t="shared" si="33"/>
        <v>61.029583333333335</v>
      </c>
      <c r="Q1034" t="s">
        <v>8325</v>
      </c>
      <c r="R1034" t="s">
        <v>8330</v>
      </c>
    </row>
    <row r="1035" spans="1:18" ht="60" x14ac:dyDescent="0.25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8280</v>
      </c>
      <c r="O1035" s="5">
        <f t="shared" si="32"/>
        <v>102.86144578313252</v>
      </c>
      <c r="P1035" s="5">
        <f t="shared" si="33"/>
        <v>50.592592592592595</v>
      </c>
      <c r="Q1035" t="s">
        <v>8325</v>
      </c>
      <c r="R1035" t="s">
        <v>8330</v>
      </c>
    </row>
    <row r="1036" spans="1:18" ht="45" x14ac:dyDescent="0.25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8280</v>
      </c>
      <c r="O1036" s="5">
        <f t="shared" si="32"/>
        <v>130.0018</v>
      </c>
      <c r="P1036" s="5">
        <f t="shared" si="33"/>
        <v>39.157168674698795</v>
      </c>
      <c r="Q1036" t="s">
        <v>8325</v>
      </c>
      <c r="R1036" t="s">
        <v>8330</v>
      </c>
    </row>
    <row r="1037" spans="1:18" ht="60" x14ac:dyDescent="0.25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8280</v>
      </c>
      <c r="O1037" s="5">
        <f t="shared" si="32"/>
        <v>107.65217391304348</v>
      </c>
      <c r="P1037" s="5">
        <f t="shared" si="33"/>
        <v>65.15789473684211</v>
      </c>
      <c r="Q1037" t="s">
        <v>8325</v>
      </c>
      <c r="R1037" t="s">
        <v>8330</v>
      </c>
    </row>
    <row r="1038" spans="1:18" ht="45" x14ac:dyDescent="0.25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8280</v>
      </c>
      <c r="O1038" s="5">
        <f t="shared" si="32"/>
        <v>112.36044444444444</v>
      </c>
      <c r="P1038" s="5">
        <f t="shared" si="33"/>
        <v>23.963127962085309</v>
      </c>
      <c r="Q1038" t="s">
        <v>8325</v>
      </c>
      <c r="R1038" t="s">
        <v>8330</v>
      </c>
    </row>
    <row r="1039" spans="1:18" ht="60" x14ac:dyDescent="0.25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8280</v>
      </c>
      <c r="O1039" s="5">
        <f t="shared" si="32"/>
        <v>102.1</v>
      </c>
      <c r="P1039" s="5">
        <f t="shared" si="33"/>
        <v>48.61904761904762</v>
      </c>
      <c r="Q1039" t="s">
        <v>8325</v>
      </c>
      <c r="R1039" t="s">
        <v>8330</v>
      </c>
    </row>
    <row r="1040" spans="1:18" ht="45" x14ac:dyDescent="0.25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8280</v>
      </c>
      <c r="O1040" s="5">
        <f t="shared" si="32"/>
        <v>145.33333333333334</v>
      </c>
      <c r="P1040" s="5">
        <f t="shared" si="33"/>
        <v>35.73770491803279</v>
      </c>
      <c r="Q1040" t="s">
        <v>8325</v>
      </c>
      <c r="R1040" t="s">
        <v>8330</v>
      </c>
    </row>
    <row r="1041" spans="1:18" ht="60" x14ac:dyDescent="0.25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8280</v>
      </c>
      <c r="O1041" s="5">
        <f t="shared" si="32"/>
        <v>128.19999999999999</v>
      </c>
      <c r="P1041" s="5">
        <f t="shared" si="33"/>
        <v>21.366666666666667</v>
      </c>
      <c r="Q1041" t="s">
        <v>8325</v>
      </c>
      <c r="R1041" t="s">
        <v>8330</v>
      </c>
    </row>
    <row r="1042" spans="1:18" ht="60" x14ac:dyDescent="0.25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8281</v>
      </c>
      <c r="O1042" s="5">
        <f t="shared" si="32"/>
        <v>0.29411764705882354</v>
      </c>
      <c r="P1042" s="5">
        <f t="shared" si="33"/>
        <v>250</v>
      </c>
      <c r="Q1042" t="s">
        <v>8331</v>
      </c>
      <c r="R1042" t="s">
        <v>8332</v>
      </c>
    </row>
    <row r="1043" spans="1:18" ht="45" x14ac:dyDescent="0.25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8281</v>
      </c>
      <c r="O1043" s="5">
        <f t="shared" si="32"/>
        <v>0</v>
      </c>
      <c r="P1043" s="5" t="e">
        <f t="shared" si="33"/>
        <v>#DIV/0!</v>
      </c>
      <c r="Q1043" t="s">
        <v>8331</v>
      </c>
      <c r="R1043" t="s">
        <v>8332</v>
      </c>
    </row>
    <row r="1044" spans="1:18" ht="60" x14ac:dyDescent="0.25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8281</v>
      </c>
      <c r="O1044" s="5">
        <f t="shared" si="32"/>
        <v>1.5384615384615385</v>
      </c>
      <c r="P1044" s="5">
        <f t="shared" si="33"/>
        <v>10</v>
      </c>
      <c r="Q1044" t="s">
        <v>8331</v>
      </c>
      <c r="R1044" t="s">
        <v>8332</v>
      </c>
    </row>
    <row r="1045" spans="1:18" ht="45" x14ac:dyDescent="0.25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8281</v>
      </c>
      <c r="O1045" s="5">
        <f t="shared" si="32"/>
        <v>8.5370000000000008</v>
      </c>
      <c r="P1045" s="5">
        <f t="shared" si="33"/>
        <v>29.236301369863014</v>
      </c>
      <c r="Q1045" t="s">
        <v>8331</v>
      </c>
      <c r="R1045" t="s">
        <v>8332</v>
      </c>
    </row>
    <row r="1046" spans="1:18" ht="60" x14ac:dyDescent="0.25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8281</v>
      </c>
      <c r="O1046" s="5">
        <f t="shared" si="32"/>
        <v>8.5714285714285715E-2</v>
      </c>
      <c r="P1046" s="5">
        <f t="shared" si="33"/>
        <v>3</v>
      </c>
      <c r="Q1046" t="s">
        <v>8331</v>
      </c>
      <c r="R1046" t="s">
        <v>8332</v>
      </c>
    </row>
    <row r="1047" spans="1:18" ht="45" x14ac:dyDescent="0.25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8281</v>
      </c>
      <c r="O1047" s="5">
        <f t="shared" si="32"/>
        <v>2.66</v>
      </c>
      <c r="P1047" s="5">
        <f t="shared" si="33"/>
        <v>33.25</v>
      </c>
      <c r="Q1047" t="s">
        <v>8331</v>
      </c>
      <c r="R1047" t="s">
        <v>8332</v>
      </c>
    </row>
    <row r="1048" spans="1:18" ht="60" x14ac:dyDescent="0.25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8281</v>
      </c>
      <c r="O1048" s="5">
        <f t="shared" si="32"/>
        <v>0</v>
      </c>
      <c r="P1048" s="5" t="e">
        <f t="shared" si="33"/>
        <v>#DIV/0!</v>
      </c>
      <c r="Q1048" t="s">
        <v>8331</v>
      </c>
      <c r="R1048" t="s">
        <v>8332</v>
      </c>
    </row>
    <row r="1049" spans="1:18" ht="45" x14ac:dyDescent="0.25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8281</v>
      </c>
      <c r="O1049" s="5">
        <f t="shared" si="32"/>
        <v>0.05</v>
      </c>
      <c r="P1049" s="5">
        <f t="shared" si="33"/>
        <v>1</v>
      </c>
      <c r="Q1049" t="s">
        <v>8331</v>
      </c>
      <c r="R1049" t="s">
        <v>8332</v>
      </c>
    </row>
    <row r="1050" spans="1:18" ht="60" x14ac:dyDescent="0.25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8281</v>
      </c>
      <c r="O1050" s="5">
        <f t="shared" si="32"/>
        <v>1.4133333333333333</v>
      </c>
      <c r="P1050" s="5">
        <f t="shared" si="33"/>
        <v>53</v>
      </c>
      <c r="Q1050" t="s">
        <v>8331</v>
      </c>
      <c r="R1050" t="s">
        <v>8332</v>
      </c>
    </row>
    <row r="1051" spans="1:18" x14ac:dyDescent="0.25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8281</v>
      </c>
      <c r="O1051" s="5">
        <f t="shared" si="32"/>
        <v>0</v>
      </c>
      <c r="P1051" s="5" t="e">
        <f t="shared" si="33"/>
        <v>#DIV/0!</v>
      </c>
      <c r="Q1051" t="s">
        <v>8331</v>
      </c>
      <c r="R1051" t="s">
        <v>8332</v>
      </c>
    </row>
    <row r="1052" spans="1:18" ht="30" x14ac:dyDescent="0.25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8281</v>
      </c>
      <c r="O1052" s="5">
        <f t="shared" si="32"/>
        <v>0</v>
      </c>
      <c r="P1052" s="5" t="e">
        <f t="shared" si="33"/>
        <v>#DIV/0!</v>
      </c>
      <c r="Q1052" t="s">
        <v>8331</v>
      </c>
      <c r="R1052" t="s">
        <v>8332</v>
      </c>
    </row>
    <row r="1053" spans="1:18" ht="60" x14ac:dyDescent="0.25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8281</v>
      </c>
      <c r="O1053" s="5">
        <f t="shared" si="32"/>
        <v>0</v>
      </c>
      <c r="P1053" s="5" t="e">
        <f t="shared" si="33"/>
        <v>#DIV/0!</v>
      </c>
      <c r="Q1053" t="s">
        <v>8331</v>
      </c>
      <c r="R1053" t="s">
        <v>8332</v>
      </c>
    </row>
    <row r="1054" spans="1:18" ht="75" x14ac:dyDescent="0.25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8281</v>
      </c>
      <c r="O1054" s="5">
        <f t="shared" si="32"/>
        <v>0</v>
      </c>
      <c r="P1054" s="5" t="e">
        <f t="shared" si="33"/>
        <v>#DIV/0!</v>
      </c>
      <c r="Q1054" t="s">
        <v>8331</v>
      </c>
      <c r="R1054" t="s">
        <v>8332</v>
      </c>
    </row>
    <row r="1055" spans="1:18" ht="60" x14ac:dyDescent="0.25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8281</v>
      </c>
      <c r="O1055" s="5">
        <f t="shared" si="32"/>
        <v>1</v>
      </c>
      <c r="P1055" s="5">
        <f t="shared" si="33"/>
        <v>15</v>
      </c>
      <c r="Q1055" t="s">
        <v>8331</v>
      </c>
      <c r="R1055" t="s">
        <v>8332</v>
      </c>
    </row>
    <row r="1056" spans="1:18" ht="60" x14ac:dyDescent="0.25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8281</v>
      </c>
      <c r="O1056" s="5">
        <f t="shared" si="32"/>
        <v>0</v>
      </c>
      <c r="P1056" s="5" t="e">
        <f t="shared" si="33"/>
        <v>#DIV/0!</v>
      </c>
      <c r="Q1056" t="s">
        <v>8331</v>
      </c>
      <c r="R1056" t="s">
        <v>8332</v>
      </c>
    </row>
    <row r="1057" spans="1:18" ht="60" x14ac:dyDescent="0.25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8281</v>
      </c>
      <c r="O1057" s="5">
        <f t="shared" si="32"/>
        <v>0</v>
      </c>
      <c r="P1057" s="5" t="e">
        <f t="shared" si="33"/>
        <v>#DIV/0!</v>
      </c>
      <c r="Q1057" t="s">
        <v>8331</v>
      </c>
      <c r="R1057" t="s">
        <v>8332</v>
      </c>
    </row>
    <row r="1058" spans="1:18" ht="60" x14ac:dyDescent="0.25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8281</v>
      </c>
      <c r="O1058" s="5">
        <f t="shared" si="32"/>
        <v>0</v>
      </c>
      <c r="P1058" s="5" t="e">
        <f t="shared" si="33"/>
        <v>#DIV/0!</v>
      </c>
      <c r="Q1058" t="s">
        <v>8331</v>
      </c>
      <c r="R1058" t="s">
        <v>8332</v>
      </c>
    </row>
    <row r="1059" spans="1:18" ht="45" x14ac:dyDescent="0.25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8281</v>
      </c>
      <c r="O1059" s="5">
        <f t="shared" si="32"/>
        <v>0</v>
      </c>
      <c r="P1059" s="5" t="e">
        <f t="shared" si="33"/>
        <v>#DIV/0!</v>
      </c>
      <c r="Q1059" t="s">
        <v>8331</v>
      </c>
      <c r="R1059" t="s">
        <v>8332</v>
      </c>
    </row>
    <row r="1060" spans="1:18" ht="60" x14ac:dyDescent="0.25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8281</v>
      </c>
      <c r="O1060" s="5">
        <f t="shared" si="32"/>
        <v>0</v>
      </c>
      <c r="P1060" s="5" t="e">
        <f t="shared" si="33"/>
        <v>#DIV/0!</v>
      </c>
      <c r="Q1060" t="s">
        <v>8331</v>
      </c>
      <c r="R1060" t="s">
        <v>8332</v>
      </c>
    </row>
    <row r="1061" spans="1:18" x14ac:dyDescent="0.25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8281</v>
      </c>
      <c r="O1061" s="5">
        <f t="shared" si="32"/>
        <v>0</v>
      </c>
      <c r="P1061" s="5" t="e">
        <f t="shared" si="33"/>
        <v>#DIV/0!</v>
      </c>
      <c r="Q1061" t="s">
        <v>8331</v>
      </c>
      <c r="R1061" t="s">
        <v>8332</v>
      </c>
    </row>
    <row r="1062" spans="1:18" ht="60" x14ac:dyDescent="0.25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8281</v>
      </c>
      <c r="O1062" s="5">
        <f t="shared" si="32"/>
        <v>1</v>
      </c>
      <c r="P1062" s="5">
        <f t="shared" si="33"/>
        <v>50</v>
      </c>
      <c r="Q1062" t="s">
        <v>8331</v>
      </c>
      <c r="R1062" t="s">
        <v>8332</v>
      </c>
    </row>
    <row r="1063" spans="1:18" ht="45" x14ac:dyDescent="0.25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8281</v>
      </c>
      <c r="O1063" s="5">
        <f t="shared" si="32"/>
        <v>0</v>
      </c>
      <c r="P1063" s="5" t="e">
        <f t="shared" si="33"/>
        <v>#DIV/0!</v>
      </c>
      <c r="Q1063" t="s">
        <v>8331</v>
      </c>
      <c r="R1063" t="s">
        <v>8332</v>
      </c>
    </row>
    <row r="1064" spans="1:18" ht="30" x14ac:dyDescent="0.25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8281</v>
      </c>
      <c r="O1064" s="5">
        <f t="shared" si="32"/>
        <v>95.477386934673362</v>
      </c>
      <c r="P1064" s="5">
        <f t="shared" si="33"/>
        <v>47.5</v>
      </c>
      <c r="Q1064" t="s">
        <v>8331</v>
      </c>
      <c r="R1064" t="s">
        <v>8332</v>
      </c>
    </row>
    <row r="1065" spans="1:18" ht="60" x14ac:dyDescent="0.25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8281</v>
      </c>
      <c r="O1065" s="5">
        <f t="shared" si="32"/>
        <v>0</v>
      </c>
      <c r="P1065" s="5" t="e">
        <f t="shared" si="33"/>
        <v>#DIV/0!</v>
      </c>
      <c r="Q1065" t="s">
        <v>8331</v>
      </c>
      <c r="R1065" t="s">
        <v>8332</v>
      </c>
    </row>
    <row r="1066" spans="1:18" ht="60" x14ac:dyDescent="0.25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8282</v>
      </c>
      <c r="O1066" s="5">
        <f t="shared" si="32"/>
        <v>8.974444444444444</v>
      </c>
      <c r="P1066" s="5">
        <f t="shared" si="33"/>
        <v>65.666666666666671</v>
      </c>
      <c r="Q1066" t="s">
        <v>8333</v>
      </c>
      <c r="R1066" t="s">
        <v>8334</v>
      </c>
    </row>
    <row r="1067" spans="1:18" ht="60" x14ac:dyDescent="0.25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8282</v>
      </c>
      <c r="O1067" s="5">
        <f t="shared" si="32"/>
        <v>2.7</v>
      </c>
      <c r="P1067" s="5">
        <f t="shared" si="33"/>
        <v>16.2</v>
      </c>
      <c r="Q1067" t="s">
        <v>8333</v>
      </c>
      <c r="R1067" t="s">
        <v>8334</v>
      </c>
    </row>
    <row r="1068" spans="1:18" ht="45" x14ac:dyDescent="0.25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8282</v>
      </c>
      <c r="O1068" s="5">
        <f t="shared" si="32"/>
        <v>3.3673333333333333</v>
      </c>
      <c r="P1068" s="5">
        <f t="shared" si="33"/>
        <v>34.128378378378379</v>
      </c>
      <c r="Q1068" t="s">
        <v>8333</v>
      </c>
      <c r="R1068" t="s">
        <v>8334</v>
      </c>
    </row>
    <row r="1069" spans="1:18" ht="60" x14ac:dyDescent="0.25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8282</v>
      </c>
      <c r="O1069" s="5">
        <f t="shared" si="32"/>
        <v>26</v>
      </c>
      <c r="P1069" s="5">
        <f t="shared" si="33"/>
        <v>13</v>
      </c>
      <c r="Q1069" t="s">
        <v>8333</v>
      </c>
      <c r="R1069" t="s">
        <v>8334</v>
      </c>
    </row>
    <row r="1070" spans="1:18" ht="60" x14ac:dyDescent="0.25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8282</v>
      </c>
      <c r="O1070" s="5">
        <f t="shared" si="32"/>
        <v>0.15</v>
      </c>
      <c r="P1070" s="5">
        <f t="shared" si="33"/>
        <v>11.25</v>
      </c>
      <c r="Q1070" t="s">
        <v>8333</v>
      </c>
      <c r="R1070" t="s">
        <v>8334</v>
      </c>
    </row>
    <row r="1071" spans="1:18" ht="45" x14ac:dyDescent="0.25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8282</v>
      </c>
      <c r="O1071" s="5">
        <f t="shared" si="32"/>
        <v>38.636363636363633</v>
      </c>
      <c r="P1071" s="5">
        <f t="shared" si="33"/>
        <v>40.476190476190474</v>
      </c>
      <c r="Q1071" t="s">
        <v>8333</v>
      </c>
      <c r="R1071" t="s">
        <v>8334</v>
      </c>
    </row>
    <row r="1072" spans="1:18" ht="45" x14ac:dyDescent="0.25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8282</v>
      </c>
      <c r="O1072" s="5">
        <f t="shared" si="32"/>
        <v>0.7</v>
      </c>
      <c r="P1072" s="5">
        <f t="shared" si="33"/>
        <v>35</v>
      </c>
      <c r="Q1072" t="s">
        <v>8333</v>
      </c>
      <c r="R1072" t="s">
        <v>8334</v>
      </c>
    </row>
    <row r="1073" spans="1:18" ht="60" x14ac:dyDescent="0.25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8282</v>
      </c>
      <c r="O1073" s="5">
        <f t="shared" si="32"/>
        <v>0</v>
      </c>
      <c r="P1073" s="5" t="e">
        <f t="shared" si="33"/>
        <v>#DIV/0!</v>
      </c>
      <c r="Q1073" t="s">
        <v>8333</v>
      </c>
      <c r="R1073" t="s">
        <v>8334</v>
      </c>
    </row>
    <row r="1074" spans="1:18" ht="60" x14ac:dyDescent="0.25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8282</v>
      </c>
      <c r="O1074" s="5">
        <f t="shared" si="32"/>
        <v>6.8000000000000005E-2</v>
      </c>
      <c r="P1074" s="5">
        <f t="shared" si="33"/>
        <v>12.75</v>
      </c>
      <c r="Q1074" t="s">
        <v>8333</v>
      </c>
      <c r="R1074" t="s">
        <v>8334</v>
      </c>
    </row>
    <row r="1075" spans="1:18" ht="45" x14ac:dyDescent="0.25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8282</v>
      </c>
      <c r="O1075" s="5">
        <f t="shared" si="32"/>
        <v>1.3333333333333333</v>
      </c>
      <c r="P1075" s="5">
        <f t="shared" si="33"/>
        <v>10</v>
      </c>
      <c r="Q1075" t="s">
        <v>8333</v>
      </c>
      <c r="R1075" t="s">
        <v>8334</v>
      </c>
    </row>
    <row r="1076" spans="1:18" ht="60" x14ac:dyDescent="0.25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8282</v>
      </c>
      <c r="O1076" s="5">
        <f t="shared" si="32"/>
        <v>6.3092592592592593</v>
      </c>
      <c r="P1076" s="5">
        <f t="shared" si="33"/>
        <v>113.56666666666666</v>
      </c>
      <c r="Q1076" t="s">
        <v>8333</v>
      </c>
      <c r="R1076" t="s">
        <v>8334</v>
      </c>
    </row>
    <row r="1077" spans="1:18" ht="45" x14ac:dyDescent="0.25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8282</v>
      </c>
      <c r="O1077" s="5">
        <f t="shared" si="32"/>
        <v>4.5</v>
      </c>
      <c r="P1077" s="5">
        <f t="shared" si="33"/>
        <v>15</v>
      </c>
      <c r="Q1077" t="s">
        <v>8333</v>
      </c>
      <c r="R1077" t="s">
        <v>8334</v>
      </c>
    </row>
    <row r="1078" spans="1:18" ht="45" x14ac:dyDescent="0.25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8282</v>
      </c>
      <c r="O1078" s="5">
        <f t="shared" si="32"/>
        <v>62.765333333333331</v>
      </c>
      <c r="P1078" s="5">
        <f t="shared" si="33"/>
        <v>48.281025641025643</v>
      </c>
      <c r="Q1078" t="s">
        <v>8333</v>
      </c>
      <c r="R1078" t="s">
        <v>8334</v>
      </c>
    </row>
    <row r="1079" spans="1:18" ht="45" x14ac:dyDescent="0.25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8282</v>
      </c>
      <c r="O1079" s="5">
        <f t="shared" si="32"/>
        <v>29.376000000000001</v>
      </c>
      <c r="P1079" s="5">
        <f t="shared" si="33"/>
        <v>43.976047904191617</v>
      </c>
      <c r="Q1079" t="s">
        <v>8333</v>
      </c>
      <c r="R1079" t="s">
        <v>8334</v>
      </c>
    </row>
    <row r="1080" spans="1:18" ht="60" x14ac:dyDescent="0.25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8282</v>
      </c>
      <c r="O1080" s="5">
        <f t="shared" si="32"/>
        <v>7.5</v>
      </c>
      <c r="P1080" s="5">
        <f t="shared" si="33"/>
        <v>9</v>
      </c>
      <c r="Q1080" t="s">
        <v>8333</v>
      </c>
      <c r="R1080" t="s">
        <v>8334</v>
      </c>
    </row>
    <row r="1081" spans="1:18" ht="60" x14ac:dyDescent="0.25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8282</v>
      </c>
      <c r="O1081" s="5">
        <f t="shared" si="32"/>
        <v>2.6076923076923078</v>
      </c>
      <c r="P1081" s="5">
        <f t="shared" si="33"/>
        <v>37.666666666666664</v>
      </c>
      <c r="Q1081" t="s">
        <v>8333</v>
      </c>
      <c r="R1081" t="s">
        <v>8334</v>
      </c>
    </row>
    <row r="1082" spans="1:18" ht="45" x14ac:dyDescent="0.25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8282</v>
      </c>
      <c r="O1082" s="5">
        <f t="shared" si="32"/>
        <v>9.1050000000000004</v>
      </c>
      <c r="P1082" s="5">
        <f t="shared" si="33"/>
        <v>18.581632653061224</v>
      </c>
      <c r="Q1082" t="s">
        <v>8333</v>
      </c>
      <c r="R1082" t="s">
        <v>8334</v>
      </c>
    </row>
    <row r="1083" spans="1:18" ht="45" x14ac:dyDescent="0.25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8282</v>
      </c>
      <c r="O1083" s="5">
        <f t="shared" si="32"/>
        <v>1.7647058823529412E-2</v>
      </c>
      <c r="P1083" s="5">
        <f t="shared" si="33"/>
        <v>3</v>
      </c>
      <c r="Q1083" t="s">
        <v>8333</v>
      </c>
      <c r="R1083" t="s">
        <v>8334</v>
      </c>
    </row>
    <row r="1084" spans="1:18" ht="45" x14ac:dyDescent="0.25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8282</v>
      </c>
      <c r="O1084" s="5">
        <f t="shared" si="32"/>
        <v>0.56000000000000005</v>
      </c>
      <c r="P1084" s="5">
        <f t="shared" si="33"/>
        <v>18.666666666666668</v>
      </c>
      <c r="Q1084" t="s">
        <v>8333</v>
      </c>
      <c r="R1084" t="s">
        <v>8334</v>
      </c>
    </row>
    <row r="1085" spans="1:18" ht="60" x14ac:dyDescent="0.25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8282</v>
      </c>
      <c r="O1085" s="5">
        <f t="shared" si="32"/>
        <v>0.82</v>
      </c>
      <c r="P1085" s="5">
        <f t="shared" si="33"/>
        <v>410</v>
      </c>
      <c r="Q1085" t="s">
        <v>8333</v>
      </c>
      <c r="R1085" t="s">
        <v>8334</v>
      </c>
    </row>
    <row r="1086" spans="1:18" x14ac:dyDescent="0.25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8282</v>
      </c>
      <c r="O1086" s="5">
        <f t="shared" si="32"/>
        <v>0</v>
      </c>
      <c r="P1086" s="5" t="e">
        <f t="shared" si="33"/>
        <v>#DIV/0!</v>
      </c>
      <c r="Q1086" t="s">
        <v>8333</v>
      </c>
      <c r="R1086" t="s">
        <v>8334</v>
      </c>
    </row>
    <row r="1087" spans="1:18" ht="45" x14ac:dyDescent="0.25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8282</v>
      </c>
      <c r="O1087" s="5">
        <f t="shared" si="32"/>
        <v>3.42</v>
      </c>
      <c r="P1087" s="5">
        <f t="shared" si="33"/>
        <v>114</v>
      </c>
      <c r="Q1087" t="s">
        <v>8333</v>
      </c>
      <c r="R1087" t="s">
        <v>8334</v>
      </c>
    </row>
    <row r="1088" spans="1:18" x14ac:dyDescent="0.25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8282</v>
      </c>
      <c r="O1088" s="5">
        <f t="shared" si="32"/>
        <v>8.3333333333333329E-2</v>
      </c>
      <c r="P1088" s="5">
        <f t="shared" si="33"/>
        <v>7.5</v>
      </c>
      <c r="Q1088" t="s">
        <v>8333</v>
      </c>
      <c r="R1088" t="s">
        <v>8334</v>
      </c>
    </row>
    <row r="1089" spans="1:18" ht="60" x14ac:dyDescent="0.25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8282</v>
      </c>
      <c r="O1089" s="5">
        <f t="shared" si="32"/>
        <v>0</v>
      </c>
      <c r="P1089" s="5" t="e">
        <f t="shared" si="33"/>
        <v>#DIV/0!</v>
      </c>
      <c r="Q1089" t="s">
        <v>8333</v>
      </c>
      <c r="R1089" t="s">
        <v>8334</v>
      </c>
    </row>
    <row r="1090" spans="1:18" ht="45" x14ac:dyDescent="0.25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8282</v>
      </c>
      <c r="O1090" s="5">
        <f t="shared" si="32"/>
        <v>14.182977777777777</v>
      </c>
      <c r="P1090" s="5">
        <f t="shared" si="33"/>
        <v>43.41727891156463</v>
      </c>
      <c r="Q1090" t="s">
        <v>8333</v>
      </c>
      <c r="R1090" t="s">
        <v>8334</v>
      </c>
    </row>
    <row r="1091" spans="1:18" ht="30" x14ac:dyDescent="0.25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8282</v>
      </c>
      <c r="O1091" s="5">
        <f t="shared" ref="O1091:O1154" si="34">((E1091*100)/(D1091))</f>
        <v>7.8266666666666671</v>
      </c>
      <c r="P1091" s="5">
        <f t="shared" ref="P1091:P1154" si="35">E1091/L1091</f>
        <v>23.959183673469386</v>
      </c>
      <c r="Q1091" t="s">
        <v>8333</v>
      </c>
      <c r="R1091" t="s">
        <v>8334</v>
      </c>
    </row>
    <row r="1092" spans="1:18" ht="60" x14ac:dyDescent="0.25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8282</v>
      </c>
      <c r="O1092" s="5">
        <f t="shared" si="34"/>
        <v>3.8464497269020695E-2</v>
      </c>
      <c r="P1092" s="5">
        <f t="shared" si="35"/>
        <v>5</v>
      </c>
      <c r="Q1092" t="s">
        <v>8333</v>
      </c>
      <c r="R1092" t="s">
        <v>8334</v>
      </c>
    </row>
    <row r="1093" spans="1:18" ht="60" x14ac:dyDescent="0.25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8282</v>
      </c>
      <c r="O1093" s="5">
        <f t="shared" si="34"/>
        <v>12.5</v>
      </c>
      <c r="P1093" s="5">
        <f t="shared" si="35"/>
        <v>12.5</v>
      </c>
      <c r="Q1093" t="s">
        <v>8333</v>
      </c>
      <c r="R1093" t="s">
        <v>8334</v>
      </c>
    </row>
    <row r="1094" spans="1:18" ht="60" x14ac:dyDescent="0.25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8282</v>
      </c>
      <c r="O1094" s="5">
        <f t="shared" si="34"/>
        <v>1.05</v>
      </c>
      <c r="P1094" s="5">
        <f t="shared" si="35"/>
        <v>3</v>
      </c>
      <c r="Q1094" t="s">
        <v>8333</v>
      </c>
      <c r="R1094" t="s">
        <v>8334</v>
      </c>
    </row>
    <row r="1095" spans="1:18" ht="45" x14ac:dyDescent="0.25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8282</v>
      </c>
      <c r="O1095" s="5">
        <f t="shared" si="34"/>
        <v>14.083333333333334</v>
      </c>
      <c r="P1095" s="5">
        <f t="shared" si="35"/>
        <v>10.5625</v>
      </c>
      <c r="Q1095" t="s">
        <v>8333</v>
      </c>
      <c r="R1095" t="s">
        <v>8334</v>
      </c>
    </row>
    <row r="1096" spans="1:18" ht="60" x14ac:dyDescent="0.25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8282</v>
      </c>
      <c r="O1096" s="5">
        <f t="shared" si="34"/>
        <v>18.300055555555556</v>
      </c>
      <c r="P1096" s="5">
        <f t="shared" si="35"/>
        <v>122.00037037037038</v>
      </c>
      <c r="Q1096" t="s">
        <v>8333</v>
      </c>
      <c r="R1096" t="s">
        <v>8334</v>
      </c>
    </row>
    <row r="1097" spans="1:18" ht="60" x14ac:dyDescent="0.25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8282</v>
      </c>
      <c r="O1097" s="5">
        <f t="shared" si="34"/>
        <v>5.0347999999999997</v>
      </c>
      <c r="P1097" s="5">
        <f t="shared" si="35"/>
        <v>267.80851063829789</v>
      </c>
      <c r="Q1097" t="s">
        <v>8333</v>
      </c>
      <c r="R1097" t="s">
        <v>8334</v>
      </c>
    </row>
    <row r="1098" spans="1:18" ht="60" x14ac:dyDescent="0.25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8282</v>
      </c>
      <c r="O1098" s="5">
        <f t="shared" si="34"/>
        <v>17.933333333333334</v>
      </c>
      <c r="P1098" s="5">
        <f t="shared" si="35"/>
        <v>74.206896551724142</v>
      </c>
      <c r="Q1098" t="s">
        <v>8333</v>
      </c>
      <c r="R1098" t="s">
        <v>8334</v>
      </c>
    </row>
    <row r="1099" spans="1:18" ht="45" x14ac:dyDescent="0.25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8282</v>
      </c>
      <c r="O1099" s="5">
        <f t="shared" si="34"/>
        <v>4.7E-2</v>
      </c>
      <c r="P1099" s="5">
        <f t="shared" si="35"/>
        <v>6.7142857142857144</v>
      </c>
      <c r="Q1099" t="s">
        <v>8333</v>
      </c>
      <c r="R1099" t="s">
        <v>8334</v>
      </c>
    </row>
    <row r="1100" spans="1:18" ht="30" x14ac:dyDescent="0.25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8282</v>
      </c>
      <c r="O1100" s="5">
        <f t="shared" si="34"/>
        <v>7.2119999999999997</v>
      </c>
      <c r="P1100" s="5">
        <f t="shared" si="35"/>
        <v>81.954545454545453</v>
      </c>
      <c r="Q1100" t="s">
        <v>8333</v>
      </c>
      <c r="R1100" t="s">
        <v>8334</v>
      </c>
    </row>
    <row r="1101" spans="1:18" ht="60" x14ac:dyDescent="0.25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8282</v>
      </c>
      <c r="O1101" s="5">
        <f t="shared" si="34"/>
        <v>0.5</v>
      </c>
      <c r="P1101" s="5">
        <f t="shared" si="35"/>
        <v>25</v>
      </c>
      <c r="Q1101" t="s">
        <v>8333</v>
      </c>
      <c r="R1101" t="s">
        <v>8334</v>
      </c>
    </row>
    <row r="1102" spans="1:18" ht="45" x14ac:dyDescent="0.25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8282</v>
      </c>
      <c r="O1102" s="5">
        <f t="shared" si="34"/>
        <v>2.5</v>
      </c>
      <c r="P1102" s="5">
        <f t="shared" si="35"/>
        <v>10</v>
      </c>
      <c r="Q1102" t="s">
        <v>8333</v>
      </c>
      <c r="R1102" t="s">
        <v>8334</v>
      </c>
    </row>
    <row r="1103" spans="1:18" ht="45" x14ac:dyDescent="0.25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8282</v>
      </c>
      <c r="O1103" s="5">
        <f t="shared" si="34"/>
        <v>4.1000000000000002E-2</v>
      </c>
      <c r="P1103" s="5">
        <f t="shared" si="35"/>
        <v>6.833333333333333</v>
      </c>
      <c r="Q1103" t="s">
        <v>8333</v>
      </c>
      <c r="R1103" t="s">
        <v>8334</v>
      </c>
    </row>
    <row r="1104" spans="1:18" ht="60" x14ac:dyDescent="0.25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8282</v>
      </c>
      <c r="O1104" s="5">
        <f t="shared" si="34"/>
        <v>5.3125</v>
      </c>
      <c r="P1104" s="5">
        <f t="shared" si="35"/>
        <v>17.708333333333332</v>
      </c>
      <c r="Q1104" t="s">
        <v>8333</v>
      </c>
      <c r="R1104" t="s">
        <v>8334</v>
      </c>
    </row>
    <row r="1105" spans="1:18" ht="45" x14ac:dyDescent="0.25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8282</v>
      </c>
      <c r="O1105" s="5">
        <f t="shared" si="34"/>
        <v>1.62</v>
      </c>
      <c r="P1105" s="5">
        <f t="shared" si="35"/>
        <v>16.2</v>
      </c>
      <c r="Q1105" t="s">
        <v>8333</v>
      </c>
      <c r="R1105" t="s">
        <v>8334</v>
      </c>
    </row>
    <row r="1106" spans="1:18" ht="60" x14ac:dyDescent="0.25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8282</v>
      </c>
      <c r="O1106" s="5">
        <f t="shared" si="34"/>
        <v>4.9516666666666671</v>
      </c>
      <c r="P1106" s="5">
        <f t="shared" si="35"/>
        <v>80.297297297297291</v>
      </c>
      <c r="Q1106" t="s">
        <v>8333</v>
      </c>
      <c r="R1106" t="s">
        <v>8334</v>
      </c>
    </row>
    <row r="1107" spans="1:18" ht="60" x14ac:dyDescent="0.25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8282</v>
      </c>
      <c r="O1107" s="5">
        <f t="shared" si="34"/>
        <v>0.159</v>
      </c>
      <c r="P1107" s="5">
        <f t="shared" si="35"/>
        <v>71.55</v>
      </c>
      <c r="Q1107" t="s">
        <v>8333</v>
      </c>
      <c r="R1107" t="s">
        <v>8334</v>
      </c>
    </row>
    <row r="1108" spans="1:18" ht="45" x14ac:dyDescent="0.25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8282</v>
      </c>
      <c r="O1108" s="5">
        <f t="shared" si="34"/>
        <v>41.25</v>
      </c>
      <c r="P1108" s="5">
        <f t="shared" si="35"/>
        <v>23.571428571428573</v>
      </c>
      <c r="Q1108" t="s">
        <v>8333</v>
      </c>
      <c r="R1108" t="s">
        <v>8334</v>
      </c>
    </row>
    <row r="1109" spans="1:18" ht="60" x14ac:dyDescent="0.25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8282</v>
      </c>
      <c r="O1109" s="5">
        <f t="shared" si="34"/>
        <v>0</v>
      </c>
      <c r="P1109" s="5" t="e">
        <f t="shared" si="35"/>
        <v>#DIV/0!</v>
      </c>
      <c r="Q1109" t="s">
        <v>8333</v>
      </c>
      <c r="R1109" t="s">
        <v>8334</v>
      </c>
    </row>
    <row r="1110" spans="1:18" ht="60" x14ac:dyDescent="0.25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8282</v>
      </c>
      <c r="O1110" s="5">
        <f t="shared" si="34"/>
        <v>2.93</v>
      </c>
      <c r="P1110" s="5">
        <f t="shared" si="35"/>
        <v>34.88095238095238</v>
      </c>
      <c r="Q1110" t="s">
        <v>8333</v>
      </c>
      <c r="R1110" t="s">
        <v>8334</v>
      </c>
    </row>
    <row r="1111" spans="1:18" ht="60" x14ac:dyDescent="0.25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8282</v>
      </c>
      <c r="O1111" s="5">
        <f t="shared" si="34"/>
        <v>0.45</v>
      </c>
      <c r="P1111" s="5">
        <f t="shared" si="35"/>
        <v>15</v>
      </c>
      <c r="Q1111" t="s">
        <v>8333</v>
      </c>
      <c r="R1111" t="s">
        <v>8334</v>
      </c>
    </row>
    <row r="1112" spans="1:18" ht="60" x14ac:dyDescent="0.25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8282</v>
      </c>
      <c r="O1112" s="5">
        <f t="shared" si="34"/>
        <v>0.51</v>
      </c>
      <c r="P1112" s="5">
        <f t="shared" si="35"/>
        <v>23.181818181818183</v>
      </c>
      <c r="Q1112" t="s">
        <v>8333</v>
      </c>
      <c r="R1112" t="s">
        <v>8334</v>
      </c>
    </row>
    <row r="1113" spans="1:18" ht="60" x14ac:dyDescent="0.25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8282</v>
      </c>
      <c r="O1113" s="5">
        <f t="shared" si="34"/>
        <v>0.04</v>
      </c>
      <c r="P1113" s="5">
        <f t="shared" si="35"/>
        <v>1</v>
      </c>
      <c r="Q1113" t="s">
        <v>8333</v>
      </c>
      <c r="R1113" t="s">
        <v>8334</v>
      </c>
    </row>
    <row r="1114" spans="1:18" ht="45" x14ac:dyDescent="0.25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8282</v>
      </c>
      <c r="O1114" s="5">
        <f t="shared" si="34"/>
        <v>35.537409090909094</v>
      </c>
      <c r="P1114" s="5">
        <f t="shared" si="35"/>
        <v>100.23371794871794</v>
      </c>
      <c r="Q1114" t="s">
        <v>8333</v>
      </c>
      <c r="R1114" t="s">
        <v>8334</v>
      </c>
    </row>
    <row r="1115" spans="1:18" ht="60" x14ac:dyDescent="0.25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8282</v>
      </c>
      <c r="O1115" s="5">
        <f t="shared" si="34"/>
        <v>0.5</v>
      </c>
      <c r="P1115" s="5">
        <f t="shared" si="35"/>
        <v>5</v>
      </c>
      <c r="Q1115" t="s">
        <v>8333</v>
      </c>
      <c r="R1115" t="s">
        <v>8334</v>
      </c>
    </row>
    <row r="1116" spans="1:18" ht="60" x14ac:dyDescent="0.25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8282</v>
      </c>
      <c r="O1116" s="5">
        <f t="shared" si="34"/>
        <v>0.16666666666666666</v>
      </c>
      <c r="P1116" s="5">
        <f t="shared" si="35"/>
        <v>3.3333333333333335</v>
      </c>
      <c r="Q1116" t="s">
        <v>8333</v>
      </c>
      <c r="R1116" t="s">
        <v>8334</v>
      </c>
    </row>
    <row r="1117" spans="1:18" ht="60" x14ac:dyDescent="0.25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8282</v>
      </c>
      <c r="O1117" s="5">
        <f t="shared" si="34"/>
        <v>0.13250000000000001</v>
      </c>
      <c r="P1117" s="5">
        <f t="shared" si="35"/>
        <v>13.25</v>
      </c>
      <c r="Q1117" t="s">
        <v>8333</v>
      </c>
      <c r="R1117" t="s">
        <v>8334</v>
      </c>
    </row>
    <row r="1118" spans="1:18" ht="45" x14ac:dyDescent="0.25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8282</v>
      </c>
      <c r="O1118" s="5">
        <f t="shared" si="34"/>
        <v>3.5704E-2</v>
      </c>
      <c r="P1118" s="5">
        <f t="shared" si="35"/>
        <v>17.852</v>
      </c>
      <c r="Q1118" t="s">
        <v>8333</v>
      </c>
      <c r="R1118" t="s">
        <v>8334</v>
      </c>
    </row>
    <row r="1119" spans="1:18" ht="45" x14ac:dyDescent="0.25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8282</v>
      </c>
      <c r="O1119" s="5">
        <f t="shared" si="34"/>
        <v>8.3000000000000007</v>
      </c>
      <c r="P1119" s="5">
        <f t="shared" si="35"/>
        <v>10.375</v>
      </c>
      <c r="Q1119" t="s">
        <v>8333</v>
      </c>
      <c r="R1119" t="s">
        <v>8334</v>
      </c>
    </row>
    <row r="1120" spans="1:18" ht="60" x14ac:dyDescent="0.25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8282</v>
      </c>
      <c r="O1120" s="5">
        <f t="shared" si="34"/>
        <v>2.4222222222222221</v>
      </c>
      <c r="P1120" s="5">
        <f t="shared" si="35"/>
        <v>36.333333333333336</v>
      </c>
      <c r="Q1120" t="s">
        <v>8333</v>
      </c>
      <c r="R1120" t="s">
        <v>8334</v>
      </c>
    </row>
    <row r="1121" spans="1:18" ht="60" x14ac:dyDescent="0.25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8282</v>
      </c>
      <c r="O1121" s="5">
        <f t="shared" si="34"/>
        <v>0.23809523809523808</v>
      </c>
      <c r="P1121" s="5">
        <f t="shared" si="35"/>
        <v>5</v>
      </c>
      <c r="Q1121" t="s">
        <v>8333</v>
      </c>
      <c r="R1121" t="s">
        <v>8334</v>
      </c>
    </row>
    <row r="1122" spans="1:18" ht="45" x14ac:dyDescent="0.25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8282</v>
      </c>
      <c r="O1122" s="5">
        <f t="shared" si="34"/>
        <v>0</v>
      </c>
      <c r="P1122" s="5" t="e">
        <f t="shared" si="35"/>
        <v>#DIV/0!</v>
      </c>
      <c r="Q1122" t="s">
        <v>8333</v>
      </c>
      <c r="R1122" t="s">
        <v>8334</v>
      </c>
    </row>
    <row r="1123" spans="1:18" ht="45" x14ac:dyDescent="0.25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8282</v>
      </c>
      <c r="O1123" s="5">
        <f t="shared" si="34"/>
        <v>1.1599999999999999E-2</v>
      </c>
      <c r="P1123" s="5">
        <f t="shared" si="35"/>
        <v>5.8</v>
      </c>
      <c r="Q1123" t="s">
        <v>8333</v>
      </c>
      <c r="R1123" t="s">
        <v>8334</v>
      </c>
    </row>
    <row r="1124" spans="1:18" ht="60" x14ac:dyDescent="0.25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8282</v>
      </c>
      <c r="O1124" s="5">
        <f t="shared" si="34"/>
        <v>0</v>
      </c>
      <c r="P1124" s="5" t="e">
        <f t="shared" si="35"/>
        <v>#DIV/0!</v>
      </c>
      <c r="Q1124" t="s">
        <v>8333</v>
      </c>
      <c r="R1124" t="s">
        <v>8334</v>
      </c>
    </row>
    <row r="1125" spans="1:18" ht="60" x14ac:dyDescent="0.25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8282</v>
      </c>
      <c r="O1125" s="5">
        <f t="shared" si="34"/>
        <v>0.22</v>
      </c>
      <c r="P1125" s="5">
        <f t="shared" si="35"/>
        <v>3.6666666666666665</v>
      </c>
      <c r="Q1125" t="s">
        <v>8333</v>
      </c>
      <c r="R1125" t="s">
        <v>8334</v>
      </c>
    </row>
    <row r="1126" spans="1:18" ht="60" x14ac:dyDescent="0.25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8283</v>
      </c>
      <c r="O1126" s="5">
        <f t="shared" si="34"/>
        <v>0.47222222222222221</v>
      </c>
      <c r="P1126" s="5">
        <f t="shared" si="35"/>
        <v>60.714285714285715</v>
      </c>
      <c r="Q1126" t="s">
        <v>8333</v>
      </c>
      <c r="R1126" t="s">
        <v>8335</v>
      </c>
    </row>
    <row r="1127" spans="1:18" ht="60" x14ac:dyDescent="0.25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8283</v>
      </c>
      <c r="O1127" s="5">
        <f t="shared" si="34"/>
        <v>0</v>
      </c>
      <c r="P1127" s="5" t="e">
        <f t="shared" si="35"/>
        <v>#DIV/0!</v>
      </c>
      <c r="Q1127" t="s">
        <v>8333</v>
      </c>
      <c r="R1127" t="s">
        <v>8335</v>
      </c>
    </row>
    <row r="1128" spans="1:18" ht="45" x14ac:dyDescent="0.25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8283</v>
      </c>
      <c r="O1128" s="5">
        <f t="shared" si="34"/>
        <v>0.5</v>
      </c>
      <c r="P1128" s="5">
        <f t="shared" si="35"/>
        <v>5</v>
      </c>
      <c r="Q1128" t="s">
        <v>8333</v>
      </c>
      <c r="R1128" t="s">
        <v>8335</v>
      </c>
    </row>
    <row r="1129" spans="1:18" ht="60" x14ac:dyDescent="0.25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8283</v>
      </c>
      <c r="O1129" s="5">
        <f t="shared" si="34"/>
        <v>1.6714285714285715</v>
      </c>
      <c r="P1129" s="5">
        <f t="shared" si="35"/>
        <v>25.434782608695652</v>
      </c>
      <c r="Q1129" t="s">
        <v>8333</v>
      </c>
      <c r="R1129" t="s">
        <v>8335</v>
      </c>
    </row>
    <row r="1130" spans="1:18" x14ac:dyDescent="0.25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8283</v>
      </c>
      <c r="O1130" s="5">
        <f t="shared" si="34"/>
        <v>0.1</v>
      </c>
      <c r="P1130" s="5">
        <f t="shared" si="35"/>
        <v>1</v>
      </c>
      <c r="Q1130" t="s">
        <v>8333</v>
      </c>
      <c r="R1130" t="s">
        <v>8335</v>
      </c>
    </row>
    <row r="1131" spans="1:18" ht="45" x14ac:dyDescent="0.25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8283</v>
      </c>
      <c r="O1131" s="5">
        <f t="shared" si="34"/>
        <v>0.105</v>
      </c>
      <c r="P1131" s="5">
        <f t="shared" si="35"/>
        <v>10.5</v>
      </c>
      <c r="Q1131" t="s">
        <v>8333</v>
      </c>
      <c r="R1131" t="s">
        <v>8335</v>
      </c>
    </row>
    <row r="1132" spans="1:18" ht="60" x14ac:dyDescent="0.25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8283</v>
      </c>
      <c r="O1132" s="5">
        <f t="shared" si="34"/>
        <v>0.22</v>
      </c>
      <c r="P1132" s="5">
        <f t="shared" si="35"/>
        <v>3.6666666666666665</v>
      </c>
      <c r="Q1132" t="s">
        <v>8333</v>
      </c>
      <c r="R1132" t="s">
        <v>8335</v>
      </c>
    </row>
    <row r="1133" spans="1:18" ht="60" x14ac:dyDescent="0.25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8283</v>
      </c>
      <c r="O1133" s="5">
        <f t="shared" si="34"/>
        <v>0</v>
      </c>
      <c r="P1133" s="5" t="e">
        <f t="shared" si="35"/>
        <v>#DIV/0!</v>
      </c>
      <c r="Q1133" t="s">
        <v>8333</v>
      </c>
      <c r="R1133" t="s">
        <v>8335</v>
      </c>
    </row>
    <row r="1134" spans="1:18" ht="45" x14ac:dyDescent="0.25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8283</v>
      </c>
      <c r="O1134" s="5">
        <f t="shared" si="34"/>
        <v>14.38</v>
      </c>
      <c r="P1134" s="5">
        <f t="shared" si="35"/>
        <v>110.61538461538461</v>
      </c>
      <c r="Q1134" t="s">
        <v>8333</v>
      </c>
      <c r="R1134" t="s">
        <v>8335</v>
      </c>
    </row>
    <row r="1135" spans="1:18" ht="60" x14ac:dyDescent="0.25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8283</v>
      </c>
      <c r="O1135" s="5">
        <f t="shared" si="34"/>
        <v>0.66666666666666663</v>
      </c>
      <c r="P1135" s="5">
        <f t="shared" si="35"/>
        <v>20</v>
      </c>
      <c r="Q1135" t="s">
        <v>8333</v>
      </c>
      <c r="R1135" t="s">
        <v>8335</v>
      </c>
    </row>
    <row r="1136" spans="1:18" ht="45" x14ac:dyDescent="0.25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8283</v>
      </c>
      <c r="O1136" s="5">
        <f t="shared" si="34"/>
        <v>4.0000000000000001E-3</v>
      </c>
      <c r="P1136" s="5">
        <f t="shared" si="35"/>
        <v>1</v>
      </c>
      <c r="Q1136" t="s">
        <v>8333</v>
      </c>
      <c r="R1136" t="s">
        <v>8335</v>
      </c>
    </row>
    <row r="1137" spans="1:18" ht="60" x14ac:dyDescent="0.25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8283</v>
      </c>
      <c r="O1137" s="5">
        <f t="shared" si="34"/>
        <v>5</v>
      </c>
      <c r="P1137" s="5">
        <f t="shared" si="35"/>
        <v>50</v>
      </c>
      <c r="Q1137" t="s">
        <v>8333</v>
      </c>
      <c r="R1137" t="s">
        <v>8335</v>
      </c>
    </row>
    <row r="1138" spans="1:18" ht="45" x14ac:dyDescent="0.25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8283</v>
      </c>
      <c r="O1138" s="5">
        <f t="shared" si="34"/>
        <v>6.4439140811455848</v>
      </c>
      <c r="P1138" s="5">
        <f t="shared" si="35"/>
        <v>45</v>
      </c>
      <c r="Q1138" t="s">
        <v>8333</v>
      </c>
      <c r="R1138" t="s">
        <v>8335</v>
      </c>
    </row>
    <row r="1139" spans="1:18" ht="60" x14ac:dyDescent="0.25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8283</v>
      </c>
      <c r="O1139" s="5">
        <f t="shared" si="34"/>
        <v>39.5</v>
      </c>
      <c r="P1139" s="5">
        <f t="shared" si="35"/>
        <v>253.2051282051282</v>
      </c>
      <c r="Q1139" t="s">
        <v>8333</v>
      </c>
      <c r="R1139" t="s">
        <v>8335</v>
      </c>
    </row>
    <row r="1140" spans="1:18" ht="60" x14ac:dyDescent="0.25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8283</v>
      </c>
      <c r="O1140" s="5">
        <f t="shared" si="34"/>
        <v>0.35714285714285715</v>
      </c>
      <c r="P1140" s="5">
        <f t="shared" si="35"/>
        <v>31.25</v>
      </c>
      <c r="Q1140" t="s">
        <v>8333</v>
      </c>
      <c r="R1140" t="s">
        <v>8335</v>
      </c>
    </row>
    <row r="1141" spans="1:18" ht="60" x14ac:dyDescent="0.25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8283</v>
      </c>
      <c r="O1141" s="5">
        <f t="shared" si="34"/>
        <v>6.25E-2</v>
      </c>
      <c r="P1141" s="5">
        <f t="shared" si="35"/>
        <v>5</v>
      </c>
      <c r="Q1141" t="s">
        <v>8333</v>
      </c>
      <c r="R1141" t="s">
        <v>8335</v>
      </c>
    </row>
    <row r="1142" spans="1:18" ht="45" x14ac:dyDescent="0.25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8283</v>
      </c>
      <c r="O1142" s="5">
        <f t="shared" si="34"/>
        <v>0</v>
      </c>
      <c r="P1142" s="5" t="e">
        <f t="shared" si="35"/>
        <v>#DIV/0!</v>
      </c>
      <c r="Q1142" t="s">
        <v>8333</v>
      </c>
      <c r="R1142" t="s">
        <v>8335</v>
      </c>
    </row>
    <row r="1143" spans="1:18" x14ac:dyDescent="0.25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8283</v>
      </c>
      <c r="O1143" s="5">
        <f t="shared" si="34"/>
        <v>0</v>
      </c>
      <c r="P1143" s="5" t="e">
        <f t="shared" si="35"/>
        <v>#DIV/0!</v>
      </c>
      <c r="Q1143" t="s">
        <v>8333</v>
      </c>
      <c r="R1143" t="s">
        <v>8335</v>
      </c>
    </row>
    <row r="1144" spans="1:18" ht="45" x14ac:dyDescent="0.25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8283</v>
      </c>
      <c r="O1144" s="5">
        <f t="shared" si="34"/>
        <v>0</v>
      </c>
      <c r="P1144" s="5" t="e">
        <f t="shared" si="35"/>
        <v>#DIV/0!</v>
      </c>
      <c r="Q1144" t="s">
        <v>8333</v>
      </c>
      <c r="R1144" t="s">
        <v>8335</v>
      </c>
    </row>
    <row r="1145" spans="1:18" ht="60" x14ac:dyDescent="0.25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8283</v>
      </c>
      <c r="O1145" s="5">
        <f t="shared" si="34"/>
        <v>0.41333333333333333</v>
      </c>
      <c r="P1145" s="5">
        <f t="shared" si="35"/>
        <v>23.25</v>
      </c>
      <c r="Q1145" t="s">
        <v>8333</v>
      </c>
      <c r="R1145" t="s">
        <v>8335</v>
      </c>
    </row>
    <row r="1146" spans="1:18" ht="45" x14ac:dyDescent="0.25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8284</v>
      </c>
      <c r="O1146" s="5">
        <f t="shared" si="34"/>
        <v>0</v>
      </c>
      <c r="P1146" s="5" t="e">
        <f t="shared" si="35"/>
        <v>#DIV/0!</v>
      </c>
      <c r="Q1146" t="s">
        <v>8336</v>
      </c>
      <c r="R1146" t="s">
        <v>8337</v>
      </c>
    </row>
    <row r="1147" spans="1:18" ht="45" x14ac:dyDescent="0.25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8284</v>
      </c>
      <c r="O1147" s="5">
        <f t="shared" si="34"/>
        <v>0.125</v>
      </c>
      <c r="P1147" s="5">
        <f t="shared" si="35"/>
        <v>100</v>
      </c>
      <c r="Q1147" t="s">
        <v>8336</v>
      </c>
      <c r="R1147" t="s">
        <v>8337</v>
      </c>
    </row>
    <row r="1148" spans="1:18" ht="45" x14ac:dyDescent="0.25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8284</v>
      </c>
      <c r="O1148" s="5">
        <f t="shared" si="34"/>
        <v>8.8333333333333339</v>
      </c>
      <c r="P1148" s="5">
        <f t="shared" si="35"/>
        <v>44.166666666666664</v>
      </c>
      <c r="Q1148" t="s">
        <v>8336</v>
      </c>
      <c r="R1148" t="s">
        <v>8337</v>
      </c>
    </row>
    <row r="1149" spans="1:18" ht="60" x14ac:dyDescent="0.25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8284</v>
      </c>
      <c r="O1149" s="5">
        <f t="shared" si="34"/>
        <v>0</v>
      </c>
      <c r="P1149" s="5" t="e">
        <f t="shared" si="35"/>
        <v>#DIV/0!</v>
      </c>
      <c r="Q1149" t="s">
        <v>8336</v>
      </c>
      <c r="R1149" t="s">
        <v>8337</v>
      </c>
    </row>
    <row r="1150" spans="1:18" ht="30" x14ac:dyDescent="0.25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8284</v>
      </c>
      <c r="O1150" s="5">
        <f t="shared" si="34"/>
        <v>0.48666666666666669</v>
      </c>
      <c r="P1150" s="5">
        <f t="shared" si="35"/>
        <v>24.333333333333332</v>
      </c>
      <c r="Q1150" t="s">
        <v>8336</v>
      </c>
      <c r="R1150" t="s">
        <v>8337</v>
      </c>
    </row>
    <row r="1151" spans="1:18" ht="30" x14ac:dyDescent="0.25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8284</v>
      </c>
      <c r="O1151" s="5">
        <f t="shared" si="34"/>
        <v>0.15</v>
      </c>
      <c r="P1151" s="5">
        <f t="shared" si="35"/>
        <v>37.5</v>
      </c>
      <c r="Q1151" t="s">
        <v>8336</v>
      </c>
      <c r="R1151" t="s">
        <v>8337</v>
      </c>
    </row>
    <row r="1152" spans="1:18" ht="30" x14ac:dyDescent="0.25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8284</v>
      </c>
      <c r="O1152" s="5">
        <f t="shared" si="34"/>
        <v>10.08</v>
      </c>
      <c r="P1152" s="5">
        <f t="shared" si="35"/>
        <v>42</v>
      </c>
      <c r="Q1152" t="s">
        <v>8336</v>
      </c>
      <c r="R1152" t="s">
        <v>8337</v>
      </c>
    </row>
    <row r="1153" spans="1:18" ht="60" x14ac:dyDescent="0.25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8284</v>
      </c>
      <c r="O1153" s="5">
        <f t="shared" si="34"/>
        <v>0</v>
      </c>
      <c r="P1153" s="5" t="e">
        <f t="shared" si="35"/>
        <v>#DIV/0!</v>
      </c>
      <c r="Q1153" t="s">
        <v>8336</v>
      </c>
      <c r="R1153" t="s">
        <v>8337</v>
      </c>
    </row>
    <row r="1154" spans="1:18" x14ac:dyDescent="0.25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8284</v>
      </c>
      <c r="O1154" s="5">
        <f t="shared" si="34"/>
        <v>5.6937499999999996</v>
      </c>
      <c r="P1154" s="5">
        <f t="shared" si="35"/>
        <v>60.733333333333334</v>
      </c>
      <c r="Q1154" t="s">
        <v>8336</v>
      </c>
      <c r="R1154" t="s">
        <v>8337</v>
      </c>
    </row>
    <row r="1155" spans="1:18" ht="30" x14ac:dyDescent="0.25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8284</v>
      </c>
      <c r="O1155" s="5">
        <f t="shared" ref="O1155:O1218" si="36">((E1155*100)/(D1155))</f>
        <v>0.625</v>
      </c>
      <c r="P1155" s="5">
        <f t="shared" ref="P1155:P1218" si="37">E1155/L1155</f>
        <v>50</v>
      </c>
      <c r="Q1155" t="s">
        <v>8336</v>
      </c>
      <c r="R1155" t="s">
        <v>8337</v>
      </c>
    </row>
    <row r="1156" spans="1:18" ht="45" x14ac:dyDescent="0.25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8284</v>
      </c>
      <c r="O1156" s="5">
        <f t="shared" si="36"/>
        <v>6.5</v>
      </c>
      <c r="P1156" s="5">
        <f t="shared" si="37"/>
        <v>108.33333333333333</v>
      </c>
      <c r="Q1156" t="s">
        <v>8336</v>
      </c>
      <c r="R1156" t="s">
        <v>8337</v>
      </c>
    </row>
    <row r="1157" spans="1:18" ht="60" x14ac:dyDescent="0.25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8284</v>
      </c>
      <c r="O1157" s="5">
        <f t="shared" si="36"/>
        <v>0.752</v>
      </c>
      <c r="P1157" s="5">
        <f t="shared" si="37"/>
        <v>23.5</v>
      </c>
      <c r="Q1157" t="s">
        <v>8336</v>
      </c>
      <c r="R1157" t="s">
        <v>8337</v>
      </c>
    </row>
    <row r="1158" spans="1:18" ht="45" x14ac:dyDescent="0.25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8284</v>
      </c>
      <c r="O1158" s="5">
        <f t="shared" si="36"/>
        <v>0</v>
      </c>
      <c r="P1158" s="5" t="e">
        <f t="shared" si="37"/>
        <v>#DIV/0!</v>
      </c>
      <c r="Q1158" t="s">
        <v>8336</v>
      </c>
      <c r="R1158" t="s">
        <v>8337</v>
      </c>
    </row>
    <row r="1159" spans="1:18" ht="60" x14ac:dyDescent="0.25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8284</v>
      </c>
      <c r="O1159" s="5">
        <f t="shared" si="36"/>
        <v>1.51</v>
      </c>
      <c r="P1159" s="5">
        <f t="shared" si="37"/>
        <v>50.333333333333336</v>
      </c>
      <c r="Q1159" t="s">
        <v>8336</v>
      </c>
      <c r="R1159" t="s">
        <v>8337</v>
      </c>
    </row>
    <row r="1160" spans="1:18" ht="60" x14ac:dyDescent="0.25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8284</v>
      </c>
      <c r="O1160" s="5">
        <f t="shared" si="36"/>
        <v>0.46666666666666667</v>
      </c>
      <c r="P1160" s="5">
        <f t="shared" si="37"/>
        <v>11.666666666666666</v>
      </c>
      <c r="Q1160" t="s">
        <v>8336</v>
      </c>
      <c r="R1160" t="s">
        <v>8337</v>
      </c>
    </row>
    <row r="1161" spans="1:18" ht="60" x14ac:dyDescent="0.25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8284</v>
      </c>
      <c r="O1161" s="5">
        <f t="shared" si="36"/>
        <v>0</v>
      </c>
      <c r="P1161" s="5" t="e">
        <f t="shared" si="37"/>
        <v>#DIV/0!</v>
      </c>
      <c r="Q1161" t="s">
        <v>8336</v>
      </c>
      <c r="R1161" t="s">
        <v>8337</v>
      </c>
    </row>
    <row r="1162" spans="1:18" ht="45" x14ac:dyDescent="0.25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8284</v>
      </c>
      <c r="O1162" s="5">
        <f t="shared" si="36"/>
        <v>3.85</v>
      </c>
      <c r="P1162" s="5">
        <f t="shared" si="37"/>
        <v>60.789473684210527</v>
      </c>
      <c r="Q1162" t="s">
        <v>8336</v>
      </c>
      <c r="R1162" t="s">
        <v>8337</v>
      </c>
    </row>
    <row r="1163" spans="1:18" ht="60" x14ac:dyDescent="0.25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8284</v>
      </c>
      <c r="O1163" s="5">
        <f t="shared" si="36"/>
        <v>0</v>
      </c>
      <c r="P1163" s="5" t="e">
        <f t="shared" si="37"/>
        <v>#DIV/0!</v>
      </c>
      <c r="Q1163" t="s">
        <v>8336</v>
      </c>
      <c r="R1163" t="s">
        <v>8337</v>
      </c>
    </row>
    <row r="1164" spans="1:18" ht="60" x14ac:dyDescent="0.25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8284</v>
      </c>
      <c r="O1164" s="5">
        <f t="shared" si="36"/>
        <v>5.8333333333333334E-2</v>
      </c>
      <c r="P1164" s="5">
        <f t="shared" si="37"/>
        <v>17.5</v>
      </c>
      <c r="Q1164" t="s">
        <v>8336</v>
      </c>
      <c r="R1164" t="s">
        <v>8337</v>
      </c>
    </row>
    <row r="1165" spans="1:18" ht="60" x14ac:dyDescent="0.25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8284</v>
      </c>
      <c r="O1165" s="5">
        <f t="shared" si="36"/>
        <v>0</v>
      </c>
      <c r="P1165" s="5" t="e">
        <f t="shared" si="37"/>
        <v>#DIV/0!</v>
      </c>
      <c r="Q1165" t="s">
        <v>8336</v>
      </c>
      <c r="R1165" t="s">
        <v>8337</v>
      </c>
    </row>
    <row r="1166" spans="1:18" ht="60" x14ac:dyDescent="0.25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8284</v>
      </c>
      <c r="O1166" s="5">
        <f t="shared" si="36"/>
        <v>0</v>
      </c>
      <c r="P1166" s="5" t="e">
        <f t="shared" si="37"/>
        <v>#DIV/0!</v>
      </c>
      <c r="Q1166" t="s">
        <v>8336</v>
      </c>
      <c r="R1166" t="s">
        <v>8337</v>
      </c>
    </row>
    <row r="1167" spans="1:18" ht="60" x14ac:dyDescent="0.25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8284</v>
      </c>
      <c r="O1167" s="5">
        <f t="shared" si="36"/>
        <v>20.704999999999998</v>
      </c>
      <c r="P1167" s="5">
        <f t="shared" si="37"/>
        <v>82.82</v>
      </c>
      <c r="Q1167" t="s">
        <v>8336</v>
      </c>
      <c r="R1167" t="s">
        <v>8337</v>
      </c>
    </row>
    <row r="1168" spans="1:18" ht="60" x14ac:dyDescent="0.25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8284</v>
      </c>
      <c r="O1168" s="5">
        <f t="shared" si="36"/>
        <v>19.14</v>
      </c>
      <c r="P1168" s="5">
        <f t="shared" si="37"/>
        <v>358.875</v>
      </c>
      <c r="Q1168" t="s">
        <v>8336</v>
      </c>
      <c r="R1168" t="s">
        <v>8337</v>
      </c>
    </row>
    <row r="1169" spans="1:18" ht="45" x14ac:dyDescent="0.25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8284</v>
      </c>
      <c r="O1169" s="5">
        <f t="shared" si="36"/>
        <v>1.6316666666666666</v>
      </c>
      <c r="P1169" s="5">
        <f t="shared" si="37"/>
        <v>61.1875</v>
      </c>
      <c r="Q1169" t="s">
        <v>8336</v>
      </c>
      <c r="R1169" t="s">
        <v>8337</v>
      </c>
    </row>
    <row r="1170" spans="1:18" ht="45" x14ac:dyDescent="0.25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8284</v>
      </c>
      <c r="O1170" s="5">
        <f t="shared" si="36"/>
        <v>5.666666666666667</v>
      </c>
      <c r="P1170" s="5">
        <f t="shared" si="37"/>
        <v>340</v>
      </c>
      <c r="Q1170" t="s">
        <v>8336</v>
      </c>
      <c r="R1170" t="s">
        <v>8337</v>
      </c>
    </row>
    <row r="1171" spans="1:18" ht="45" x14ac:dyDescent="0.25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8284</v>
      </c>
      <c r="O1171" s="5">
        <f t="shared" si="36"/>
        <v>0.17</v>
      </c>
      <c r="P1171" s="5">
        <f t="shared" si="37"/>
        <v>5.666666666666667</v>
      </c>
      <c r="Q1171" t="s">
        <v>8336</v>
      </c>
      <c r="R1171" t="s">
        <v>8337</v>
      </c>
    </row>
    <row r="1172" spans="1:18" ht="45" x14ac:dyDescent="0.25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8284</v>
      </c>
      <c r="O1172" s="5">
        <f t="shared" si="36"/>
        <v>0.4</v>
      </c>
      <c r="P1172" s="5">
        <f t="shared" si="37"/>
        <v>50</v>
      </c>
      <c r="Q1172" t="s">
        <v>8336</v>
      </c>
      <c r="R1172" t="s">
        <v>8337</v>
      </c>
    </row>
    <row r="1173" spans="1:18" ht="45" x14ac:dyDescent="0.25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8284</v>
      </c>
      <c r="O1173" s="5">
        <f t="shared" si="36"/>
        <v>0.1</v>
      </c>
      <c r="P1173" s="5">
        <f t="shared" si="37"/>
        <v>25</v>
      </c>
      <c r="Q1173" t="s">
        <v>8336</v>
      </c>
      <c r="R1173" t="s">
        <v>8337</v>
      </c>
    </row>
    <row r="1174" spans="1:18" ht="30" x14ac:dyDescent="0.25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8284</v>
      </c>
      <c r="O1174" s="5">
        <f t="shared" si="36"/>
        <v>0</v>
      </c>
      <c r="P1174" s="5" t="e">
        <f t="shared" si="37"/>
        <v>#DIV/0!</v>
      </c>
      <c r="Q1174" t="s">
        <v>8336</v>
      </c>
      <c r="R1174" t="s">
        <v>8337</v>
      </c>
    </row>
    <row r="1175" spans="1:18" ht="60" x14ac:dyDescent="0.25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8284</v>
      </c>
      <c r="O1175" s="5">
        <f t="shared" si="36"/>
        <v>2.4E-2</v>
      </c>
      <c r="P1175" s="5">
        <f t="shared" si="37"/>
        <v>30</v>
      </c>
      <c r="Q1175" t="s">
        <v>8336</v>
      </c>
      <c r="R1175" t="s">
        <v>8337</v>
      </c>
    </row>
    <row r="1176" spans="1:18" ht="45" x14ac:dyDescent="0.25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8284</v>
      </c>
      <c r="O1176" s="5">
        <f t="shared" si="36"/>
        <v>5.9066666666666663</v>
      </c>
      <c r="P1176" s="5">
        <f t="shared" si="37"/>
        <v>46.631578947368418</v>
      </c>
      <c r="Q1176" t="s">
        <v>8336</v>
      </c>
      <c r="R1176" t="s">
        <v>8337</v>
      </c>
    </row>
    <row r="1177" spans="1:18" ht="45" x14ac:dyDescent="0.25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8284</v>
      </c>
      <c r="O1177" s="5">
        <f t="shared" si="36"/>
        <v>2.9249999999999998</v>
      </c>
      <c r="P1177" s="5">
        <f t="shared" si="37"/>
        <v>65</v>
      </c>
      <c r="Q1177" t="s">
        <v>8336</v>
      </c>
      <c r="R1177" t="s">
        <v>8337</v>
      </c>
    </row>
    <row r="1178" spans="1:18" ht="60" x14ac:dyDescent="0.25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8284</v>
      </c>
      <c r="O1178" s="5">
        <f t="shared" si="36"/>
        <v>5.7142857142857143E-3</v>
      </c>
      <c r="P1178" s="5">
        <f t="shared" si="37"/>
        <v>10</v>
      </c>
      <c r="Q1178" t="s">
        <v>8336</v>
      </c>
      <c r="R1178" t="s">
        <v>8337</v>
      </c>
    </row>
    <row r="1179" spans="1:18" ht="60" x14ac:dyDescent="0.25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8284</v>
      </c>
      <c r="O1179" s="5">
        <f t="shared" si="36"/>
        <v>0</v>
      </c>
      <c r="P1179" s="5" t="e">
        <f t="shared" si="37"/>
        <v>#DIV/0!</v>
      </c>
      <c r="Q1179" t="s">
        <v>8336</v>
      </c>
      <c r="R1179" t="s">
        <v>8337</v>
      </c>
    </row>
    <row r="1180" spans="1:18" ht="60" x14ac:dyDescent="0.25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8284</v>
      </c>
      <c r="O1180" s="5">
        <f t="shared" si="36"/>
        <v>6.6666666666666671E-3</v>
      </c>
      <c r="P1180" s="5">
        <f t="shared" si="37"/>
        <v>5</v>
      </c>
      <c r="Q1180" t="s">
        <v>8336</v>
      </c>
      <c r="R1180" t="s">
        <v>8337</v>
      </c>
    </row>
    <row r="1181" spans="1:18" ht="45" x14ac:dyDescent="0.25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8284</v>
      </c>
      <c r="O1181" s="5">
        <f t="shared" si="36"/>
        <v>5.333333333333333</v>
      </c>
      <c r="P1181" s="5">
        <f t="shared" si="37"/>
        <v>640</v>
      </c>
      <c r="Q1181" t="s">
        <v>8336</v>
      </c>
      <c r="R1181" t="s">
        <v>8337</v>
      </c>
    </row>
    <row r="1182" spans="1:18" ht="45" x14ac:dyDescent="0.25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8284</v>
      </c>
      <c r="O1182" s="5">
        <f t="shared" si="36"/>
        <v>11.75</v>
      </c>
      <c r="P1182" s="5">
        <f t="shared" si="37"/>
        <v>69.117647058823536</v>
      </c>
      <c r="Q1182" t="s">
        <v>8336</v>
      </c>
      <c r="R1182" t="s">
        <v>8337</v>
      </c>
    </row>
    <row r="1183" spans="1:18" ht="30" x14ac:dyDescent="0.25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8284</v>
      </c>
      <c r="O1183" s="5">
        <f t="shared" si="36"/>
        <v>8.0000000000000002E-3</v>
      </c>
      <c r="P1183" s="5">
        <f t="shared" si="37"/>
        <v>1.3333333333333333</v>
      </c>
      <c r="Q1183" t="s">
        <v>8336</v>
      </c>
      <c r="R1183" t="s">
        <v>8337</v>
      </c>
    </row>
    <row r="1184" spans="1:18" ht="60" x14ac:dyDescent="0.25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8284</v>
      </c>
      <c r="O1184" s="5">
        <f t="shared" si="36"/>
        <v>4.2</v>
      </c>
      <c r="P1184" s="5">
        <f t="shared" si="37"/>
        <v>10.5</v>
      </c>
      <c r="Q1184" t="s">
        <v>8336</v>
      </c>
      <c r="R1184" t="s">
        <v>8337</v>
      </c>
    </row>
    <row r="1185" spans="1:18" ht="60" x14ac:dyDescent="0.25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8284</v>
      </c>
      <c r="O1185" s="5">
        <f t="shared" si="36"/>
        <v>4</v>
      </c>
      <c r="P1185" s="5">
        <f t="shared" si="37"/>
        <v>33.333333333333336</v>
      </c>
      <c r="Q1185" t="s">
        <v>8336</v>
      </c>
      <c r="R1185" t="s">
        <v>8337</v>
      </c>
    </row>
    <row r="1186" spans="1:18" ht="60" x14ac:dyDescent="0.25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8285</v>
      </c>
      <c r="O1186" s="5">
        <f t="shared" si="36"/>
        <v>104.93636363636364</v>
      </c>
      <c r="P1186" s="5">
        <f t="shared" si="37"/>
        <v>61.562666666666665</v>
      </c>
      <c r="Q1186" t="s">
        <v>8338</v>
      </c>
      <c r="R1186" t="s">
        <v>8339</v>
      </c>
    </row>
    <row r="1187" spans="1:18" ht="60" x14ac:dyDescent="0.25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8285</v>
      </c>
      <c r="O1187" s="5">
        <f t="shared" si="36"/>
        <v>105.44</v>
      </c>
      <c r="P1187" s="5">
        <f t="shared" si="37"/>
        <v>118.73873873873873</v>
      </c>
      <c r="Q1187" t="s">
        <v>8338</v>
      </c>
      <c r="R1187" t="s">
        <v>8339</v>
      </c>
    </row>
    <row r="1188" spans="1:18" ht="60" x14ac:dyDescent="0.25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8285</v>
      </c>
      <c r="O1188" s="5">
        <f t="shared" si="36"/>
        <v>106.73333333333333</v>
      </c>
      <c r="P1188" s="5">
        <f t="shared" si="37"/>
        <v>65.081300813008127</v>
      </c>
      <c r="Q1188" t="s">
        <v>8338</v>
      </c>
      <c r="R1188" t="s">
        <v>8339</v>
      </c>
    </row>
    <row r="1189" spans="1:18" ht="60" x14ac:dyDescent="0.25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8285</v>
      </c>
      <c r="O1189" s="5">
        <f t="shared" si="36"/>
        <v>104.12571428571428</v>
      </c>
      <c r="P1189" s="5">
        <f t="shared" si="37"/>
        <v>130.15714285714284</v>
      </c>
      <c r="Q1189" t="s">
        <v>8338</v>
      </c>
      <c r="R1189" t="s">
        <v>8339</v>
      </c>
    </row>
    <row r="1190" spans="1:18" ht="45" x14ac:dyDescent="0.25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8285</v>
      </c>
      <c r="O1190" s="5">
        <f t="shared" si="36"/>
        <v>160.55000000000001</v>
      </c>
      <c r="P1190" s="5">
        <f t="shared" si="37"/>
        <v>37.776470588235291</v>
      </c>
      <c r="Q1190" t="s">
        <v>8338</v>
      </c>
      <c r="R1190" t="s">
        <v>8339</v>
      </c>
    </row>
    <row r="1191" spans="1:18" ht="60" x14ac:dyDescent="0.25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8285</v>
      </c>
      <c r="O1191" s="5">
        <f t="shared" si="36"/>
        <v>107.77777777777777</v>
      </c>
      <c r="P1191" s="5">
        <f t="shared" si="37"/>
        <v>112.79069767441861</v>
      </c>
      <c r="Q1191" t="s">
        <v>8338</v>
      </c>
      <c r="R1191" t="s">
        <v>8339</v>
      </c>
    </row>
    <row r="1192" spans="1:18" ht="45" x14ac:dyDescent="0.25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8285</v>
      </c>
      <c r="O1192" s="5">
        <f t="shared" si="36"/>
        <v>135</v>
      </c>
      <c r="P1192" s="5">
        <f t="shared" si="37"/>
        <v>51.92307692307692</v>
      </c>
      <c r="Q1192" t="s">
        <v>8338</v>
      </c>
      <c r="R1192" t="s">
        <v>8339</v>
      </c>
    </row>
    <row r="1193" spans="1:18" ht="60" x14ac:dyDescent="0.25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8285</v>
      </c>
      <c r="O1193" s="5">
        <f t="shared" si="36"/>
        <v>109.07407407407408</v>
      </c>
      <c r="P1193" s="5">
        <f t="shared" si="37"/>
        <v>89.242424242424249</v>
      </c>
      <c r="Q1193" t="s">
        <v>8338</v>
      </c>
      <c r="R1193" t="s">
        <v>8339</v>
      </c>
    </row>
    <row r="1194" spans="1:18" ht="30" x14ac:dyDescent="0.25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8285</v>
      </c>
      <c r="O1194" s="5">
        <f t="shared" si="36"/>
        <v>290</v>
      </c>
      <c r="P1194" s="5">
        <f t="shared" si="37"/>
        <v>19.333333333333332</v>
      </c>
      <c r="Q1194" t="s">
        <v>8338</v>
      </c>
      <c r="R1194" t="s">
        <v>8339</v>
      </c>
    </row>
    <row r="1195" spans="1:18" ht="60" x14ac:dyDescent="0.25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8285</v>
      </c>
      <c r="O1195" s="5">
        <f t="shared" si="36"/>
        <v>103.95714285714286</v>
      </c>
      <c r="P1195" s="5">
        <f t="shared" si="37"/>
        <v>79.967032967032964</v>
      </c>
      <c r="Q1195" t="s">
        <v>8338</v>
      </c>
      <c r="R1195" t="s">
        <v>8339</v>
      </c>
    </row>
    <row r="1196" spans="1:18" ht="60" x14ac:dyDescent="0.25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8285</v>
      </c>
      <c r="O1196" s="5">
        <f t="shared" si="36"/>
        <v>322.24</v>
      </c>
      <c r="P1196" s="5">
        <f t="shared" si="37"/>
        <v>56.414565826330531</v>
      </c>
      <c r="Q1196" t="s">
        <v>8338</v>
      </c>
      <c r="R1196" t="s">
        <v>8339</v>
      </c>
    </row>
    <row r="1197" spans="1:18" ht="60" x14ac:dyDescent="0.25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8285</v>
      </c>
      <c r="O1197" s="5">
        <f t="shared" si="36"/>
        <v>135</v>
      </c>
      <c r="P1197" s="5">
        <f t="shared" si="37"/>
        <v>79.411764705882348</v>
      </c>
      <c r="Q1197" t="s">
        <v>8338</v>
      </c>
      <c r="R1197" t="s">
        <v>8339</v>
      </c>
    </row>
    <row r="1198" spans="1:18" ht="30" x14ac:dyDescent="0.25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8285</v>
      </c>
      <c r="O1198" s="5">
        <f t="shared" si="36"/>
        <v>269.91034482758619</v>
      </c>
      <c r="P1198" s="5">
        <f t="shared" si="37"/>
        <v>76.439453125</v>
      </c>
      <c r="Q1198" t="s">
        <v>8338</v>
      </c>
      <c r="R1198" t="s">
        <v>8339</v>
      </c>
    </row>
    <row r="1199" spans="1:18" ht="60" x14ac:dyDescent="0.25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8285</v>
      </c>
      <c r="O1199" s="5">
        <f t="shared" si="36"/>
        <v>253.29333333333332</v>
      </c>
      <c r="P1199" s="5">
        <f t="shared" si="37"/>
        <v>121</v>
      </c>
      <c r="Q1199" t="s">
        <v>8338</v>
      </c>
      <c r="R1199" t="s">
        <v>8339</v>
      </c>
    </row>
    <row r="1200" spans="1:18" ht="60" x14ac:dyDescent="0.25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8285</v>
      </c>
      <c r="O1200" s="5">
        <f t="shared" si="36"/>
        <v>260.60000000000002</v>
      </c>
      <c r="P1200" s="5">
        <f t="shared" si="37"/>
        <v>54.616766467065865</v>
      </c>
      <c r="Q1200" t="s">
        <v>8338</v>
      </c>
      <c r="R1200" t="s">
        <v>8339</v>
      </c>
    </row>
    <row r="1201" spans="1:18" ht="60" x14ac:dyDescent="0.25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8285</v>
      </c>
      <c r="O1201" s="5">
        <f t="shared" si="36"/>
        <v>101.31677953348382</v>
      </c>
      <c r="P1201" s="5">
        <f t="shared" si="37"/>
        <v>299.22222222222223</v>
      </c>
      <c r="Q1201" t="s">
        <v>8338</v>
      </c>
      <c r="R1201" t="s">
        <v>8339</v>
      </c>
    </row>
    <row r="1202" spans="1:18" ht="60" x14ac:dyDescent="0.25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8285</v>
      </c>
      <c r="O1202" s="5">
        <f t="shared" si="36"/>
        <v>125.60416666666667</v>
      </c>
      <c r="P1202" s="5">
        <f t="shared" si="37"/>
        <v>58.533980582524272</v>
      </c>
      <c r="Q1202" t="s">
        <v>8338</v>
      </c>
      <c r="R1202" t="s">
        <v>8339</v>
      </c>
    </row>
    <row r="1203" spans="1:18" ht="60" x14ac:dyDescent="0.25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8285</v>
      </c>
      <c r="O1203" s="5">
        <f t="shared" si="36"/>
        <v>102.43783333333333</v>
      </c>
      <c r="P1203" s="5">
        <f t="shared" si="37"/>
        <v>55.371801801801809</v>
      </c>
      <c r="Q1203" t="s">
        <v>8338</v>
      </c>
      <c r="R1203" t="s">
        <v>8339</v>
      </c>
    </row>
    <row r="1204" spans="1:18" ht="60" x14ac:dyDescent="0.25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8285</v>
      </c>
      <c r="O1204" s="5">
        <f t="shared" si="36"/>
        <v>199.244</v>
      </c>
      <c r="P1204" s="5">
        <f t="shared" si="37"/>
        <v>183.80442804428046</v>
      </c>
      <c r="Q1204" t="s">
        <v>8338</v>
      </c>
      <c r="R1204" t="s">
        <v>8339</v>
      </c>
    </row>
    <row r="1205" spans="1:18" ht="45" x14ac:dyDescent="0.25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8285</v>
      </c>
      <c r="O1205" s="5">
        <f t="shared" si="36"/>
        <v>102.45398773006134</v>
      </c>
      <c r="P1205" s="5">
        <f t="shared" si="37"/>
        <v>165.34653465346534</v>
      </c>
      <c r="Q1205" t="s">
        <v>8338</v>
      </c>
      <c r="R1205" t="s">
        <v>8339</v>
      </c>
    </row>
    <row r="1206" spans="1:18" ht="45" x14ac:dyDescent="0.25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8285</v>
      </c>
      <c r="O1206" s="5">
        <f t="shared" si="36"/>
        <v>102.94615384615385</v>
      </c>
      <c r="P1206" s="5">
        <f t="shared" si="37"/>
        <v>234.78947368421052</v>
      </c>
      <c r="Q1206" t="s">
        <v>8338</v>
      </c>
      <c r="R1206" t="s">
        <v>8339</v>
      </c>
    </row>
    <row r="1207" spans="1:18" ht="60" x14ac:dyDescent="0.25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8285</v>
      </c>
      <c r="O1207" s="5">
        <f t="shared" si="36"/>
        <v>100.86153846153846</v>
      </c>
      <c r="P1207" s="5">
        <f t="shared" si="37"/>
        <v>211.48387096774192</v>
      </c>
      <c r="Q1207" t="s">
        <v>8338</v>
      </c>
      <c r="R1207" t="s">
        <v>8339</v>
      </c>
    </row>
    <row r="1208" spans="1:18" ht="60" x14ac:dyDescent="0.25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8285</v>
      </c>
      <c r="O1208" s="5">
        <f t="shared" si="36"/>
        <v>115</v>
      </c>
      <c r="P1208" s="5">
        <f t="shared" si="37"/>
        <v>32.34375</v>
      </c>
      <c r="Q1208" t="s">
        <v>8338</v>
      </c>
      <c r="R1208" t="s">
        <v>8339</v>
      </c>
    </row>
    <row r="1209" spans="1:18" ht="30" x14ac:dyDescent="0.25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8285</v>
      </c>
      <c r="O1209" s="5">
        <f t="shared" si="36"/>
        <v>104.16766467065868</v>
      </c>
      <c r="P1209" s="5">
        <f t="shared" si="37"/>
        <v>123.37588652482269</v>
      </c>
      <c r="Q1209" t="s">
        <v>8338</v>
      </c>
      <c r="R1209" t="s">
        <v>8339</v>
      </c>
    </row>
    <row r="1210" spans="1:18" ht="60" x14ac:dyDescent="0.25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8285</v>
      </c>
      <c r="O1210" s="5">
        <f t="shared" si="36"/>
        <v>155.30000000000001</v>
      </c>
      <c r="P1210" s="5">
        <f t="shared" si="37"/>
        <v>207.06666666666666</v>
      </c>
      <c r="Q1210" t="s">
        <v>8338</v>
      </c>
      <c r="R1210" t="s">
        <v>8339</v>
      </c>
    </row>
    <row r="1211" spans="1:18" ht="60" x14ac:dyDescent="0.25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8285</v>
      </c>
      <c r="O1211" s="5">
        <f t="shared" si="36"/>
        <v>106</v>
      </c>
      <c r="P1211" s="5">
        <f t="shared" si="37"/>
        <v>138.2608695652174</v>
      </c>
      <c r="Q1211" t="s">
        <v>8338</v>
      </c>
      <c r="R1211" t="s">
        <v>8339</v>
      </c>
    </row>
    <row r="1212" spans="1:18" ht="30" x14ac:dyDescent="0.25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8285</v>
      </c>
      <c r="O1212" s="5">
        <f t="shared" si="36"/>
        <v>254.315</v>
      </c>
      <c r="P1212" s="5">
        <f t="shared" si="37"/>
        <v>493.81553398058253</v>
      </c>
      <c r="Q1212" t="s">
        <v>8338</v>
      </c>
      <c r="R1212" t="s">
        <v>8339</v>
      </c>
    </row>
    <row r="1213" spans="1:18" ht="60" x14ac:dyDescent="0.25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8285</v>
      </c>
      <c r="O1213" s="5">
        <f t="shared" si="36"/>
        <v>101.1</v>
      </c>
      <c r="P1213" s="5">
        <f t="shared" si="37"/>
        <v>168.5</v>
      </c>
      <c r="Q1213" t="s">
        <v>8338</v>
      </c>
      <c r="R1213" t="s">
        <v>8339</v>
      </c>
    </row>
    <row r="1214" spans="1:18" ht="60" x14ac:dyDescent="0.25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8285</v>
      </c>
      <c r="O1214" s="5">
        <f t="shared" si="36"/>
        <v>129.04</v>
      </c>
      <c r="P1214" s="5">
        <f t="shared" si="37"/>
        <v>38.867469879518069</v>
      </c>
      <c r="Q1214" t="s">
        <v>8338</v>
      </c>
      <c r="R1214" t="s">
        <v>8339</v>
      </c>
    </row>
    <row r="1215" spans="1:18" ht="60" x14ac:dyDescent="0.25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8285</v>
      </c>
      <c r="O1215" s="5">
        <f t="shared" si="36"/>
        <v>102.23076923076923</v>
      </c>
      <c r="P1215" s="5">
        <f t="shared" si="37"/>
        <v>61.527777777777779</v>
      </c>
      <c r="Q1215" t="s">
        <v>8338</v>
      </c>
      <c r="R1215" t="s">
        <v>8339</v>
      </c>
    </row>
    <row r="1216" spans="1:18" ht="60" x14ac:dyDescent="0.25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8285</v>
      </c>
      <c r="O1216" s="5">
        <f t="shared" si="36"/>
        <v>131.80000000000001</v>
      </c>
      <c r="P1216" s="5">
        <f t="shared" si="37"/>
        <v>105.44</v>
      </c>
      <c r="Q1216" t="s">
        <v>8338</v>
      </c>
      <c r="R1216" t="s">
        <v>8339</v>
      </c>
    </row>
    <row r="1217" spans="1:18" ht="60" x14ac:dyDescent="0.25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8285</v>
      </c>
      <c r="O1217" s="5">
        <f t="shared" si="36"/>
        <v>786.08019999999999</v>
      </c>
      <c r="P1217" s="5">
        <f t="shared" si="37"/>
        <v>71.592003642987251</v>
      </c>
      <c r="Q1217" t="s">
        <v>8338</v>
      </c>
      <c r="R1217" t="s">
        <v>8339</v>
      </c>
    </row>
    <row r="1218" spans="1:18" ht="30" x14ac:dyDescent="0.25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8285</v>
      </c>
      <c r="O1218" s="5">
        <f t="shared" si="36"/>
        <v>145.69999999999999</v>
      </c>
      <c r="P1218" s="5">
        <f t="shared" si="37"/>
        <v>91.882882882882882</v>
      </c>
      <c r="Q1218" t="s">
        <v>8338</v>
      </c>
      <c r="R1218" t="s">
        <v>8339</v>
      </c>
    </row>
    <row r="1219" spans="1:18" ht="45" x14ac:dyDescent="0.25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8285</v>
      </c>
      <c r="O1219" s="5">
        <f t="shared" ref="O1219:O1282" si="38">((E1219*100)/(D1219))</f>
        <v>102.6</v>
      </c>
      <c r="P1219" s="5">
        <f t="shared" ref="P1219:P1282" si="39">E1219/L1219</f>
        <v>148.57377049180329</v>
      </c>
      <c r="Q1219" t="s">
        <v>8338</v>
      </c>
      <c r="R1219" t="s">
        <v>8339</v>
      </c>
    </row>
    <row r="1220" spans="1:18" ht="60" x14ac:dyDescent="0.25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8285</v>
      </c>
      <c r="O1220" s="5">
        <f t="shared" si="38"/>
        <v>172.27777777777777</v>
      </c>
      <c r="P1220" s="5">
        <f t="shared" si="39"/>
        <v>174.2134831460674</v>
      </c>
      <c r="Q1220" t="s">
        <v>8338</v>
      </c>
      <c r="R1220" t="s">
        <v>8339</v>
      </c>
    </row>
    <row r="1221" spans="1:18" ht="45" x14ac:dyDescent="0.25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8285</v>
      </c>
      <c r="O1221" s="5">
        <f t="shared" si="38"/>
        <v>159.16819571865443</v>
      </c>
      <c r="P1221" s="5">
        <f t="shared" si="39"/>
        <v>102.86166007905139</v>
      </c>
      <c r="Q1221" t="s">
        <v>8338</v>
      </c>
      <c r="R1221" t="s">
        <v>8339</v>
      </c>
    </row>
    <row r="1222" spans="1:18" ht="45" x14ac:dyDescent="0.25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8285</v>
      </c>
      <c r="O1222" s="5">
        <f t="shared" si="38"/>
        <v>103.76666666666667</v>
      </c>
      <c r="P1222" s="5">
        <f t="shared" si="39"/>
        <v>111.17857142857143</v>
      </c>
      <c r="Q1222" t="s">
        <v>8338</v>
      </c>
      <c r="R1222" t="s">
        <v>8339</v>
      </c>
    </row>
    <row r="1223" spans="1:18" ht="60" x14ac:dyDescent="0.25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8285</v>
      </c>
      <c r="O1223" s="5">
        <f t="shared" si="38"/>
        <v>111.40954545454547</v>
      </c>
      <c r="P1223" s="5">
        <f t="shared" si="39"/>
        <v>23.796213592233013</v>
      </c>
      <c r="Q1223" t="s">
        <v>8338</v>
      </c>
      <c r="R1223" t="s">
        <v>8339</v>
      </c>
    </row>
    <row r="1224" spans="1:18" ht="30" x14ac:dyDescent="0.25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8285</v>
      </c>
      <c r="O1224" s="5">
        <f t="shared" si="38"/>
        <v>280.375</v>
      </c>
      <c r="P1224" s="5">
        <f t="shared" si="39"/>
        <v>81.268115942028984</v>
      </c>
      <c r="Q1224" t="s">
        <v>8338</v>
      </c>
      <c r="R1224" t="s">
        <v>8339</v>
      </c>
    </row>
    <row r="1225" spans="1:18" ht="45" x14ac:dyDescent="0.25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8285</v>
      </c>
      <c r="O1225" s="5">
        <f t="shared" si="38"/>
        <v>112.10606060606061</v>
      </c>
      <c r="P1225" s="5">
        <f t="shared" si="39"/>
        <v>116.21465968586388</v>
      </c>
      <c r="Q1225" t="s">
        <v>8338</v>
      </c>
      <c r="R1225" t="s">
        <v>8339</v>
      </c>
    </row>
    <row r="1226" spans="1:18" ht="30" x14ac:dyDescent="0.25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8286</v>
      </c>
      <c r="O1226" s="5">
        <f t="shared" si="38"/>
        <v>7.0666666666666664</v>
      </c>
      <c r="P1226" s="5">
        <f t="shared" si="39"/>
        <v>58.888888888888886</v>
      </c>
      <c r="Q1226" t="s">
        <v>8325</v>
      </c>
      <c r="R1226" t="s">
        <v>8340</v>
      </c>
    </row>
    <row r="1227" spans="1:18" ht="60" x14ac:dyDescent="0.25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8286</v>
      </c>
      <c r="O1227" s="5">
        <f t="shared" si="38"/>
        <v>4.4000000000000004</v>
      </c>
      <c r="P1227" s="5">
        <f t="shared" si="39"/>
        <v>44</v>
      </c>
      <c r="Q1227" t="s">
        <v>8325</v>
      </c>
      <c r="R1227" t="s">
        <v>8340</v>
      </c>
    </row>
    <row r="1228" spans="1:18" ht="45" x14ac:dyDescent="0.25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8286</v>
      </c>
      <c r="O1228" s="5">
        <f t="shared" si="38"/>
        <v>3.8740000000000001</v>
      </c>
      <c r="P1228" s="5">
        <f t="shared" si="39"/>
        <v>48.424999999999997</v>
      </c>
      <c r="Q1228" t="s">
        <v>8325</v>
      </c>
      <c r="R1228" t="s">
        <v>8340</v>
      </c>
    </row>
    <row r="1229" spans="1:18" ht="60" x14ac:dyDescent="0.25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8286</v>
      </c>
      <c r="O1229" s="5">
        <f t="shared" si="38"/>
        <v>0</v>
      </c>
      <c r="P1229" s="5" t="e">
        <f t="shared" si="39"/>
        <v>#DIV/0!</v>
      </c>
      <c r="Q1229" t="s">
        <v>8325</v>
      </c>
      <c r="R1229" t="s">
        <v>8340</v>
      </c>
    </row>
    <row r="1230" spans="1:18" ht="45" x14ac:dyDescent="0.25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8286</v>
      </c>
      <c r="O1230" s="5">
        <f t="shared" si="38"/>
        <v>29.3</v>
      </c>
      <c r="P1230" s="5">
        <f t="shared" si="39"/>
        <v>61.041666666666664</v>
      </c>
      <c r="Q1230" t="s">
        <v>8325</v>
      </c>
      <c r="R1230" t="s">
        <v>8340</v>
      </c>
    </row>
    <row r="1231" spans="1:18" ht="60" x14ac:dyDescent="0.25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8286</v>
      </c>
      <c r="O1231" s="5">
        <f t="shared" si="38"/>
        <v>0.90909090909090906</v>
      </c>
      <c r="P1231" s="5">
        <f t="shared" si="39"/>
        <v>25</v>
      </c>
      <c r="Q1231" t="s">
        <v>8325</v>
      </c>
      <c r="R1231" t="s">
        <v>8340</v>
      </c>
    </row>
    <row r="1232" spans="1:18" ht="45" x14ac:dyDescent="0.25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8286</v>
      </c>
      <c r="O1232" s="5">
        <f t="shared" si="38"/>
        <v>0</v>
      </c>
      <c r="P1232" s="5" t="e">
        <f t="shared" si="39"/>
        <v>#DIV/0!</v>
      </c>
      <c r="Q1232" t="s">
        <v>8325</v>
      </c>
      <c r="R1232" t="s">
        <v>8340</v>
      </c>
    </row>
    <row r="1233" spans="1:18" ht="45" x14ac:dyDescent="0.25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8286</v>
      </c>
      <c r="O1233" s="5">
        <f t="shared" si="38"/>
        <v>0</v>
      </c>
      <c r="P1233" s="5" t="e">
        <f t="shared" si="39"/>
        <v>#DIV/0!</v>
      </c>
      <c r="Q1233" t="s">
        <v>8325</v>
      </c>
      <c r="R1233" t="s">
        <v>8340</v>
      </c>
    </row>
    <row r="1234" spans="1:18" ht="60" x14ac:dyDescent="0.25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8286</v>
      </c>
      <c r="O1234" s="5">
        <f t="shared" si="38"/>
        <v>0.8</v>
      </c>
      <c r="P1234" s="5">
        <f t="shared" si="39"/>
        <v>40</v>
      </c>
      <c r="Q1234" t="s">
        <v>8325</v>
      </c>
      <c r="R1234" t="s">
        <v>8340</v>
      </c>
    </row>
    <row r="1235" spans="1:18" ht="60" x14ac:dyDescent="0.25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8286</v>
      </c>
      <c r="O1235" s="5">
        <f t="shared" si="38"/>
        <v>11.6</v>
      </c>
      <c r="P1235" s="5">
        <f t="shared" si="39"/>
        <v>19.333333333333332</v>
      </c>
      <c r="Q1235" t="s">
        <v>8325</v>
      </c>
      <c r="R1235" t="s">
        <v>8340</v>
      </c>
    </row>
    <row r="1236" spans="1:18" ht="45" x14ac:dyDescent="0.25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8286</v>
      </c>
      <c r="O1236" s="5">
        <f t="shared" si="38"/>
        <v>0</v>
      </c>
      <c r="P1236" s="5" t="e">
        <f t="shared" si="39"/>
        <v>#DIV/0!</v>
      </c>
      <c r="Q1236" t="s">
        <v>8325</v>
      </c>
      <c r="R1236" t="s">
        <v>8340</v>
      </c>
    </row>
    <row r="1237" spans="1:18" ht="60" x14ac:dyDescent="0.25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8286</v>
      </c>
      <c r="O1237" s="5">
        <f t="shared" si="38"/>
        <v>2.7873639500929119</v>
      </c>
      <c r="P1237" s="5">
        <f t="shared" si="39"/>
        <v>35</v>
      </c>
      <c r="Q1237" t="s">
        <v>8325</v>
      </c>
      <c r="R1237" t="s">
        <v>8340</v>
      </c>
    </row>
    <row r="1238" spans="1:18" ht="30" x14ac:dyDescent="0.25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8286</v>
      </c>
      <c r="O1238" s="5">
        <f t="shared" si="38"/>
        <v>0</v>
      </c>
      <c r="P1238" s="5" t="e">
        <f t="shared" si="39"/>
        <v>#DIV/0!</v>
      </c>
      <c r="Q1238" t="s">
        <v>8325</v>
      </c>
      <c r="R1238" t="s">
        <v>8340</v>
      </c>
    </row>
    <row r="1239" spans="1:18" ht="60" x14ac:dyDescent="0.25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8286</v>
      </c>
      <c r="O1239" s="5">
        <f t="shared" si="38"/>
        <v>0</v>
      </c>
      <c r="P1239" s="5" t="e">
        <f t="shared" si="39"/>
        <v>#DIV/0!</v>
      </c>
      <c r="Q1239" t="s">
        <v>8325</v>
      </c>
      <c r="R1239" t="s">
        <v>8340</v>
      </c>
    </row>
    <row r="1240" spans="1:18" ht="60" x14ac:dyDescent="0.25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8286</v>
      </c>
      <c r="O1240" s="5">
        <f t="shared" si="38"/>
        <v>17.8</v>
      </c>
      <c r="P1240" s="5">
        <f t="shared" si="39"/>
        <v>59.333333333333336</v>
      </c>
      <c r="Q1240" t="s">
        <v>8325</v>
      </c>
      <c r="R1240" t="s">
        <v>8340</v>
      </c>
    </row>
    <row r="1241" spans="1:18" ht="30" x14ac:dyDescent="0.25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8286</v>
      </c>
      <c r="O1241" s="5">
        <f t="shared" si="38"/>
        <v>0</v>
      </c>
      <c r="P1241" s="5" t="e">
        <f t="shared" si="39"/>
        <v>#DIV/0!</v>
      </c>
      <c r="Q1241" t="s">
        <v>8325</v>
      </c>
      <c r="R1241" t="s">
        <v>8340</v>
      </c>
    </row>
    <row r="1242" spans="1:18" ht="45" x14ac:dyDescent="0.25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8286</v>
      </c>
      <c r="O1242" s="5">
        <f t="shared" si="38"/>
        <v>3.0125000000000002</v>
      </c>
      <c r="P1242" s="5">
        <f t="shared" si="39"/>
        <v>30.125</v>
      </c>
      <c r="Q1242" t="s">
        <v>8325</v>
      </c>
      <c r="R1242" t="s">
        <v>8340</v>
      </c>
    </row>
    <row r="1243" spans="1:18" ht="60" x14ac:dyDescent="0.25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8286</v>
      </c>
      <c r="O1243" s="5">
        <f t="shared" si="38"/>
        <v>50.74</v>
      </c>
      <c r="P1243" s="5">
        <f t="shared" si="39"/>
        <v>74.617647058823536</v>
      </c>
      <c r="Q1243" t="s">
        <v>8325</v>
      </c>
      <c r="R1243" t="s">
        <v>8340</v>
      </c>
    </row>
    <row r="1244" spans="1:18" ht="60" x14ac:dyDescent="0.25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8286</v>
      </c>
      <c r="O1244" s="5">
        <f t="shared" si="38"/>
        <v>0.54884742041712409</v>
      </c>
      <c r="P1244" s="5">
        <f t="shared" si="39"/>
        <v>5</v>
      </c>
      <c r="Q1244" t="s">
        <v>8325</v>
      </c>
      <c r="R1244" t="s">
        <v>8340</v>
      </c>
    </row>
    <row r="1245" spans="1:18" ht="45" x14ac:dyDescent="0.25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8286</v>
      </c>
      <c r="O1245" s="5">
        <f t="shared" si="38"/>
        <v>14.091666666666667</v>
      </c>
      <c r="P1245" s="5">
        <f t="shared" si="39"/>
        <v>44.5</v>
      </c>
      <c r="Q1245" t="s">
        <v>8325</v>
      </c>
      <c r="R1245" t="s">
        <v>8340</v>
      </c>
    </row>
    <row r="1246" spans="1:18" ht="45" x14ac:dyDescent="0.25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8276</v>
      </c>
      <c r="O1246" s="5">
        <f t="shared" si="38"/>
        <v>103.8</v>
      </c>
      <c r="P1246" s="5">
        <f t="shared" si="39"/>
        <v>46.133333333333333</v>
      </c>
      <c r="Q1246" t="s">
        <v>8325</v>
      </c>
      <c r="R1246" t="s">
        <v>8326</v>
      </c>
    </row>
    <row r="1247" spans="1:18" ht="45" x14ac:dyDescent="0.25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8276</v>
      </c>
      <c r="O1247" s="5">
        <f t="shared" si="38"/>
        <v>120.25</v>
      </c>
      <c r="P1247" s="5">
        <f t="shared" si="39"/>
        <v>141.47058823529412</v>
      </c>
      <c r="Q1247" t="s">
        <v>8325</v>
      </c>
      <c r="R1247" t="s">
        <v>8326</v>
      </c>
    </row>
    <row r="1248" spans="1:18" ht="60" x14ac:dyDescent="0.25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8276</v>
      </c>
      <c r="O1248" s="5">
        <f t="shared" si="38"/>
        <v>117</v>
      </c>
      <c r="P1248" s="5">
        <f t="shared" si="39"/>
        <v>75.483870967741936</v>
      </c>
      <c r="Q1248" t="s">
        <v>8325</v>
      </c>
      <c r="R1248" t="s">
        <v>8326</v>
      </c>
    </row>
    <row r="1249" spans="1:18" ht="30" x14ac:dyDescent="0.25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8276</v>
      </c>
      <c r="O1249" s="5">
        <f t="shared" si="38"/>
        <v>122.14285714285714</v>
      </c>
      <c r="P1249" s="5">
        <f t="shared" si="39"/>
        <v>85.5</v>
      </c>
      <c r="Q1249" t="s">
        <v>8325</v>
      </c>
      <c r="R1249" t="s">
        <v>8326</v>
      </c>
    </row>
    <row r="1250" spans="1:18" ht="45" x14ac:dyDescent="0.25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8276</v>
      </c>
      <c r="O1250" s="5">
        <f t="shared" si="38"/>
        <v>151.63999999999999</v>
      </c>
      <c r="P1250" s="5">
        <f t="shared" si="39"/>
        <v>64.254237288135599</v>
      </c>
      <c r="Q1250" t="s">
        <v>8325</v>
      </c>
      <c r="R1250" t="s">
        <v>8326</v>
      </c>
    </row>
    <row r="1251" spans="1:18" ht="45" x14ac:dyDescent="0.25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8276</v>
      </c>
      <c r="O1251" s="5">
        <f t="shared" si="38"/>
        <v>104.44</v>
      </c>
      <c r="P1251" s="5">
        <f t="shared" si="39"/>
        <v>64.46913580246914</v>
      </c>
      <c r="Q1251" t="s">
        <v>8325</v>
      </c>
      <c r="R1251" t="s">
        <v>8326</v>
      </c>
    </row>
    <row r="1252" spans="1:18" ht="60" x14ac:dyDescent="0.25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8276</v>
      </c>
      <c r="O1252" s="5">
        <f t="shared" si="38"/>
        <v>200.15333333333334</v>
      </c>
      <c r="P1252" s="5">
        <f t="shared" si="39"/>
        <v>118.2007874015748</v>
      </c>
      <c r="Q1252" t="s">
        <v>8325</v>
      </c>
      <c r="R1252" t="s">
        <v>8326</v>
      </c>
    </row>
    <row r="1253" spans="1:18" ht="45" x14ac:dyDescent="0.25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8276</v>
      </c>
      <c r="O1253" s="5">
        <f t="shared" si="38"/>
        <v>101.8</v>
      </c>
      <c r="P1253" s="5">
        <f t="shared" si="39"/>
        <v>82.540540540540547</v>
      </c>
      <c r="Q1253" t="s">
        <v>8325</v>
      </c>
      <c r="R1253" t="s">
        <v>8326</v>
      </c>
    </row>
    <row r="1254" spans="1:18" ht="45" x14ac:dyDescent="0.25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8276</v>
      </c>
      <c r="O1254" s="5">
        <f t="shared" si="38"/>
        <v>137.65714285714284</v>
      </c>
      <c r="P1254" s="5">
        <f t="shared" si="39"/>
        <v>34.170212765957444</v>
      </c>
      <c r="Q1254" t="s">
        <v>8325</v>
      </c>
      <c r="R1254" t="s">
        <v>8326</v>
      </c>
    </row>
    <row r="1255" spans="1:18" ht="60" x14ac:dyDescent="0.25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8276</v>
      </c>
      <c r="O1255" s="5">
        <f t="shared" si="38"/>
        <v>303833.2</v>
      </c>
      <c r="P1255" s="5">
        <f t="shared" si="39"/>
        <v>42.73322081575246</v>
      </c>
      <c r="Q1255" t="s">
        <v>8325</v>
      </c>
      <c r="R1255" t="s">
        <v>8326</v>
      </c>
    </row>
    <row r="1256" spans="1:18" ht="60" x14ac:dyDescent="0.25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8276</v>
      </c>
      <c r="O1256" s="5">
        <f t="shared" si="38"/>
        <v>198.85074626865671</v>
      </c>
      <c r="P1256" s="5">
        <f t="shared" si="39"/>
        <v>94.489361702127653</v>
      </c>
      <c r="Q1256" t="s">
        <v>8325</v>
      </c>
      <c r="R1256" t="s">
        <v>8326</v>
      </c>
    </row>
    <row r="1257" spans="1:18" ht="45" x14ac:dyDescent="0.25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8276</v>
      </c>
      <c r="O1257" s="5">
        <f t="shared" si="38"/>
        <v>202.36666666666667</v>
      </c>
      <c r="P1257" s="5">
        <f t="shared" si="39"/>
        <v>55.697247706422019</v>
      </c>
      <c r="Q1257" t="s">
        <v>8325</v>
      </c>
      <c r="R1257" t="s">
        <v>8326</v>
      </c>
    </row>
    <row r="1258" spans="1:18" ht="60" x14ac:dyDescent="0.25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8276</v>
      </c>
      <c r="O1258" s="5">
        <f t="shared" si="38"/>
        <v>117.96376666666666</v>
      </c>
      <c r="P1258" s="5">
        <f t="shared" si="39"/>
        <v>98.030831024930734</v>
      </c>
      <c r="Q1258" t="s">
        <v>8325</v>
      </c>
      <c r="R1258" t="s">
        <v>8326</v>
      </c>
    </row>
    <row r="1259" spans="1:18" ht="60" x14ac:dyDescent="0.25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8276</v>
      </c>
      <c r="O1259" s="5">
        <f t="shared" si="38"/>
        <v>294.72727272727275</v>
      </c>
      <c r="P1259" s="5">
        <f t="shared" si="39"/>
        <v>92.102272727272734</v>
      </c>
      <c r="Q1259" t="s">
        <v>8325</v>
      </c>
      <c r="R1259" t="s">
        <v>8326</v>
      </c>
    </row>
    <row r="1260" spans="1:18" ht="45" x14ac:dyDescent="0.25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8276</v>
      </c>
      <c r="O1260" s="5">
        <f t="shared" si="38"/>
        <v>213.14633333333333</v>
      </c>
      <c r="P1260" s="5">
        <f t="shared" si="39"/>
        <v>38.175462686567165</v>
      </c>
      <c r="Q1260" t="s">
        <v>8325</v>
      </c>
      <c r="R1260" t="s">
        <v>8326</v>
      </c>
    </row>
    <row r="1261" spans="1:18" ht="45" x14ac:dyDescent="0.25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8276</v>
      </c>
      <c r="O1261" s="5">
        <f t="shared" si="38"/>
        <v>104.24</v>
      </c>
      <c r="P1261" s="5">
        <f t="shared" si="39"/>
        <v>27.145833333333332</v>
      </c>
      <c r="Q1261" t="s">
        <v>8325</v>
      </c>
      <c r="R1261" t="s">
        <v>8326</v>
      </c>
    </row>
    <row r="1262" spans="1:18" ht="45" x14ac:dyDescent="0.25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8276</v>
      </c>
      <c r="O1262" s="5">
        <f t="shared" si="38"/>
        <v>113.66666666666667</v>
      </c>
      <c r="P1262" s="5">
        <f t="shared" si="39"/>
        <v>50.689189189189186</v>
      </c>
      <c r="Q1262" t="s">
        <v>8325</v>
      </c>
      <c r="R1262" t="s">
        <v>8326</v>
      </c>
    </row>
    <row r="1263" spans="1:18" ht="45" x14ac:dyDescent="0.25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8276</v>
      </c>
      <c r="O1263" s="5">
        <f t="shared" si="38"/>
        <v>101.25</v>
      </c>
      <c r="P1263" s="5">
        <f t="shared" si="39"/>
        <v>38.942307692307693</v>
      </c>
      <c r="Q1263" t="s">
        <v>8325</v>
      </c>
      <c r="R1263" t="s">
        <v>8326</v>
      </c>
    </row>
    <row r="1264" spans="1:18" ht="60" x14ac:dyDescent="0.25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8276</v>
      </c>
      <c r="O1264" s="5">
        <f t="shared" si="38"/>
        <v>125.41538461538461</v>
      </c>
      <c r="P1264" s="5">
        <f t="shared" si="39"/>
        <v>77.638095238095232</v>
      </c>
      <c r="Q1264" t="s">
        <v>8325</v>
      </c>
      <c r="R1264" t="s">
        <v>8326</v>
      </c>
    </row>
    <row r="1265" spans="1:18" ht="30" x14ac:dyDescent="0.25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8276</v>
      </c>
      <c r="O1265" s="5">
        <f t="shared" si="38"/>
        <v>119</v>
      </c>
      <c r="P1265" s="5">
        <f t="shared" si="39"/>
        <v>43.536585365853661</v>
      </c>
      <c r="Q1265" t="s">
        <v>8325</v>
      </c>
      <c r="R1265" t="s">
        <v>8326</v>
      </c>
    </row>
    <row r="1266" spans="1:18" ht="60" x14ac:dyDescent="0.25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8276</v>
      </c>
      <c r="O1266" s="5">
        <f t="shared" si="38"/>
        <v>166.46153846153845</v>
      </c>
      <c r="P1266" s="5">
        <f t="shared" si="39"/>
        <v>31.823529411764707</v>
      </c>
      <c r="Q1266" t="s">
        <v>8325</v>
      </c>
      <c r="R1266" t="s">
        <v>8326</v>
      </c>
    </row>
    <row r="1267" spans="1:18" ht="60" x14ac:dyDescent="0.25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8276</v>
      </c>
      <c r="O1267" s="5">
        <f t="shared" si="38"/>
        <v>119.14771428571429</v>
      </c>
      <c r="P1267" s="5">
        <f t="shared" si="39"/>
        <v>63.184393939393942</v>
      </c>
      <c r="Q1267" t="s">
        <v>8325</v>
      </c>
      <c r="R1267" t="s">
        <v>8326</v>
      </c>
    </row>
    <row r="1268" spans="1:18" ht="45" x14ac:dyDescent="0.25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8276</v>
      </c>
      <c r="O1268" s="5">
        <f t="shared" si="38"/>
        <v>100.47368421052632</v>
      </c>
      <c r="P1268" s="5">
        <f t="shared" si="39"/>
        <v>190.9</v>
      </c>
      <c r="Q1268" t="s">
        <v>8325</v>
      </c>
      <c r="R1268" t="s">
        <v>8326</v>
      </c>
    </row>
    <row r="1269" spans="1:18" ht="60" x14ac:dyDescent="0.25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8276</v>
      </c>
      <c r="O1269" s="5">
        <f t="shared" si="38"/>
        <v>101.8</v>
      </c>
      <c r="P1269" s="5">
        <f t="shared" si="39"/>
        <v>140.85534591194968</v>
      </c>
      <c r="Q1269" t="s">
        <v>8325</v>
      </c>
      <c r="R1269" t="s">
        <v>8326</v>
      </c>
    </row>
    <row r="1270" spans="1:18" ht="45" x14ac:dyDescent="0.25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8276</v>
      </c>
      <c r="O1270" s="5">
        <f t="shared" si="38"/>
        <v>116.66666666666667</v>
      </c>
      <c r="P1270" s="5">
        <f t="shared" si="39"/>
        <v>76.92307692307692</v>
      </c>
      <c r="Q1270" t="s">
        <v>8325</v>
      </c>
      <c r="R1270" t="s">
        <v>8326</v>
      </c>
    </row>
    <row r="1271" spans="1:18" ht="60" x14ac:dyDescent="0.25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8276</v>
      </c>
      <c r="O1271" s="5">
        <f t="shared" si="38"/>
        <v>108.64893617021276</v>
      </c>
      <c r="P1271" s="5">
        <f t="shared" si="39"/>
        <v>99.15533980582525</v>
      </c>
      <c r="Q1271" t="s">
        <v>8325</v>
      </c>
      <c r="R1271" t="s">
        <v>8326</v>
      </c>
    </row>
    <row r="1272" spans="1:18" ht="45" x14ac:dyDescent="0.25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8276</v>
      </c>
      <c r="O1272" s="5">
        <f t="shared" si="38"/>
        <v>114.72</v>
      </c>
      <c r="P1272" s="5">
        <f t="shared" si="39"/>
        <v>67.881656804733723</v>
      </c>
      <c r="Q1272" t="s">
        <v>8325</v>
      </c>
      <c r="R1272" t="s">
        <v>8326</v>
      </c>
    </row>
    <row r="1273" spans="1:18" ht="60" x14ac:dyDescent="0.25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8276</v>
      </c>
      <c r="O1273" s="5">
        <f t="shared" si="38"/>
        <v>101.8</v>
      </c>
      <c r="P1273" s="5">
        <f t="shared" si="39"/>
        <v>246.29032258064515</v>
      </c>
      <c r="Q1273" t="s">
        <v>8325</v>
      </c>
      <c r="R1273" t="s">
        <v>8326</v>
      </c>
    </row>
    <row r="1274" spans="1:18" ht="60" x14ac:dyDescent="0.25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8276</v>
      </c>
      <c r="O1274" s="5">
        <f t="shared" si="38"/>
        <v>106</v>
      </c>
      <c r="P1274" s="5">
        <f t="shared" si="39"/>
        <v>189.28571428571428</v>
      </c>
      <c r="Q1274" t="s">
        <v>8325</v>
      </c>
      <c r="R1274" t="s">
        <v>8326</v>
      </c>
    </row>
    <row r="1275" spans="1:18" ht="45" x14ac:dyDescent="0.25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8276</v>
      </c>
      <c r="O1275" s="5">
        <f t="shared" si="38"/>
        <v>103.5</v>
      </c>
      <c r="P1275" s="5">
        <f t="shared" si="39"/>
        <v>76.666666666666671</v>
      </c>
      <c r="Q1275" t="s">
        <v>8325</v>
      </c>
      <c r="R1275" t="s">
        <v>8326</v>
      </c>
    </row>
    <row r="1276" spans="1:18" ht="45" x14ac:dyDescent="0.25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8276</v>
      </c>
      <c r="O1276" s="5">
        <f t="shared" si="38"/>
        <v>154.97535999999999</v>
      </c>
      <c r="P1276" s="5">
        <f t="shared" si="39"/>
        <v>82.963254817987149</v>
      </c>
      <c r="Q1276" t="s">
        <v>8325</v>
      </c>
      <c r="R1276" t="s">
        <v>8326</v>
      </c>
    </row>
    <row r="1277" spans="1:18" ht="45" x14ac:dyDescent="0.25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8276</v>
      </c>
      <c r="O1277" s="5">
        <f t="shared" si="38"/>
        <v>162.14066666666668</v>
      </c>
      <c r="P1277" s="5">
        <f t="shared" si="39"/>
        <v>62.522107969151669</v>
      </c>
      <c r="Q1277" t="s">
        <v>8325</v>
      </c>
      <c r="R1277" t="s">
        <v>8326</v>
      </c>
    </row>
    <row r="1278" spans="1:18" ht="30" x14ac:dyDescent="0.25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8276</v>
      </c>
      <c r="O1278" s="5">
        <f t="shared" si="38"/>
        <v>104.42100000000001</v>
      </c>
      <c r="P1278" s="5">
        <f t="shared" si="39"/>
        <v>46.06808823529412</v>
      </c>
      <c r="Q1278" t="s">
        <v>8325</v>
      </c>
      <c r="R1278" t="s">
        <v>8326</v>
      </c>
    </row>
    <row r="1279" spans="1:18" ht="60" x14ac:dyDescent="0.25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8276</v>
      </c>
      <c r="O1279" s="5">
        <f t="shared" si="38"/>
        <v>106.12433333333334</v>
      </c>
      <c r="P1279" s="5">
        <f t="shared" si="39"/>
        <v>38.543946731234868</v>
      </c>
      <c r="Q1279" t="s">
        <v>8325</v>
      </c>
      <c r="R1279" t="s">
        <v>8326</v>
      </c>
    </row>
    <row r="1280" spans="1:18" ht="60" x14ac:dyDescent="0.25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8276</v>
      </c>
      <c r="O1280" s="5">
        <f t="shared" si="38"/>
        <v>154.93846153846152</v>
      </c>
      <c r="P1280" s="5">
        <f t="shared" si="39"/>
        <v>53.005263157894738</v>
      </c>
      <c r="Q1280" t="s">
        <v>8325</v>
      </c>
      <c r="R1280" t="s">
        <v>8326</v>
      </c>
    </row>
    <row r="1281" spans="1:18" ht="60" x14ac:dyDescent="0.25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8276</v>
      </c>
      <c r="O1281" s="5">
        <f t="shared" si="38"/>
        <v>110.77157238734419</v>
      </c>
      <c r="P1281" s="5">
        <f t="shared" si="39"/>
        <v>73.355396825396824</v>
      </c>
      <c r="Q1281" t="s">
        <v>8325</v>
      </c>
      <c r="R1281" t="s">
        <v>8326</v>
      </c>
    </row>
    <row r="1282" spans="1:18" ht="45" x14ac:dyDescent="0.25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8276</v>
      </c>
      <c r="O1282" s="5">
        <f t="shared" si="38"/>
        <v>110.91186666666667</v>
      </c>
      <c r="P1282" s="5">
        <f t="shared" si="39"/>
        <v>127.97523076923076</v>
      </c>
      <c r="Q1282" t="s">
        <v>8325</v>
      </c>
      <c r="R1282" t="s">
        <v>8326</v>
      </c>
    </row>
    <row r="1283" spans="1:18" ht="60" x14ac:dyDescent="0.25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8276</v>
      </c>
      <c r="O1283" s="5">
        <f t="shared" ref="O1283:O1346" si="40">((E1283*100)/(D1283))</f>
        <v>110.71428571428571</v>
      </c>
      <c r="P1283" s="5">
        <f t="shared" ref="P1283:P1346" si="41">E1283/L1283</f>
        <v>104.72972972972973</v>
      </c>
      <c r="Q1283" t="s">
        <v>8325</v>
      </c>
      <c r="R1283" t="s">
        <v>8326</v>
      </c>
    </row>
    <row r="1284" spans="1:18" ht="60" x14ac:dyDescent="0.25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8276</v>
      </c>
      <c r="O1284" s="5">
        <f t="shared" si="40"/>
        <v>123.61333333333333</v>
      </c>
      <c r="P1284" s="5">
        <f t="shared" si="41"/>
        <v>67.671532846715323</v>
      </c>
      <c r="Q1284" t="s">
        <v>8325</v>
      </c>
      <c r="R1284" t="s">
        <v>8326</v>
      </c>
    </row>
    <row r="1285" spans="1:18" ht="45" x14ac:dyDescent="0.25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8276</v>
      </c>
      <c r="O1285" s="5">
        <f t="shared" si="40"/>
        <v>211.05</v>
      </c>
      <c r="P1285" s="5">
        <f t="shared" si="41"/>
        <v>95.931818181818187</v>
      </c>
      <c r="Q1285" t="s">
        <v>8325</v>
      </c>
      <c r="R1285" t="s">
        <v>8326</v>
      </c>
    </row>
    <row r="1286" spans="1:18" ht="60" x14ac:dyDescent="0.25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8271</v>
      </c>
      <c r="O1286" s="5">
        <f t="shared" si="40"/>
        <v>101</v>
      </c>
      <c r="P1286" s="5">
        <f t="shared" si="41"/>
        <v>65.161290322580641</v>
      </c>
      <c r="Q1286" t="s">
        <v>8317</v>
      </c>
      <c r="R1286" t="s">
        <v>8318</v>
      </c>
    </row>
    <row r="1287" spans="1:18" ht="60" x14ac:dyDescent="0.25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8271</v>
      </c>
      <c r="O1287" s="5">
        <f t="shared" si="40"/>
        <v>101.65</v>
      </c>
      <c r="P1287" s="5">
        <f t="shared" si="41"/>
        <v>32.269841269841272</v>
      </c>
      <c r="Q1287" t="s">
        <v>8317</v>
      </c>
      <c r="R1287" t="s">
        <v>8318</v>
      </c>
    </row>
    <row r="1288" spans="1:18" ht="45" x14ac:dyDescent="0.25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8271</v>
      </c>
      <c r="O1288" s="5">
        <f t="shared" si="40"/>
        <v>108.33333333333333</v>
      </c>
      <c r="P1288" s="5">
        <f t="shared" si="41"/>
        <v>81.25</v>
      </c>
      <c r="Q1288" t="s">
        <v>8317</v>
      </c>
      <c r="R1288" t="s">
        <v>8318</v>
      </c>
    </row>
    <row r="1289" spans="1:18" ht="90" x14ac:dyDescent="0.25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8271</v>
      </c>
      <c r="O1289" s="5">
        <f t="shared" si="40"/>
        <v>242</v>
      </c>
      <c r="P1289" s="5">
        <f t="shared" si="41"/>
        <v>24.2</v>
      </c>
      <c r="Q1289" t="s">
        <v>8317</v>
      </c>
      <c r="R1289" t="s">
        <v>8318</v>
      </c>
    </row>
    <row r="1290" spans="1:18" ht="60" x14ac:dyDescent="0.25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8271</v>
      </c>
      <c r="O1290" s="5">
        <f t="shared" si="40"/>
        <v>100.45</v>
      </c>
      <c r="P1290" s="5">
        <f t="shared" si="41"/>
        <v>65.868852459016395</v>
      </c>
      <c r="Q1290" t="s">
        <v>8317</v>
      </c>
      <c r="R1290" t="s">
        <v>8318</v>
      </c>
    </row>
    <row r="1291" spans="1:18" ht="45" x14ac:dyDescent="0.25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8271</v>
      </c>
      <c r="O1291" s="5">
        <f t="shared" si="40"/>
        <v>125.06666666666666</v>
      </c>
      <c r="P1291" s="5">
        <f t="shared" si="41"/>
        <v>36.07692307692308</v>
      </c>
      <c r="Q1291" t="s">
        <v>8317</v>
      </c>
      <c r="R1291" t="s">
        <v>8318</v>
      </c>
    </row>
    <row r="1292" spans="1:18" ht="30" x14ac:dyDescent="0.25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8271</v>
      </c>
      <c r="O1292" s="5">
        <f t="shared" si="40"/>
        <v>108.57142857142857</v>
      </c>
      <c r="P1292" s="5">
        <f t="shared" si="41"/>
        <v>44.186046511627907</v>
      </c>
      <c r="Q1292" t="s">
        <v>8317</v>
      </c>
      <c r="R1292" t="s">
        <v>8318</v>
      </c>
    </row>
    <row r="1293" spans="1:18" ht="60" x14ac:dyDescent="0.25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8271</v>
      </c>
      <c r="O1293" s="5">
        <f t="shared" si="40"/>
        <v>145.69999999999999</v>
      </c>
      <c r="P1293" s="5">
        <f t="shared" si="41"/>
        <v>104.07142857142857</v>
      </c>
      <c r="Q1293" t="s">
        <v>8317</v>
      </c>
      <c r="R1293" t="s">
        <v>8318</v>
      </c>
    </row>
    <row r="1294" spans="1:18" ht="60" x14ac:dyDescent="0.25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8271</v>
      </c>
      <c r="O1294" s="5">
        <f t="shared" si="40"/>
        <v>110</v>
      </c>
      <c r="P1294" s="5">
        <f t="shared" si="41"/>
        <v>35.96153846153846</v>
      </c>
      <c r="Q1294" t="s">
        <v>8317</v>
      </c>
      <c r="R1294" t="s">
        <v>8318</v>
      </c>
    </row>
    <row r="1295" spans="1:18" ht="60" x14ac:dyDescent="0.25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8271</v>
      </c>
      <c r="O1295" s="5">
        <f t="shared" si="40"/>
        <v>102.23333333333333</v>
      </c>
      <c r="P1295" s="5">
        <f t="shared" si="41"/>
        <v>127.79166666666667</v>
      </c>
      <c r="Q1295" t="s">
        <v>8317</v>
      </c>
      <c r="R1295" t="s">
        <v>8318</v>
      </c>
    </row>
    <row r="1296" spans="1:18" ht="60" x14ac:dyDescent="0.25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8271</v>
      </c>
      <c r="O1296" s="5">
        <f t="shared" si="40"/>
        <v>122</v>
      </c>
      <c r="P1296" s="5">
        <f t="shared" si="41"/>
        <v>27.727272727272727</v>
      </c>
      <c r="Q1296" t="s">
        <v>8317</v>
      </c>
      <c r="R1296" t="s">
        <v>8318</v>
      </c>
    </row>
    <row r="1297" spans="1:18" ht="60" x14ac:dyDescent="0.25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8271</v>
      </c>
      <c r="O1297" s="5">
        <f t="shared" si="40"/>
        <v>101.96</v>
      </c>
      <c r="P1297" s="5">
        <f t="shared" si="41"/>
        <v>39.828125</v>
      </c>
      <c r="Q1297" t="s">
        <v>8317</v>
      </c>
      <c r="R1297" t="s">
        <v>8318</v>
      </c>
    </row>
    <row r="1298" spans="1:18" ht="60" x14ac:dyDescent="0.25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8271</v>
      </c>
      <c r="O1298" s="5">
        <f t="shared" si="40"/>
        <v>141.1764705882353</v>
      </c>
      <c r="P1298" s="5">
        <f t="shared" si="41"/>
        <v>52.173913043478258</v>
      </c>
      <c r="Q1298" t="s">
        <v>8317</v>
      </c>
      <c r="R1298" t="s">
        <v>8318</v>
      </c>
    </row>
    <row r="1299" spans="1:18" ht="60" x14ac:dyDescent="0.25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8271</v>
      </c>
      <c r="O1299" s="5">
        <f t="shared" si="40"/>
        <v>109.52500000000001</v>
      </c>
      <c r="P1299" s="5">
        <f t="shared" si="41"/>
        <v>92.037815126050418</v>
      </c>
      <c r="Q1299" t="s">
        <v>8317</v>
      </c>
      <c r="R1299" t="s">
        <v>8318</v>
      </c>
    </row>
    <row r="1300" spans="1:18" ht="60" x14ac:dyDescent="0.25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8271</v>
      </c>
      <c r="O1300" s="5">
        <f t="shared" si="40"/>
        <v>104.65</v>
      </c>
      <c r="P1300" s="5">
        <f t="shared" si="41"/>
        <v>63.424242424242422</v>
      </c>
      <c r="Q1300" t="s">
        <v>8317</v>
      </c>
      <c r="R1300" t="s">
        <v>8318</v>
      </c>
    </row>
    <row r="1301" spans="1:18" ht="45" x14ac:dyDescent="0.25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8271</v>
      </c>
      <c r="O1301" s="5">
        <f t="shared" si="40"/>
        <v>124</v>
      </c>
      <c r="P1301" s="5">
        <f t="shared" si="41"/>
        <v>135.625</v>
      </c>
      <c r="Q1301" t="s">
        <v>8317</v>
      </c>
      <c r="R1301" t="s">
        <v>8318</v>
      </c>
    </row>
    <row r="1302" spans="1:18" ht="60" x14ac:dyDescent="0.25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8271</v>
      </c>
      <c r="O1302" s="5">
        <f t="shared" si="40"/>
        <v>135</v>
      </c>
      <c r="P1302" s="5">
        <f t="shared" si="41"/>
        <v>168.75</v>
      </c>
      <c r="Q1302" t="s">
        <v>8317</v>
      </c>
      <c r="R1302" t="s">
        <v>8318</v>
      </c>
    </row>
    <row r="1303" spans="1:18" ht="60" x14ac:dyDescent="0.25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8271</v>
      </c>
      <c r="O1303" s="5">
        <f t="shared" si="40"/>
        <v>102.75</v>
      </c>
      <c r="P1303" s="5">
        <f t="shared" si="41"/>
        <v>70.862068965517238</v>
      </c>
      <c r="Q1303" t="s">
        <v>8317</v>
      </c>
      <c r="R1303" t="s">
        <v>8318</v>
      </c>
    </row>
    <row r="1304" spans="1:18" ht="45" x14ac:dyDescent="0.25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8271</v>
      </c>
      <c r="O1304" s="5">
        <f t="shared" si="40"/>
        <v>100</v>
      </c>
      <c r="P1304" s="5">
        <f t="shared" si="41"/>
        <v>50</v>
      </c>
      <c r="Q1304" t="s">
        <v>8317</v>
      </c>
      <c r="R1304" t="s">
        <v>8318</v>
      </c>
    </row>
    <row r="1305" spans="1:18" ht="30" x14ac:dyDescent="0.25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8271</v>
      </c>
      <c r="O1305" s="5">
        <f t="shared" si="40"/>
        <v>130.26085714285713</v>
      </c>
      <c r="P1305" s="5">
        <f t="shared" si="41"/>
        <v>42.214166666666671</v>
      </c>
      <c r="Q1305" t="s">
        <v>8317</v>
      </c>
      <c r="R1305" t="s">
        <v>8318</v>
      </c>
    </row>
    <row r="1306" spans="1:18" ht="45" x14ac:dyDescent="0.25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8273</v>
      </c>
      <c r="O1306" s="5">
        <f t="shared" si="40"/>
        <v>39.627499999999998</v>
      </c>
      <c r="P1306" s="5">
        <f t="shared" si="41"/>
        <v>152.41346153846155</v>
      </c>
      <c r="Q1306" t="s">
        <v>8319</v>
      </c>
      <c r="R1306" t="s">
        <v>8321</v>
      </c>
    </row>
    <row r="1307" spans="1:18" ht="60" x14ac:dyDescent="0.25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8273</v>
      </c>
      <c r="O1307" s="5">
        <f t="shared" si="40"/>
        <v>25.976666666666667</v>
      </c>
      <c r="P1307" s="5">
        <f t="shared" si="41"/>
        <v>90.616279069767444</v>
      </c>
      <c r="Q1307" t="s">
        <v>8319</v>
      </c>
      <c r="R1307" t="s">
        <v>8321</v>
      </c>
    </row>
    <row r="1308" spans="1:18" ht="60" x14ac:dyDescent="0.25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8273</v>
      </c>
      <c r="O1308" s="5">
        <f t="shared" si="40"/>
        <v>65.24636363636364</v>
      </c>
      <c r="P1308" s="5">
        <f t="shared" si="41"/>
        <v>201.60393258426967</v>
      </c>
      <c r="Q1308" t="s">
        <v>8319</v>
      </c>
      <c r="R1308" t="s">
        <v>8321</v>
      </c>
    </row>
    <row r="1309" spans="1:18" ht="30" x14ac:dyDescent="0.25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8273</v>
      </c>
      <c r="O1309" s="5">
        <f t="shared" si="40"/>
        <v>11.513999999999999</v>
      </c>
      <c r="P1309" s="5">
        <f t="shared" si="41"/>
        <v>127.93333333333334</v>
      </c>
      <c r="Q1309" t="s">
        <v>8319</v>
      </c>
      <c r="R1309" t="s">
        <v>8321</v>
      </c>
    </row>
    <row r="1310" spans="1:18" ht="30" x14ac:dyDescent="0.25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8273</v>
      </c>
      <c r="O1310" s="5">
        <f t="shared" si="40"/>
        <v>11.36</v>
      </c>
      <c r="P1310" s="5">
        <f t="shared" si="41"/>
        <v>29.894736842105264</v>
      </c>
      <c r="Q1310" t="s">
        <v>8319</v>
      </c>
      <c r="R1310" t="s">
        <v>8321</v>
      </c>
    </row>
    <row r="1311" spans="1:18" ht="45" x14ac:dyDescent="0.25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8273</v>
      </c>
      <c r="O1311" s="5">
        <f t="shared" si="40"/>
        <v>111.99130434782609</v>
      </c>
      <c r="P1311" s="5">
        <f t="shared" si="41"/>
        <v>367.97142857142859</v>
      </c>
      <c r="Q1311" t="s">
        <v>8319</v>
      </c>
      <c r="R1311" t="s">
        <v>8321</v>
      </c>
    </row>
    <row r="1312" spans="1:18" ht="45" x14ac:dyDescent="0.25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8273</v>
      </c>
      <c r="O1312" s="5">
        <f t="shared" si="40"/>
        <v>15.5</v>
      </c>
      <c r="P1312" s="5">
        <f t="shared" si="41"/>
        <v>129.16666666666666</v>
      </c>
      <c r="Q1312" t="s">
        <v>8319</v>
      </c>
      <c r="R1312" t="s">
        <v>8321</v>
      </c>
    </row>
    <row r="1313" spans="1:18" ht="60" x14ac:dyDescent="0.25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8273</v>
      </c>
      <c r="O1313" s="5">
        <f t="shared" si="40"/>
        <v>32.027999999999999</v>
      </c>
      <c r="P1313" s="5">
        <f t="shared" si="41"/>
        <v>800.7</v>
      </c>
      <c r="Q1313" t="s">
        <v>8319</v>
      </c>
      <c r="R1313" t="s">
        <v>8321</v>
      </c>
    </row>
    <row r="1314" spans="1:18" ht="45" x14ac:dyDescent="0.25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8273</v>
      </c>
      <c r="O1314" s="5">
        <f t="shared" si="40"/>
        <v>0.60869565217391308</v>
      </c>
      <c r="P1314" s="5">
        <f t="shared" si="41"/>
        <v>28</v>
      </c>
      <c r="Q1314" t="s">
        <v>8319</v>
      </c>
      <c r="R1314" t="s">
        <v>8321</v>
      </c>
    </row>
    <row r="1315" spans="1:18" ht="60" x14ac:dyDescent="0.25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8273</v>
      </c>
      <c r="O1315" s="5">
        <f t="shared" si="40"/>
        <v>31.114999999999998</v>
      </c>
      <c r="P1315" s="5">
        <f t="shared" si="41"/>
        <v>102.01639344262296</v>
      </c>
      <c r="Q1315" t="s">
        <v>8319</v>
      </c>
      <c r="R1315" t="s">
        <v>8321</v>
      </c>
    </row>
    <row r="1316" spans="1:18" ht="60" x14ac:dyDescent="0.25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8273</v>
      </c>
      <c r="O1316" s="5">
        <f t="shared" si="40"/>
        <v>1.1266666666666667</v>
      </c>
      <c r="P1316" s="5">
        <f t="shared" si="41"/>
        <v>184.36363636363637</v>
      </c>
      <c r="Q1316" t="s">
        <v>8319</v>
      </c>
      <c r="R1316" t="s">
        <v>8321</v>
      </c>
    </row>
    <row r="1317" spans="1:18" ht="30" x14ac:dyDescent="0.25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8273</v>
      </c>
      <c r="O1317" s="5">
        <f t="shared" si="40"/>
        <v>40.404000000000003</v>
      </c>
      <c r="P1317" s="5">
        <f t="shared" si="41"/>
        <v>162.91935483870967</v>
      </c>
      <c r="Q1317" t="s">
        <v>8319</v>
      </c>
      <c r="R1317" t="s">
        <v>8321</v>
      </c>
    </row>
    <row r="1318" spans="1:18" ht="45" x14ac:dyDescent="0.25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8273</v>
      </c>
      <c r="O1318" s="5">
        <f t="shared" si="40"/>
        <v>1.3333333333333333E-3</v>
      </c>
      <c r="P1318" s="5">
        <f t="shared" si="41"/>
        <v>1</v>
      </c>
      <c r="Q1318" t="s">
        <v>8319</v>
      </c>
      <c r="R1318" t="s">
        <v>8321</v>
      </c>
    </row>
    <row r="1319" spans="1:18" ht="60" x14ac:dyDescent="0.25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8273</v>
      </c>
      <c r="O1319" s="5">
        <f t="shared" si="40"/>
        <v>5.7335000000000003</v>
      </c>
      <c r="P1319" s="5">
        <f t="shared" si="41"/>
        <v>603.52631578947364</v>
      </c>
      <c r="Q1319" t="s">
        <v>8319</v>
      </c>
      <c r="R1319" t="s">
        <v>8321</v>
      </c>
    </row>
    <row r="1320" spans="1:18" ht="45" x14ac:dyDescent="0.25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8273</v>
      </c>
      <c r="O1320" s="5">
        <f t="shared" si="40"/>
        <v>15.324999999999999</v>
      </c>
      <c r="P1320" s="5">
        <f t="shared" si="41"/>
        <v>45.407407407407405</v>
      </c>
      <c r="Q1320" t="s">
        <v>8319</v>
      </c>
      <c r="R1320" t="s">
        <v>8321</v>
      </c>
    </row>
    <row r="1321" spans="1:18" ht="60" x14ac:dyDescent="0.25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8273</v>
      </c>
      <c r="O1321" s="5">
        <f t="shared" si="40"/>
        <v>15.103448275862069</v>
      </c>
      <c r="P1321" s="5">
        <f t="shared" si="41"/>
        <v>97.333333333333329</v>
      </c>
      <c r="Q1321" t="s">
        <v>8319</v>
      </c>
      <c r="R1321" t="s">
        <v>8321</v>
      </c>
    </row>
    <row r="1322" spans="1:18" ht="60" x14ac:dyDescent="0.25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8273</v>
      </c>
      <c r="O1322" s="5">
        <f t="shared" si="40"/>
        <v>0.503</v>
      </c>
      <c r="P1322" s="5">
        <f t="shared" si="41"/>
        <v>167.66666666666666</v>
      </c>
      <c r="Q1322" t="s">
        <v>8319</v>
      </c>
      <c r="R1322" t="s">
        <v>8321</v>
      </c>
    </row>
    <row r="1323" spans="1:18" ht="60" x14ac:dyDescent="0.25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8273</v>
      </c>
      <c r="O1323" s="5">
        <f t="shared" si="40"/>
        <v>1.3028138528138529</v>
      </c>
      <c r="P1323" s="5">
        <f t="shared" si="41"/>
        <v>859.85714285714289</v>
      </c>
      <c r="Q1323" t="s">
        <v>8319</v>
      </c>
      <c r="R1323" t="s">
        <v>8321</v>
      </c>
    </row>
    <row r="1324" spans="1:18" ht="60" x14ac:dyDescent="0.25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8273</v>
      </c>
      <c r="O1324" s="5">
        <f t="shared" si="40"/>
        <v>0.30285714285714288</v>
      </c>
      <c r="P1324" s="5">
        <f t="shared" si="41"/>
        <v>26.5</v>
      </c>
      <c r="Q1324" t="s">
        <v>8319</v>
      </c>
      <c r="R1324" t="s">
        <v>8321</v>
      </c>
    </row>
    <row r="1325" spans="1:18" ht="60" x14ac:dyDescent="0.25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8273</v>
      </c>
      <c r="O1325" s="5">
        <f t="shared" si="40"/>
        <v>8.8800000000000008</v>
      </c>
      <c r="P1325" s="5">
        <f t="shared" si="41"/>
        <v>30.272727272727273</v>
      </c>
      <c r="Q1325" t="s">
        <v>8319</v>
      </c>
      <c r="R1325" t="s">
        <v>8321</v>
      </c>
    </row>
    <row r="1326" spans="1:18" ht="60" x14ac:dyDescent="0.25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8273</v>
      </c>
      <c r="O1326" s="5">
        <f t="shared" si="40"/>
        <v>9.84</v>
      </c>
      <c r="P1326" s="5">
        <f t="shared" si="41"/>
        <v>54.666666666666664</v>
      </c>
      <c r="Q1326" t="s">
        <v>8319</v>
      </c>
      <c r="R1326" t="s">
        <v>8321</v>
      </c>
    </row>
    <row r="1327" spans="1:18" ht="60" x14ac:dyDescent="0.25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8273</v>
      </c>
      <c r="O1327" s="5">
        <f t="shared" si="40"/>
        <v>2.4300000000000002</v>
      </c>
      <c r="P1327" s="5">
        <f t="shared" si="41"/>
        <v>60.75</v>
      </c>
      <c r="Q1327" t="s">
        <v>8319</v>
      </c>
      <c r="R1327" t="s">
        <v>8321</v>
      </c>
    </row>
    <row r="1328" spans="1:18" ht="60" x14ac:dyDescent="0.25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8273</v>
      </c>
      <c r="O1328" s="5">
        <f t="shared" si="40"/>
        <v>1.1299999999999999</v>
      </c>
      <c r="P1328" s="5">
        <f t="shared" si="41"/>
        <v>102.72727272727273</v>
      </c>
      <c r="Q1328" t="s">
        <v>8319</v>
      </c>
      <c r="R1328" t="s">
        <v>8321</v>
      </c>
    </row>
    <row r="1329" spans="1:18" ht="45" x14ac:dyDescent="0.25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8273</v>
      </c>
      <c r="O1329" s="5">
        <f t="shared" si="40"/>
        <v>3.5520833333333335</v>
      </c>
      <c r="P1329" s="5">
        <f t="shared" si="41"/>
        <v>41.585365853658537</v>
      </c>
      <c r="Q1329" t="s">
        <v>8319</v>
      </c>
      <c r="R1329" t="s">
        <v>8321</v>
      </c>
    </row>
    <row r="1330" spans="1:18" ht="60" x14ac:dyDescent="0.25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8273</v>
      </c>
      <c r="O1330" s="5">
        <f t="shared" si="40"/>
        <v>2.3306666666666667</v>
      </c>
      <c r="P1330" s="5">
        <f t="shared" si="41"/>
        <v>116.53333333333333</v>
      </c>
      <c r="Q1330" t="s">
        <v>8319</v>
      </c>
      <c r="R1330" t="s">
        <v>8321</v>
      </c>
    </row>
    <row r="1331" spans="1:18" ht="45" x14ac:dyDescent="0.25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8273</v>
      </c>
      <c r="O1331" s="5">
        <f t="shared" si="40"/>
        <v>0.81599999999999995</v>
      </c>
      <c r="P1331" s="5">
        <f t="shared" si="41"/>
        <v>45.333333333333336</v>
      </c>
      <c r="Q1331" t="s">
        <v>8319</v>
      </c>
      <c r="R1331" t="s">
        <v>8321</v>
      </c>
    </row>
    <row r="1332" spans="1:18" ht="45" x14ac:dyDescent="0.25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8273</v>
      </c>
      <c r="O1332" s="5">
        <f t="shared" si="40"/>
        <v>22.494285714285713</v>
      </c>
      <c r="P1332" s="5">
        <f t="shared" si="41"/>
        <v>157.46</v>
      </c>
      <c r="Q1332" t="s">
        <v>8319</v>
      </c>
      <c r="R1332" t="s">
        <v>8321</v>
      </c>
    </row>
    <row r="1333" spans="1:18" ht="45" x14ac:dyDescent="0.25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8273</v>
      </c>
      <c r="O1333" s="5">
        <f t="shared" si="40"/>
        <v>1.3668</v>
      </c>
      <c r="P1333" s="5">
        <f t="shared" si="41"/>
        <v>100.5</v>
      </c>
      <c r="Q1333" t="s">
        <v>8319</v>
      </c>
      <c r="R1333" t="s">
        <v>8321</v>
      </c>
    </row>
    <row r="1334" spans="1:18" ht="60" x14ac:dyDescent="0.25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8273</v>
      </c>
      <c r="O1334" s="5">
        <f t="shared" si="40"/>
        <v>0</v>
      </c>
      <c r="P1334" s="5" t="e">
        <f t="shared" si="41"/>
        <v>#DIV/0!</v>
      </c>
      <c r="Q1334" t="s">
        <v>8319</v>
      </c>
      <c r="R1334" t="s">
        <v>8321</v>
      </c>
    </row>
    <row r="1335" spans="1:18" ht="60" x14ac:dyDescent="0.25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8273</v>
      </c>
      <c r="O1335" s="5">
        <f t="shared" si="40"/>
        <v>0</v>
      </c>
      <c r="P1335" s="5" t="e">
        <f t="shared" si="41"/>
        <v>#DIV/0!</v>
      </c>
      <c r="Q1335" t="s">
        <v>8319</v>
      </c>
      <c r="R1335" t="s">
        <v>8321</v>
      </c>
    </row>
    <row r="1336" spans="1:18" ht="45" x14ac:dyDescent="0.25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8273</v>
      </c>
      <c r="O1336" s="5">
        <f t="shared" si="40"/>
        <v>10.754135338345865</v>
      </c>
      <c r="P1336" s="5">
        <f t="shared" si="41"/>
        <v>51.822463768115945</v>
      </c>
      <c r="Q1336" t="s">
        <v>8319</v>
      </c>
      <c r="R1336" t="s">
        <v>8321</v>
      </c>
    </row>
    <row r="1337" spans="1:18" ht="60" x14ac:dyDescent="0.25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8273</v>
      </c>
      <c r="O1337" s="5">
        <f t="shared" si="40"/>
        <v>19.760000000000002</v>
      </c>
      <c r="P1337" s="5">
        <f t="shared" si="41"/>
        <v>308.75</v>
      </c>
      <c r="Q1337" t="s">
        <v>8319</v>
      </c>
      <c r="R1337" t="s">
        <v>8321</v>
      </c>
    </row>
    <row r="1338" spans="1:18" ht="60" x14ac:dyDescent="0.25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8273</v>
      </c>
      <c r="O1338" s="5">
        <f t="shared" si="40"/>
        <v>84.947000000000003</v>
      </c>
      <c r="P1338" s="5">
        <f t="shared" si="41"/>
        <v>379.22767857142856</v>
      </c>
      <c r="Q1338" t="s">
        <v>8319</v>
      </c>
      <c r="R1338" t="s">
        <v>8321</v>
      </c>
    </row>
    <row r="1339" spans="1:18" ht="45" x14ac:dyDescent="0.25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8273</v>
      </c>
      <c r="O1339" s="5">
        <f t="shared" si="40"/>
        <v>49.381999999999998</v>
      </c>
      <c r="P1339" s="5">
        <f t="shared" si="41"/>
        <v>176.36428571428573</v>
      </c>
      <c r="Q1339" t="s">
        <v>8319</v>
      </c>
      <c r="R1339" t="s">
        <v>8321</v>
      </c>
    </row>
    <row r="1340" spans="1:18" ht="60" x14ac:dyDescent="0.25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8273</v>
      </c>
      <c r="O1340" s="5">
        <f t="shared" si="40"/>
        <v>3.3033333333333332</v>
      </c>
      <c r="P1340" s="5">
        <f t="shared" si="41"/>
        <v>66.066666666666663</v>
      </c>
      <c r="Q1340" t="s">
        <v>8319</v>
      </c>
      <c r="R1340" t="s">
        <v>8321</v>
      </c>
    </row>
    <row r="1341" spans="1:18" ht="30" x14ac:dyDescent="0.25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8273</v>
      </c>
      <c r="O1341" s="5">
        <f t="shared" si="40"/>
        <v>6.6340000000000003</v>
      </c>
      <c r="P1341" s="5">
        <f t="shared" si="41"/>
        <v>89.648648648648646</v>
      </c>
      <c r="Q1341" t="s">
        <v>8319</v>
      </c>
      <c r="R1341" t="s">
        <v>8321</v>
      </c>
    </row>
    <row r="1342" spans="1:18" ht="45" x14ac:dyDescent="0.25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8273</v>
      </c>
      <c r="O1342" s="5">
        <f t="shared" si="40"/>
        <v>0</v>
      </c>
      <c r="P1342" s="5" t="e">
        <f t="shared" si="41"/>
        <v>#DIV/0!</v>
      </c>
      <c r="Q1342" t="s">
        <v>8319</v>
      </c>
      <c r="R1342" t="s">
        <v>8321</v>
      </c>
    </row>
    <row r="1343" spans="1:18" ht="60" x14ac:dyDescent="0.25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8273</v>
      </c>
      <c r="O1343" s="5">
        <f t="shared" si="40"/>
        <v>70.36</v>
      </c>
      <c r="P1343" s="5">
        <f t="shared" si="41"/>
        <v>382.39130434782606</v>
      </c>
      <c r="Q1343" t="s">
        <v>8319</v>
      </c>
      <c r="R1343" t="s">
        <v>8321</v>
      </c>
    </row>
    <row r="1344" spans="1:18" ht="60" x14ac:dyDescent="0.25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8273</v>
      </c>
      <c r="O1344" s="5">
        <f t="shared" si="40"/>
        <v>0.2</v>
      </c>
      <c r="P1344" s="5">
        <f t="shared" si="41"/>
        <v>100</v>
      </c>
      <c r="Q1344" t="s">
        <v>8319</v>
      </c>
      <c r="R1344" t="s">
        <v>8321</v>
      </c>
    </row>
    <row r="1345" spans="1:18" ht="60" x14ac:dyDescent="0.25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8273</v>
      </c>
      <c r="O1345" s="5">
        <f t="shared" si="40"/>
        <v>102.298</v>
      </c>
      <c r="P1345" s="5">
        <f t="shared" si="41"/>
        <v>158.35603715170279</v>
      </c>
      <c r="Q1345" t="s">
        <v>8319</v>
      </c>
      <c r="R1345" t="s">
        <v>8321</v>
      </c>
    </row>
    <row r="1346" spans="1:18" ht="60" x14ac:dyDescent="0.25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8274</v>
      </c>
      <c r="O1346" s="5">
        <f t="shared" si="40"/>
        <v>377.73333333333335</v>
      </c>
      <c r="P1346" s="5">
        <f t="shared" si="41"/>
        <v>40.762589928057551</v>
      </c>
      <c r="Q1346" t="s">
        <v>8322</v>
      </c>
      <c r="R1346" t="s">
        <v>8323</v>
      </c>
    </row>
    <row r="1347" spans="1:18" ht="45" x14ac:dyDescent="0.25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8274</v>
      </c>
      <c r="O1347" s="5">
        <f t="shared" ref="O1347:O1410" si="42">((E1347*100)/(D1347))</f>
        <v>125</v>
      </c>
      <c r="P1347" s="5">
        <f t="shared" ref="P1347:P1410" si="43">E1347/L1347</f>
        <v>53.571428571428569</v>
      </c>
      <c r="Q1347" t="s">
        <v>8322</v>
      </c>
      <c r="R1347" t="s">
        <v>8323</v>
      </c>
    </row>
    <row r="1348" spans="1:18" ht="45" x14ac:dyDescent="0.25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8274</v>
      </c>
      <c r="O1348" s="5">
        <f t="shared" si="42"/>
        <v>147.32653061224491</v>
      </c>
      <c r="P1348" s="5">
        <f t="shared" si="43"/>
        <v>48.449664429530202</v>
      </c>
      <c r="Q1348" t="s">
        <v>8322</v>
      </c>
      <c r="R1348" t="s">
        <v>8323</v>
      </c>
    </row>
    <row r="1349" spans="1:18" ht="60" x14ac:dyDescent="0.25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8274</v>
      </c>
      <c r="O1349" s="5">
        <f t="shared" si="42"/>
        <v>102.2</v>
      </c>
      <c r="P1349" s="5">
        <f t="shared" si="43"/>
        <v>82.41935483870968</v>
      </c>
      <c r="Q1349" t="s">
        <v>8322</v>
      </c>
      <c r="R1349" t="s">
        <v>8323</v>
      </c>
    </row>
    <row r="1350" spans="1:18" ht="60" x14ac:dyDescent="0.25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8274</v>
      </c>
      <c r="O1350" s="5">
        <f t="shared" si="42"/>
        <v>101.87234042553192</v>
      </c>
      <c r="P1350" s="5">
        <f t="shared" si="43"/>
        <v>230.19230769230768</v>
      </c>
      <c r="Q1350" t="s">
        <v>8322</v>
      </c>
      <c r="R1350" t="s">
        <v>8323</v>
      </c>
    </row>
    <row r="1351" spans="1:18" ht="60" x14ac:dyDescent="0.25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8274</v>
      </c>
      <c r="O1351" s="5">
        <f t="shared" si="42"/>
        <v>204.2</v>
      </c>
      <c r="P1351" s="5">
        <f t="shared" si="43"/>
        <v>59.360465116279073</v>
      </c>
      <c r="Q1351" t="s">
        <v>8322</v>
      </c>
      <c r="R1351" t="s">
        <v>8323</v>
      </c>
    </row>
    <row r="1352" spans="1:18" ht="60" x14ac:dyDescent="0.25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8274</v>
      </c>
      <c r="O1352" s="5">
        <f t="shared" si="42"/>
        <v>104.05</v>
      </c>
      <c r="P1352" s="5">
        <f t="shared" si="43"/>
        <v>66.698717948717942</v>
      </c>
      <c r="Q1352" t="s">
        <v>8322</v>
      </c>
      <c r="R1352" t="s">
        <v>8323</v>
      </c>
    </row>
    <row r="1353" spans="1:18" ht="45" x14ac:dyDescent="0.25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8274</v>
      </c>
      <c r="O1353" s="5">
        <f t="shared" si="42"/>
        <v>101.265</v>
      </c>
      <c r="P1353" s="5">
        <f t="shared" si="43"/>
        <v>168.77500000000001</v>
      </c>
      <c r="Q1353" t="s">
        <v>8322</v>
      </c>
      <c r="R1353" t="s">
        <v>8323</v>
      </c>
    </row>
    <row r="1354" spans="1:18" ht="60" x14ac:dyDescent="0.25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8274</v>
      </c>
      <c r="O1354" s="5">
        <f t="shared" si="42"/>
        <v>136.13999999999999</v>
      </c>
      <c r="P1354" s="5">
        <f t="shared" si="43"/>
        <v>59.973568281938327</v>
      </c>
      <c r="Q1354" t="s">
        <v>8322</v>
      </c>
      <c r="R1354" t="s">
        <v>8323</v>
      </c>
    </row>
    <row r="1355" spans="1:18" ht="45" x14ac:dyDescent="0.25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8274</v>
      </c>
      <c r="O1355" s="5">
        <f t="shared" si="42"/>
        <v>133.6</v>
      </c>
      <c r="P1355" s="5">
        <f t="shared" si="43"/>
        <v>31.80952380952381</v>
      </c>
      <c r="Q1355" t="s">
        <v>8322</v>
      </c>
      <c r="R1355" t="s">
        <v>8323</v>
      </c>
    </row>
    <row r="1356" spans="1:18" ht="60" x14ac:dyDescent="0.25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8274</v>
      </c>
      <c r="O1356" s="5">
        <f t="shared" si="42"/>
        <v>130.25</v>
      </c>
      <c r="P1356" s="5">
        <f t="shared" si="43"/>
        <v>24.421875</v>
      </c>
      <c r="Q1356" t="s">
        <v>8322</v>
      </c>
      <c r="R1356" t="s">
        <v>8323</v>
      </c>
    </row>
    <row r="1357" spans="1:18" ht="60" x14ac:dyDescent="0.25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8274</v>
      </c>
      <c r="O1357" s="5">
        <f t="shared" si="42"/>
        <v>122.68</v>
      </c>
      <c r="P1357" s="5">
        <f t="shared" si="43"/>
        <v>25.347107438016529</v>
      </c>
      <c r="Q1357" t="s">
        <v>8322</v>
      </c>
      <c r="R1357" t="s">
        <v>8323</v>
      </c>
    </row>
    <row r="1358" spans="1:18" ht="60" x14ac:dyDescent="0.25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8274</v>
      </c>
      <c r="O1358" s="5">
        <f t="shared" si="42"/>
        <v>182.81058823529412</v>
      </c>
      <c r="P1358" s="5">
        <f t="shared" si="43"/>
        <v>71.443218390804603</v>
      </c>
      <c r="Q1358" t="s">
        <v>8322</v>
      </c>
      <c r="R1358" t="s">
        <v>8323</v>
      </c>
    </row>
    <row r="1359" spans="1:18" ht="45" x14ac:dyDescent="0.25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8274</v>
      </c>
      <c r="O1359" s="5">
        <f t="shared" si="42"/>
        <v>125.3</v>
      </c>
      <c r="P1359" s="5">
        <f t="shared" si="43"/>
        <v>38.553846153846152</v>
      </c>
      <c r="Q1359" t="s">
        <v>8322</v>
      </c>
      <c r="R1359" t="s">
        <v>8323</v>
      </c>
    </row>
    <row r="1360" spans="1:18" ht="45" x14ac:dyDescent="0.25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8274</v>
      </c>
      <c r="O1360" s="5">
        <f t="shared" si="42"/>
        <v>111.66666666666667</v>
      </c>
      <c r="P1360" s="5">
        <f t="shared" si="43"/>
        <v>68.367346938775512</v>
      </c>
      <c r="Q1360" t="s">
        <v>8322</v>
      </c>
      <c r="R1360" t="s">
        <v>8323</v>
      </c>
    </row>
    <row r="1361" spans="1:18" ht="60" x14ac:dyDescent="0.25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8274</v>
      </c>
      <c r="O1361" s="5">
        <f t="shared" si="42"/>
        <v>115.75757575757575</v>
      </c>
      <c r="P1361" s="5">
        <f t="shared" si="43"/>
        <v>40.210526315789473</v>
      </c>
      <c r="Q1361" t="s">
        <v>8322</v>
      </c>
      <c r="R1361" t="s">
        <v>8323</v>
      </c>
    </row>
    <row r="1362" spans="1:18" ht="30" x14ac:dyDescent="0.25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8274</v>
      </c>
      <c r="O1362" s="5">
        <f t="shared" si="42"/>
        <v>173.2</v>
      </c>
      <c r="P1362" s="5">
        <f t="shared" si="43"/>
        <v>32.074074074074076</v>
      </c>
      <c r="Q1362" t="s">
        <v>8322</v>
      </c>
      <c r="R1362" t="s">
        <v>8323</v>
      </c>
    </row>
    <row r="1363" spans="1:18" ht="45" x14ac:dyDescent="0.25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8274</v>
      </c>
      <c r="O1363" s="5">
        <f t="shared" si="42"/>
        <v>125.98333333333333</v>
      </c>
      <c r="P1363" s="5">
        <f t="shared" si="43"/>
        <v>28.632575757575758</v>
      </c>
      <c r="Q1363" t="s">
        <v>8322</v>
      </c>
      <c r="R1363" t="s">
        <v>8323</v>
      </c>
    </row>
    <row r="1364" spans="1:18" ht="45" x14ac:dyDescent="0.25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8274</v>
      </c>
      <c r="O1364" s="5">
        <f t="shared" si="42"/>
        <v>109.1</v>
      </c>
      <c r="P1364" s="5">
        <f t="shared" si="43"/>
        <v>43.64</v>
      </c>
      <c r="Q1364" t="s">
        <v>8322</v>
      </c>
      <c r="R1364" t="s">
        <v>8323</v>
      </c>
    </row>
    <row r="1365" spans="1:18" ht="60" x14ac:dyDescent="0.25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8274</v>
      </c>
      <c r="O1365" s="5">
        <f t="shared" si="42"/>
        <v>100</v>
      </c>
      <c r="P1365" s="5">
        <f t="shared" si="43"/>
        <v>40</v>
      </c>
      <c r="Q1365" t="s">
        <v>8322</v>
      </c>
      <c r="R1365" t="s">
        <v>8323</v>
      </c>
    </row>
    <row r="1366" spans="1:18" ht="60" x14ac:dyDescent="0.25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8276</v>
      </c>
      <c r="O1366" s="5">
        <f t="shared" si="42"/>
        <v>118.64285714285714</v>
      </c>
      <c r="P1366" s="5">
        <f t="shared" si="43"/>
        <v>346.04166666666669</v>
      </c>
      <c r="Q1366" t="s">
        <v>8325</v>
      </c>
      <c r="R1366" t="s">
        <v>8326</v>
      </c>
    </row>
    <row r="1367" spans="1:18" ht="60" x14ac:dyDescent="0.25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8276</v>
      </c>
      <c r="O1367" s="5">
        <f t="shared" si="42"/>
        <v>100.26666666666667</v>
      </c>
      <c r="P1367" s="5">
        <f t="shared" si="43"/>
        <v>81.739130434782609</v>
      </c>
      <c r="Q1367" t="s">
        <v>8325</v>
      </c>
      <c r="R1367" t="s">
        <v>8326</v>
      </c>
    </row>
    <row r="1368" spans="1:18" x14ac:dyDescent="0.25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8276</v>
      </c>
      <c r="O1368" s="5">
        <f t="shared" si="42"/>
        <v>126.4892</v>
      </c>
      <c r="P1368" s="5">
        <f t="shared" si="43"/>
        <v>64.535306122448986</v>
      </c>
      <c r="Q1368" t="s">
        <v>8325</v>
      </c>
      <c r="R1368" t="s">
        <v>8326</v>
      </c>
    </row>
    <row r="1369" spans="1:18" ht="45" x14ac:dyDescent="0.25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8276</v>
      </c>
      <c r="O1369" s="5">
        <f t="shared" si="42"/>
        <v>114.26</v>
      </c>
      <c r="P1369" s="5">
        <f t="shared" si="43"/>
        <v>63.477777777777774</v>
      </c>
      <c r="Q1369" t="s">
        <v>8325</v>
      </c>
      <c r="R1369" t="s">
        <v>8326</v>
      </c>
    </row>
    <row r="1370" spans="1:18" ht="45" x14ac:dyDescent="0.25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8276</v>
      </c>
      <c r="O1370" s="5">
        <f t="shared" si="42"/>
        <v>110.7</v>
      </c>
      <c r="P1370" s="5">
        <f t="shared" si="43"/>
        <v>63.620689655172413</v>
      </c>
      <c r="Q1370" t="s">
        <v>8325</v>
      </c>
      <c r="R1370" t="s">
        <v>8326</v>
      </c>
    </row>
    <row r="1371" spans="1:18" ht="60" x14ac:dyDescent="0.25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8276</v>
      </c>
      <c r="O1371" s="5">
        <f t="shared" si="42"/>
        <v>105.34805315203954</v>
      </c>
      <c r="P1371" s="5">
        <f t="shared" si="43"/>
        <v>83.967068965517228</v>
      </c>
      <c r="Q1371" t="s">
        <v>8325</v>
      </c>
      <c r="R1371" t="s">
        <v>8326</v>
      </c>
    </row>
    <row r="1372" spans="1:18" ht="30" x14ac:dyDescent="0.25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8276</v>
      </c>
      <c r="O1372" s="5">
        <f t="shared" si="42"/>
        <v>103.66666666666667</v>
      </c>
      <c r="P1372" s="5">
        <f t="shared" si="43"/>
        <v>77.75</v>
      </c>
      <c r="Q1372" t="s">
        <v>8325</v>
      </c>
      <c r="R1372" t="s">
        <v>8326</v>
      </c>
    </row>
    <row r="1373" spans="1:18" ht="60" x14ac:dyDescent="0.25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8276</v>
      </c>
      <c r="O1373" s="5">
        <f t="shared" si="42"/>
        <v>107.08672667523932</v>
      </c>
      <c r="P1373" s="5">
        <f t="shared" si="43"/>
        <v>107.07142857142857</v>
      </c>
      <c r="Q1373" t="s">
        <v>8325</v>
      </c>
      <c r="R1373" t="s">
        <v>8326</v>
      </c>
    </row>
    <row r="1374" spans="1:18" ht="30" x14ac:dyDescent="0.25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8276</v>
      </c>
      <c r="O1374" s="5">
        <f t="shared" si="42"/>
        <v>124</v>
      </c>
      <c r="P1374" s="5">
        <f t="shared" si="43"/>
        <v>38.75</v>
      </c>
      <c r="Q1374" t="s">
        <v>8325</v>
      </c>
      <c r="R1374" t="s">
        <v>8326</v>
      </c>
    </row>
    <row r="1375" spans="1:18" ht="45" x14ac:dyDescent="0.25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8276</v>
      </c>
      <c r="O1375" s="5">
        <f t="shared" si="42"/>
        <v>105.01</v>
      </c>
      <c r="P1375" s="5">
        <f t="shared" si="43"/>
        <v>201.94230769230768</v>
      </c>
      <c r="Q1375" t="s">
        <v>8325</v>
      </c>
      <c r="R1375" t="s">
        <v>8326</v>
      </c>
    </row>
    <row r="1376" spans="1:18" ht="60" x14ac:dyDescent="0.25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8276</v>
      </c>
      <c r="O1376" s="5">
        <f t="shared" si="42"/>
        <v>189.46666666666667</v>
      </c>
      <c r="P1376" s="5">
        <f t="shared" si="43"/>
        <v>43.060606060606062</v>
      </c>
      <c r="Q1376" t="s">
        <v>8325</v>
      </c>
      <c r="R1376" t="s">
        <v>8326</v>
      </c>
    </row>
    <row r="1377" spans="1:18" ht="60" x14ac:dyDescent="0.25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8276</v>
      </c>
      <c r="O1377" s="5">
        <f t="shared" si="42"/>
        <v>171.32499999999999</v>
      </c>
      <c r="P1377" s="5">
        <f t="shared" si="43"/>
        <v>62.871559633027523</v>
      </c>
      <c r="Q1377" t="s">
        <v>8325</v>
      </c>
      <c r="R1377" t="s">
        <v>8326</v>
      </c>
    </row>
    <row r="1378" spans="1:18" ht="30" x14ac:dyDescent="0.25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8276</v>
      </c>
      <c r="O1378" s="5">
        <f t="shared" si="42"/>
        <v>252.48648648648648</v>
      </c>
      <c r="P1378" s="5">
        <f t="shared" si="43"/>
        <v>55.607142857142854</v>
      </c>
      <c r="Q1378" t="s">
        <v>8325</v>
      </c>
      <c r="R1378" t="s">
        <v>8326</v>
      </c>
    </row>
    <row r="1379" spans="1:18" ht="60" x14ac:dyDescent="0.25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8276</v>
      </c>
      <c r="O1379" s="5">
        <f t="shared" si="42"/>
        <v>116.15384615384616</v>
      </c>
      <c r="P1379" s="5">
        <f t="shared" si="43"/>
        <v>48.70967741935484</v>
      </c>
      <c r="Q1379" t="s">
        <v>8325</v>
      </c>
      <c r="R1379" t="s">
        <v>8326</v>
      </c>
    </row>
    <row r="1380" spans="1:18" x14ac:dyDescent="0.25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8276</v>
      </c>
      <c r="O1380" s="5">
        <f t="shared" si="42"/>
        <v>203.35</v>
      </c>
      <c r="P1380" s="5">
        <f t="shared" si="43"/>
        <v>30.578947368421051</v>
      </c>
      <c r="Q1380" t="s">
        <v>8325</v>
      </c>
      <c r="R1380" t="s">
        <v>8326</v>
      </c>
    </row>
    <row r="1381" spans="1:18" ht="30" x14ac:dyDescent="0.25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8276</v>
      </c>
      <c r="O1381" s="5">
        <f t="shared" si="42"/>
        <v>111.6</v>
      </c>
      <c r="P1381" s="5">
        <f t="shared" si="43"/>
        <v>73.907284768211923</v>
      </c>
      <c r="Q1381" t="s">
        <v>8325</v>
      </c>
      <c r="R1381" t="s">
        <v>8326</v>
      </c>
    </row>
    <row r="1382" spans="1:18" ht="45" x14ac:dyDescent="0.25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8276</v>
      </c>
      <c r="O1382" s="5">
        <f t="shared" si="42"/>
        <v>424</v>
      </c>
      <c r="P1382" s="5">
        <f t="shared" si="43"/>
        <v>21.2</v>
      </c>
      <c r="Q1382" t="s">
        <v>8325</v>
      </c>
      <c r="R1382" t="s">
        <v>8326</v>
      </c>
    </row>
    <row r="1383" spans="1:18" ht="60" x14ac:dyDescent="0.25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8276</v>
      </c>
      <c r="O1383" s="5">
        <f t="shared" si="42"/>
        <v>107.1</v>
      </c>
      <c r="P1383" s="5">
        <f t="shared" si="43"/>
        <v>73.356164383561648</v>
      </c>
      <c r="Q1383" t="s">
        <v>8325</v>
      </c>
      <c r="R1383" t="s">
        <v>8326</v>
      </c>
    </row>
    <row r="1384" spans="1:18" ht="45" x14ac:dyDescent="0.25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8276</v>
      </c>
      <c r="O1384" s="5">
        <f t="shared" si="42"/>
        <v>104.3625</v>
      </c>
      <c r="P1384" s="5">
        <f t="shared" si="43"/>
        <v>56.412162162162161</v>
      </c>
      <c r="Q1384" t="s">
        <v>8325</v>
      </c>
      <c r="R1384" t="s">
        <v>8326</v>
      </c>
    </row>
    <row r="1385" spans="1:18" ht="60" x14ac:dyDescent="0.25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8276</v>
      </c>
      <c r="O1385" s="5">
        <f t="shared" si="42"/>
        <v>212.40909090909091</v>
      </c>
      <c r="P1385" s="5">
        <f t="shared" si="43"/>
        <v>50.247311827956992</v>
      </c>
      <c r="Q1385" t="s">
        <v>8325</v>
      </c>
      <c r="R1385" t="s">
        <v>8326</v>
      </c>
    </row>
    <row r="1386" spans="1:18" ht="45" x14ac:dyDescent="0.25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8276</v>
      </c>
      <c r="O1386" s="5">
        <f t="shared" si="42"/>
        <v>124.08571428571429</v>
      </c>
      <c r="P1386" s="5">
        <f t="shared" si="43"/>
        <v>68.936507936507937</v>
      </c>
      <c r="Q1386" t="s">
        <v>8325</v>
      </c>
      <c r="R1386" t="s">
        <v>8326</v>
      </c>
    </row>
    <row r="1387" spans="1:18" ht="45" x14ac:dyDescent="0.25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8276</v>
      </c>
      <c r="O1387" s="5">
        <f t="shared" si="42"/>
        <v>110.406125</v>
      </c>
      <c r="P1387" s="5">
        <f t="shared" si="43"/>
        <v>65.914104477611943</v>
      </c>
      <c r="Q1387" t="s">
        <v>8325</v>
      </c>
      <c r="R1387" t="s">
        <v>8326</v>
      </c>
    </row>
    <row r="1388" spans="1:18" ht="30" x14ac:dyDescent="0.25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8276</v>
      </c>
      <c r="O1388" s="5">
        <f t="shared" si="42"/>
        <v>218.75</v>
      </c>
      <c r="P1388" s="5">
        <f t="shared" si="43"/>
        <v>62.5</v>
      </c>
      <c r="Q1388" t="s">
        <v>8325</v>
      </c>
      <c r="R1388" t="s">
        <v>8326</v>
      </c>
    </row>
    <row r="1389" spans="1:18" ht="60" x14ac:dyDescent="0.25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8276</v>
      </c>
      <c r="O1389" s="5">
        <f t="shared" si="42"/>
        <v>136.625</v>
      </c>
      <c r="P1389" s="5">
        <f t="shared" si="43"/>
        <v>70.064102564102569</v>
      </c>
      <c r="Q1389" t="s">
        <v>8325</v>
      </c>
      <c r="R1389" t="s">
        <v>8326</v>
      </c>
    </row>
    <row r="1390" spans="1:18" ht="60" x14ac:dyDescent="0.25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8276</v>
      </c>
      <c r="O1390" s="5">
        <f t="shared" si="42"/>
        <v>134.8074</v>
      </c>
      <c r="P1390" s="5">
        <f t="shared" si="43"/>
        <v>60.181874999999998</v>
      </c>
      <c r="Q1390" t="s">
        <v>8325</v>
      </c>
      <c r="R1390" t="s">
        <v>8326</v>
      </c>
    </row>
    <row r="1391" spans="1:18" ht="30" x14ac:dyDescent="0.25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8276</v>
      </c>
      <c r="O1391" s="5">
        <f t="shared" si="42"/>
        <v>145.4</v>
      </c>
      <c r="P1391" s="5">
        <f t="shared" si="43"/>
        <v>21.382352941176471</v>
      </c>
      <c r="Q1391" t="s">
        <v>8325</v>
      </c>
      <c r="R1391" t="s">
        <v>8326</v>
      </c>
    </row>
    <row r="1392" spans="1:18" ht="45" x14ac:dyDescent="0.25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8276</v>
      </c>
      <c r="O1392" s="5">
        <f t="shared" si="42"/>
        <v>109.10714285714286</v>
      </c>
      <c r="P1392" s="5">
        <f t="shared" si="43"/>
        <v>160.78947368421052</v>
      </c>
      <c r="Q1392" t="s">
        <v>8325</v>
      </c>
      <c r="R1392" t="s">
        <v>8326</v>
      </c>
    </row>
    <row r="1393" spans="1:18" ht="45" x14ac:dyDescent="0.25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8276</v>
      </c>
      <c r="O1393" s="5">
        <f t="shared" si="42"/>
        <v>110.2</v>
      </c>
      <c r="P1393" s="5">
        <f t="shared" si="43"/>
        <v>42.384615384615387</v>
      </c>
      <c r="Q1393" t="s">
        <v>8325</v>
      </c>
      <c r="R1393" t="s">
        <v>8326</v>
      </c>
    </row>
    <row r="1394" spans="1:18" ht="45" x14ac:dyDescent="0.25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8276</v>
      </c>
      <c r="O1394" s="5">
        <f t="shared" si="42"/>
        <v>113.64</v>
      </c>
      <c r="P1394" s="5">
        <f t="shared" si="43"/>
        <v>27.317307692307693</v>
      </c>
      <c r="Q1394" t="s">
        <v>8325</v>
      </c>
      <c r="R1394" t="s">
        <v>8326</v>
      </c>
    </row>
    <row r="1395" spans="1:18" ht="30" x14ac:dyDescent="0.25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8276</v>
      </c>
      <c r="O1395" s="5">
        <f t="shared" si="42"/>
        <v>102.35</v>
      </c>
      <c r="P1395" s="5">
        <f t="shared" si="43"/>
        <v>196.82692307692307</v>
      </c>
      <c r="Q1395" t="s">
        <v>8325</v>
      </c>
      <c r="R1395" t="s">
        <v>8326</v>
      </c>
    </row>
    <row r="1396" spans="1:18" ht="45" x14ac:dyDescent="0.25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8276</v>
      </c>
      <c r="O1396" s="5">
        <f t="shared" si="42"/>
        <v>122.13333333333334</v>
      </c>
      <c r="P1396" s="5">
        <f t="shared" si="43"/>
        <v>53.882352941176471</v>
      </c>
      <c r="Q1396" t="s">
        <v>8325</v>
      </c>
      <c r="R1396" t="s">
        <v>8326</v>
      </c>
    </row>
    <row r="1397" spans="1:18" ht="30" x14ac:dyDescent="0.25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8276</v>
      </c>
      <c r="O1397" s="5">
        <f t="shared" si="42"/>
        <v>111.88571428571429</v>
      </c>
      <c r="P1397" s="5">
        <f t="shared" si="43"/>
        <v>47.756097560975611</v>
      </c>
      <c r="Q1397" t="s">
        <v>8325</v>
      </c>
      <c r="R1397" t="s">
        <v>8326</v>
      </c>
    </row>
    <row r="1398" spans="1:18" ht="60" x14ac:dyDescent="0.25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8276</v>
      </c>
      <c r="O1398" s="5">
        <f t="shared" si="42"/>
        <v>107.3</v>
      </c>
      <c r="P1398" s="5">
        <f t="shared" si="43"/>
        <v>88.191780821917803</v>
      </c>
      <c r="Q1398" t="s">
        <v>8325</v>
      </c>
      <c r="R1398" t="s">
        <v>8326</v>
      </c>
    </row>
    <row r="1399" spans="1:18" ht="45" x14ac:dyDescent="0.25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8276</v>
      </c>
      <c r="O1399" s="5">
        <f t="shared" si="42"/>
        <v>113.85</v>
      </c>
      <c r="P1399" s="5">
        <f t="shared" si="43"/>
        <v>72.056962025316452</v>
      </c>
      <c r="Q1399" t="s">
        <v>8325</v>
      </c>
      <c r="R1399" t="s">
        <v>8326</v>
      </c>
    </row>
    <row r="1400" spans="1:18" ht="45" x14ac:dyDescent="0.25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8276</v>
      </c>
      <c r="O1400" s="5">
        <f t="shared" si="42"/>
        <v>109.68181818181819</v>
      </c>
      <c r="P1400" s="5">
        <f t="shared" si="43"/>
        <v>74.246153846153845</v>
      </c>
      <c r="Q1400" t="s">
        <v>8325</v>
      </c>
      <c r="R1400" t="s">
        <v>8326</v>
      </c>
    </row>
    <row r="1401" spans="1:18" ht="45" x14ac:dyDescent="0.25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8276</v>
      </c>
      <c r="O1401" s="5">
        <f t="shared" si="42"/>
        <v>126.14444444444445</v>
      </c>
      <c r="P1401" s="5">
        <f t="shared" si="43"/>
        <v>61.701086956521742</v>
      </c>
      <c r="Q1401" t="s">
        <v>8325</v>
      </c>
      <c r="R1401" t="s">
        <v>8326</v>
      </c>
    </row>
    <row r="1402" spans="1:18" ht="45" x14ac:dyDescent="0.25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8276</v>
      </c>
      <c r="O1402" s="5">
        <f t="shared" si="42"/>
        <v>167.42857142857142</v>
      </c>
      <c r="P1402" s="5">
        <f t="shared" si="43"/>
        <v>17.235294117647058</v>
      </c>
      <c r="Q1402" t="s">
        <v>8325</v>
      </c>
      <c r="R1402" t="s">
        <v>8326</v>
      </c>
    </row>
    <row r="1403" spans="1:18" ht="60" x14ac:dyDescent="0.25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8276</v>
      </c>
      <c r="O1403" s="5">
        <f t="shared" si="42"/>
        <v>496.52</v>
      </c>
      <c r="P1403" s="5">
        <f t="shared" si="43"/>
        <v>51.720833333333331</v>
      </c>
      <c r="Q1403" t="s">
        <v>8325</v>
      </c>
      <c r="R1403" t="s">
        <v>8326</v>
      </c>
    </row>
    <row r="1404" spans="1:18" ht="60" x14ac:dyDescent="0.25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8276</v>
      </c>
      <c r="O1404" s="5">
        <f t="shared" si="42"/>
        <v>109.16</v>
      </c>
      <c r="P1404" s="5">
        <f t="shared" si="43"/>
        <v>24.150442477876105</v>
      </c>
      <c r="Q1404" t="s">
        <v>8325</v>
      </c>
      <c r="R1404" t="s">
        <v>8326</v>
      </c>
    </row>
    <row r="1405" spans="1:18" ht="60" x14ac:dyDescent="0.25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8276</v>
      </c>
      <c r="O1405" s="5">
        <f t="shared" si="42"/>
        <v>102.575</v>
      </c>
      <c r="P1405" s="5">
        <f t="shared" si="43"/>
        <v>62.166666666666664</v>
      </c>
      <c r="Q1405" t="s">
        <v>8325</v>
      </c>
      <c r="R1405" t="s">
        <v>8326</v>
      </c>
    </row>
    <row r="1406" spans="1:18" ht="60" x14ac:dyDescent="0.25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8287</v>
      </c>
      <c r="O1406" s="5">
        <f t="shared" si="42"/>
        <v>1.6620689655172414</v>
      </c>
      <c r="P1406" s="5">
        <f t="shared" si="43"/>
        <v>48.2</v>
      </c>
      <c r="Q1406" t="s">
        <v>8322</v>
      </c>
      <c r="R1406" t="s">
        <v>8341</v>
      </c>
    </row>
    <row r="1407" spans="1:18" ht="30" x14ac:dyDescent="0.25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8287</v>
      </c>
      <c r="O1407" s="5">
        <f t="shared" si="42"/>
        <v>0.42</v>
      </c>
      <c r="P1407" s="5">
        <f t="shared" si="43"/>
        <v>6.1764705882352944</v>
      </c>
      <c r="Q1407" t="s">
        <v>8322</v>
      </c>
      <c r="R1407" t="s">
        <v>8341</v>
      </c>
    </row>
    <row r="1408" spans="1:18" ht="30" x14ac:dyDescent="0.25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8287</v>
      </c>
      <c r="O1408" s="5">
        <f t="shared" si="42"/>
        <v>0.125</v>
      </c>
      <c r="P1408" s="5">
        <f t="shared" si="43"/>
        <v>5</v>
      </c>
      <c r="Q1408" t="s">
        <v>8322</v>
      </c>
      <c r="R1408" t="s">
        <v>8341</v>
      </c>
    </row>
    <row r="1409" spans="1:18" ht="45" x14ac:dyDescent="0.25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8287</v>
      </c>
      <c r="O1409" s="5">
        <f t="shared" si="42"/>
        <v>0.5</v>
      </c>
      <c r="P1409" s="5">
        <f t="shared" si="43"/>
        <v>7.5</v>
      </c>
      <c r="Q1409" t="s">
        <v>8322</v>
      </c>
      <c r="R1409" t="s">
        <v>8341</v>
      </c>
    </row>
    <row r="1410" spans="1:18" ht="60" x14ac:dyDescent="0.25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8287</v>
      </c>
      <c r="O1410" s="5">
        <f t="shared" si="42"/>
        <v>7.2</v>
      </c>
      <c r="P1410" s="5">
        <f t="shared" si="43"/>
        <v>12</v>
      </c>
      <c r="Q1410" t="s">
        <v>8322</v>
      </c>
      <c r="R1410" t="s">
        <v>8341</v>
      </c>
    </row>
    <row r="1411" spans="1:18" ht="45" x14ac:dyDescent="0.25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8287</v>
      </c>
      <c r="O1411" s="5">
        <f t="shared" ref="O1411:O1474" si="44">((E1411*100)/(D1411))</f>
        <v>0</v>
      </c>
      <c r="P1411" s="5" t="e">
        <f t="shared" ref="P1411:P1474" si="45">E1411/L1411</f>
        <v>#DIV/0!</v>
      </c>
      <c r="Q1411" t="s">
        <v>8322</v>
      </c>
      <c r="R1411" t="s">
        <v>8341</v>
      </c>
    </row>
    <row r="1412" spans="1:18" ht="60" x14ac:dyDescent="0.25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8287</v>
      </c>
      <c r="O1412" s="5">
        <f t="shared" si="44"/>
        <v>1.6666666666666666E-2</v>
      </c>
      <c r="P1412" s="5">
        <f t="shared" si="45"/>
        <v>1</v>
      </c>
      <c r="Q1412" t="s">
        <v>8322</v>
      </c>
      <c r="R1412" t="s">
        <v>8341</v>
      </c>
    </row>
    <row r="1413" spans="1:18" ht="60" x14ac:dyDescent="0.25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8287</v>
      </c>
      <c r="O1413" s="5">
        <f t="shared" si="44"/>
        <v>0.23333333333333334</v>
      </c>
      <c r="P1413" s="5">
        <f t="shared" si="45"/>
        <v>2.3333333333333335</v>
      </c>
      <c r="Q1413" t="s">
        <v>8322</v>
      </c>
      <c r="R1413" t="s">
        <v>8341</v>
      </c>
    </row>
    <row r="1414" spans="1:18" ht="45" x14ac:dyDescent="0.25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8287</v>
      </c>
      <c r="O1414" s="5">
        <f t="shared" si="44"/>
        <v>4.5714285714285712</v>
      </c>
      <c r="P1414" s="5">
        <f t="shared" si="45"/>
        <v>24.615384615384617</v>
      </c>
      <c r="Q1414" t="s">
        <v>8322</v>
      </c>
      <c r="R1414" t="s">
        <v>8341</v>
      </c>
    </row>
    <row r="1415" spans="1:18" ht="60" x14ac:dyDescent="0.25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8287</v>
      </c>
      <c r="O1415" s="5">
        <f t="shared" si="44"/>
        <v>5</v>
      </c>
      <c r="P1415" s="5">
        <f t="shared" si="45"/>
        <v>100</v>
      </c>
      <c r="Q1415" t="s">
        <v>8322</v>
      </c>
      <c r="R1415" t="s">
        <v>8341</v>
      </c>
    </row>
    <row r="1416" spans="1:18" ht="60" x14ac:dyDescent="0.25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8287</v>
      </c>
      <c r="O1416" s="5">
        <f t="shared" si="44"/>
        <v>0.2</v>
      </c>
      <c r="P1416" s="5">
        <f t="shared" si="45"/>
        <v>1</v>
      </c>
      <c r="Q1416" t="s">
        <v>8322</v>
      </c>
      <c r="R1416" t="s">
        <v>8341</v>
      </c>
    </row>
    <row r="1417" spans="1:18" ht="45" x14ac:dyDescent="0.25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8287</v>
      </c>
      <c r="O1417" s="5">
        <f t="shared" si="44"/>
        <v>18.181818181818183</v>
      </c>
      <c r="P1417" s="5">
        <f t="shared" si="45"/>
        <v>88.888888888888886</v>
      </c>
      <c r="Q1417" t="s">
        <v>8322</v>
      </c>
      <c r="R1417" t="s">
        <v>8341</v>
      </c>
    </row>
    <row r="1418" spans="1:18" ht="45" x14ac:dyDescent="0.25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8287</v>
      </c>
      <c r="O1418" s="5">
        <f t="shared" si="44"/>
        <v>0</v>
      </c>
      <c r="P1418" s="5" t="e">
        <f t="shared" si="45"/>
        <v>#DIV/0!</v>
      </c>
      <c r="Q1418" t="s">
        <v>8322</v>
      </c>
      <c r="R1418" t="s">
        <v>8341</v>
      </c>
    </row>
    <row r="1419" spans="1:18" ht="45" x14ac:dyDescent="0.25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8287</v>
      </c>
      <c r="O1419" s="5">
        <f t="shared" si="44"/>
        <v>1.2222222222222223</v>
      </c>
      <c r="P1419" s="5">
        <f t="shared" si="45"/>
        <v>27.5</v>
      </c>
      <c r="Q1419" t="s">
        <v>8322</v>
      </c>
      <c r="R1419" t="s">
        <v>8341</v>
      </c>
    </row>
    <row r="1420" spans="1:18" ht="60" x14ac:dyDescent="0.25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8287</v>
      </c>
      <c r="O1420" s="5">
        <f t="shared" si="44"/>
        <v>0.2</v>
      </c>
      <c r="P1420" s="5">
        <f t="shared" si="45"/>
        <v>6</v>
      </c>
      <c r="Q1420" t="s">
        <v>8322</v>
      </c>
      <c r="R1420" t="s">
        <v>8341</v>
      </c>
    </row>
    <row r="1421" spans="1:18" ht="60" x14ac:dyDescent="0.25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8287</v>
      </c>
      <c r="O1421" s="5">
        <f t="shared" si="44"/>
        <v>7.0634920634920633</v>
      </c>
      <c r="P1421" s="5">
        <f t="shared" si="45"/>
        <v>44.5</v>
      </c>
      <c r="Q1421" t="s">
        <v>8322</v>
      </c>
      <c r="R1421" t="s">
        <v>8341</v>
      </c>
    </row>
    <row r="1422" spans="1:18" ht="30" x14ac:dyDescent="0.25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8287</v>
      </c>
      <c r="O1422" s="5">
        <f t="shared" si="44"/>
        <v>2.7272727272727271</v>
      </c>
      <c r="P1422" s="5">
        <f t="shared" si="45"/>
        <v>1</v>
      </c>
      <c r="Q1422" t="s">
        <v>8322</v>
      </c>
      <c r="R1422" t="s">
        <v>8341</v>
      </c>
    </row>
    <row r="1423" spans="1:18" ht="60" x14ac:dyDescent="0.25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8287</v>
      </c>
      <c r="O1423" s="5">
        <f t="shared" si="44"/>
        <v>0.1</v>
      </c>
      <c r="P1423" s="5">
        <f t="shared" si="45"/>
        <v>100</v>
      </c>
      <c r="Q1423" t="s">
        <v>8322</v>
      </c>
      <c r="R1423" t="s">
        <v>8341</v>
      </c>
    </row>
    <row r="1424" spans="1:18" ht="60" x14ac:dyDescent="0.25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8287</v>
      </c>
      <c r="O1424" s="5">
        <f t="shared" si="44"/>
        <v>0.104</v>
      </c>
      <c r="P1424" s="5">
        <f t="shared" si="45"/>
        <v>13</v>
      </c>
      <c r="Q1424" t="s">
        <v>8322</v>
      </c>
      <c r="R1424" t="s">
        <v>8341</v>
      </c>
    </row>
    <row r="1425" spans="1:18" ht="60" x14ac:dyDescent="0.25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8287</v>
      </c>
      <c r="O1425" s="5">
        <f t="shared" si="44"/>
        <v>0.33333333333333331</v>
      </c>
      <c r="P1425" s="5">
        <f t="shared" si="45"/>
        <v>100</v>
      </c>
      <c r="Q1425" t="s">
        <v>8322</v>
      </c>
      <c r="R1425" t="s">
        <v>8341</v>
      </c>
    </row>
    <row r="1426" spans="1:18" ht="45" x14ac:dyDescent="0.25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8287</v>
      </c>
      <c r="O1426" s="5">
        <f t="shared" si="44"/>
        <v>20.36</v>
      </c>
      <c r="P1426" s="5">
        <f t="shared" si="45"/>
        <v>109.07142857142857</v>
      </c>
      <c r="Q1426" t="s">
        <v>8322</v>
      </c>
      <c r="R1426" t="s">
        <v>8341</v>
      </c>
    </row>
    <row r="1427" spans="1:18" ht="60" x14ac:dyDescent="0.25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8287</v>
      </c>
      <c r="O1427" s="5">
        <f t="shared" si="44"/>
        <v>0</v>
      </c>
      <c r="P1427" s="5" t="e">
        <f t="shared" si="45"/>
        <v>#DIV/0!</v>
      </c>
      <c r="Q1427" t="s">
        <v>8322</v>
      </c>
      <c r="R1427" t="s">
        <v>8341</v>
      </c>
    </row>
    <row r="1428" spans="1:18" ht="60" x14ac:dyDescent="0.25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8287</v>
      </c>
      <c r="O1428" s="5">
        <f t="shared" si="44"/>
        <v>0</v>
      </c>
      <c r="P1428" s="5" t="e">
        <f t="shared" si="45"/>
        <v>#DIV/0!</v>
      </c>
      <c r="Q1428" t="s">
        <v>8322</v>
      </c>
      <c r="R1428" t="s">
        <v>8341</v>
      </c>
    </row>
    <row r="1429" spans="1:18" ht="60" x14ac:dyDescent="0.25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8287</v>
      </c>
      <c r="O1429" s="5">
        <f t="shared" si="44"/>
        <v>8.3800000000000008</v>
      </c>
      <c r="P1429" s="5">
        <f t="shared" si="45"/>
        <v>104.75</v>
      </c>
      <c r="Q1429" t="s">
        <v>8322</v>
      </c>
      <c r="R1429" t="s">
        <v>8341</v>
      </c>
    </row>
    <row r="1430" spans="1:18" ht="60" x14ac:dyDescent="0.25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8287</v>
      </c>
      <c r="O1430" s="5">
        <f t="shared" si="44"/>
        <v>4.5</v>
      </c>
      <c r="P1430" s="5">
        <f t="shared" si="45"/>
        <v>15</v>
      </c>
      <c r="Q1430" t="s">
        <v>8322</v>
      </c>
      <c r="R1430" t="s">
        <v>8341</v>
      </c>
    </row>
    <row r="1431" spans="1:18" ht="45" x14ac:dyDescent="0.25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8287</v>
      </c>
      <c r="O1431" s="5">
        <f t="shared" si="44"/>
        <v>0</v>
      </c>
      <c r="P1431" s="5" t="e">
        <f t="shared" si="45"/>
        <v>#DIV/0!</v>
      </c>
      <c r="Q1431" t="s">
        <v>8322</v>
      </c>
      <c r="R1431" t="s">
        <v>8341</v>
      </c>
    </row>
    <row r="1432" spans="1:18" ht="45" x14ac:dyDescent="0.25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8287</v>
      </c>
      <c r="O1432" s="5">
        <f t="shared" si="44"/>
        <v>8.06</v>
      </c>
      <c r="P1432" s="5">
        <f t="shared" si="45"/>
        <v>80.599999999999994</v>
      </c>
      <c r="Q1432" t="s">
        <v>8322</v>
      </c>
      <c r="R1432" t="s">
        <v>8341</v>
      </c>
    </row>
    <row r="1433" spans="1:18" ht="60" x14ac:dyDescent="0.25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8287</v>
      </c>
      <c r="O1433" s="5">
        <f t="shared" si="44"/>
        <v>31.94705882352941</v>
      </c>
      <c r="P1433" s="5">
        <f t="shared" si="45"/>
        <v>115.55319148936171</v>
      </c>
      <c r="Q1433" t="s">
        <v>8322</v>
      </c>
      <c r="R1433" t="s">
        <v>8341</v>
      </c>
    </row>
    <row r="1434" spans="1:18" ht="60" x14ac:dyDescent="0.25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8287</v>
      </c>
      <c r="O1434" s="5">
        <f t="shared" si="44"/>
        <v>0</v>
      </c>
      <c r="P1434" s="5" t="e">
        <f t="shared" si="45"/>
        <v>#DIV/0!</v>
      </c>
      <c r="Q1434" t="s">
        <v>8322</v>
      </c>
      <c r="R1434" t="s">
        <v>8341</v>
      </c>
    </row>
    <row r="1435" spans="1:18" ht="60" x14ac:dyDescent="0.25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8287</v>
      </c>
      <c r="O1435" s="5">
        <f t="shared" si="44"/>
        <v>6.708333333333333</v>
      </c>
      <c r="P1435" s="5">
        <f t="shared" si="45"/>
        <v>80.5</v>
      </c>
      <c r="Q1435" t="s">
        <v>8322</v>
      </c>
      <c r="R1435" t="s">
        <v>8341</v>
      </c>
    </row>
    <row r="1436" spans="1:18" ht="45" x14ac:dyDescent="0.25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8287</v>
      </c>
      <c r="O1436" s="5">
        <f t="shared" si="44"/>
        <v>9.9878048780487809</v>
      </c>
      <c r="P1436" s="5">
        <f t="shared" si="45"/>
        <v>744.5454545454545</v>
      </c>
      <c r="Q1436" t="s">
        <v>8322</v>
      </c>
      <c r="R1436" t="s">
        <v>8341</v>
      </c>
    </row>
    <row r="1437" spans="1:18" ht="45" x14ac:dyDescent="0.25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8287</v>
      </c>
      <c r="O1437" s="5">
        <f t="shared" si="44"/>
        <v>0.1</v>
      </c>
      <c r="P1437" s="5">
        <f t="shared" si="45"/>
        <v>7.5</v>
      </c>
      <c r="Q1437" t="s">
        <v>8322</v>
      </c>
      <c r="R1437" t="s">
        <v>8341</v>
      </c>
    </row>
    <row r="1438" spans="1:18" ht="60" x14ac:dyDescent="0.25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8287</v>
      </c>
      <c r="O1438" s="5">
        <f t="shared" si="44"/>
        <v>0.77</v>
      </c>
      <c r="P1438" s="5">
        <f t="shared" si="45"/>
        <v>38.5</v>
      </c>
      <c r="Q1438" t="s">
        <v>8322</v>
      </c>
      <c r="R1438" t="s">
        <v>8341</v>
      </c>
    </row>
    <row r="1439" spans="1:18" ht="60" x14ac:dyDescent="0.25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8287</v>
      </c>
      <c r="O1439" s="5">
        <f t="shared" si="44"/>
        <v>26.9</v>
      </c>
      <c r="P1439" s="5">
        <f t="shared" si="45"/>
        <v>36.68181818181818</v>
      </c>
      <c r="Q1439" t="s">
        <v>8322</v>
      </c>
      <c r="R1439" t="s">
        <v>8341</v>
      </c>
    </row>
    <row r="1440" spans="1:18" ht="60" x14ac:dyDescent="0.25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8287</v>
      </c>
      <c r="O1440" s="5">
        <f t="shared" si="44"/>
        <v>3</v>
      </c>
      <c r="P1440" s="5">
        <f t="shared" si="45"/>
        <v>75</v>
      </c>
      <c r="Q1440" t="s">
        <v>8322</v>
      </c>
      <c r="R1440" t="s">
        <v>8341</v>
      </c>
    </row>
    <row r="1441" spans="1:18" ht="45" x14ac:dyDescent="0.25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8287</v>
      </c>
      <c r="O1441" s="5">
        <f t="shared" si="44"/>
        <v>6.6055045871559637</v>
      </c>
      <c r="P1441" s="5">
        <f t="shared" si="45"/>
        <v>30</v>
      </c>
      <c r="Q1441" t="s">
        <v>8322</v>
      </c>
      <c r="R1441" t="s">
        <v>8341</v>
      </c>
    </row>
    <row r="1442" spans="1:18" ht="60" x14ac:dyDescent="0.25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8287</v>
      </c>
      <c r="O1442" s="5">
        <f t="shared" si="44"/>
        <v>7.6923076923076927E-3</v>
      </c>
      <c r="P1442" s="5">
        <f t="shared" si="45"/>
        <v>1</v>
      </c>
      <c r="Q1442" t="s">
        <v>8322</v>
      </c>
      <c r="R1442" t="s">
        <v>8341</v>
      </c>
    </row>
    <row r="1443" spans="1:18" ht="60" x14ac:dyDescent="0.25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8287</v>
      </c>
      <c r="O1443" s="5">
        <f t="shared" si="44"/>
        <v>1.1222222222222222</v>
      </c>
      <c r="P1443" s="5">
        <f t="shared" si="45"/>
        <v>673.33333333333337</v>
      </c>
      <c r="Q1443" t="s">
        <v>8322</v>
      </c>
      <c r="R1443" t="s">
        <v>8341</v>
      </c>
    </row>
    <row r="1444" spans="1:18" ht="60" x14ac:dyDescent="0.25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8287</v>
      </c>
      <c r="O1444" s="5">
        <f t="shared" si="44"/>
        <v>0</v>
      </c>
      <c r="P1444" s="5" t="e">
        <f t="shared" si="45"/>
        <v>#DIV/0!</v>
      </c>
      <c r="Q1444" t="s">
        <v>8322</v>
      </c>
      <c r="R1444" t="s">
        <v>8341</v>
      </c>
    </row>
    <row r="1445" spans="1:18" ht="60" x14ac:dyDescent="0.25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8287</v>
      </c>
      <c r="O1445" s="5">
        <f t="shared" si="44"/>
        <v>0</v>
      </c>
      <c r="P1445" s="5" t="e">
        <f t="shared" si="45"/>
        <v>#DIV/0!</v>
      </c>
      <c r="Q1445" t="s">
        <v>8322</v>
      </c>
      <c r="R1445" t="s">
        <v>8341</v>
      </c>
    </row>
    <row r="1446" spans="1:18" ht="45" x14ac:dyDescent="0.25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8287</v>
      </c>
      <c r="O1446" s="5">
        <f t="shared" si="44"/>
        <v>0</v>
      </c>
      <c r="P1446" s="5" t="e">
        <f t="shared" si="45"/>
        <v>#DIV/0!</v>
      </c>
      <c r="Q1446" t="s">
        <v>8322</v>
      </c>
      <c r="R1446" t="s">
        <v>8341</v>
      </c>
    </row>
    <row r="1447" spans="1:18" ht="60" x14ac:dyDescent="0.25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8287</v>
      </c>
      <c r="O1447" s="5">
        <f t="shared" si="44"/>
        <v>0</v>
      </c>
      <c r="P1447" s="5" t="e">
        <f t="shared" si="45"/>
        <v>#DIV/0!</v>
      </c>
      <c r="Q1447" t="s">
        <v>8322</v>
      </c>
      <c r="R1447" t="s">
        <v>8341</v>
      </c>
    </row>
    <row r="1448" spans="1:18" ht="60" x14ac:dyDescent="0.25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8287</v>
      </c>
      <c r="O1448" s="5">
        <f t="shared" si="44"/>
        <v>0</v>
      </c>
      <c r="P1448" s="5" t="e">
        <f t="shared" si="45"/>
        <v>#DIV/0!</v>
      </c>
      <c r="Q1448" t="s">
        <v>8322</v>
      </c>
      <c r="R1448" t="s">
        <v>8341</v>
      </c>
    </row>
    <row r="1449" spans="1:18" ht="30" x14ac:dyDescent="0.25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8287</v>
      </c>
      <c r="O1449" s="5">
        <f t="shared" si="44"/>
        <v>1.4999999999999999E-2</v>
      </c>
      <c r="P1449" s="5">
        <f t="shared" si="45"/>
        <v>25</v>
      </c>
      <c r="Q1449" t="s">
        <v>8322</v>
      </c>
      <c r="R1449" t="s">
        <v>8341</v>
      </c>
    </row>
    <row r="1450" spans="1:18" ht="60" x14ac:dyDescent="0.25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8287</v>
      </c>
      <c r="O1450" s="5">
        <f t="shared" si="44"/>
        <v>0</v>
      </c>
      <c r="P1450" s="5" t="e">
        <f t="shared" si="45"/>
        <v>#DIV/0!</v>
      </c>
      <c r="Q1450" t="s">
        <v>8322</v>
      </c>
      <c r="R1450" t="s">
        <v>8341</v>
      </c>
    </row>
    <row r="1451" spans="1:18" ht="60" x14ac:dyDescent="0.25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8287</v>
      </c>
      <c r="O1451" s="5">
        <f t="shared" si="44"/>
        <v>0</v>
      </c>
      <c r="P1451" s="5" t="e">
        <f t="shared" si="45"/>
        <v>#DIV/0!</v>
      </c>
      <c r="Q1451" t="s">
        <v>8322</v>
      </c>
      <c r="R1451" t="s">
        <v>8341</v>
      </c>
    </row>
    <row r="1452" spans="1:18" ht="60" x14ac:dyDescent="0.25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8287</v>
      </c>
      <c r="O1452" s="5">
        <f t="shared" si="44"/>
        <v>1E-3</v>
      </c>
      <c r="P1452" s="5">
        <f t="shared" si="45"/>
        <v>1</v>
      </c>
      <c r="Q1452" t="s">
        <v>8322</v>
      </c>
      <c r="R1452" t="s">
        <v>8341</v>
      </c>
    </row>
    <row r="1453" spans="1:18" ht="45" x14ac:dyDescent="0.25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8287</v>
      </c>
      <c r="O1453" s="5">
        <f t="shared" si="44"/>
        <v>1.0554089709762533E-2</v>
      </c>
      <c r="P1453" s="5">
        <f t="shared" si="45"/>
        <v>1</v>
      </c>
      <c r="Q1453" t="s">
        <v>8322</v>
      </c>
      <c r="R1453" t="s">
        <v>8341</v>
      </c>
    </row>
    <row r="1454" spans="1:18" ht="45" x14ac:dyDescent="0.25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8287</v>
      </c>
      <c r="O1454" s="5">
        <f t="shared" si="44"/>
        <v>0</v>
      </c>
      <c r="P1454" s="5" t="e">
        <f t="shared" si="45"/>
        <v>#DIV/0!</v>
      </c>
      <c r="Q1454" t="s">
        <v>8322</v>
      </c>
      <c r="R1454" t="s">
        <v>8341</v>
      </c>
    </row>
    <row r="1455" spans="1:18" ht="60" x14ac:dyDescent="0.25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8287</v>
      </c>
      <c r="O1455" s="5">
        <f t="shared" si="44"/>
        <v>0</v>
      </c>
      <c r="P1455" s="5" t="e">
        <f t="shared" si="45"/>
        <v>#DIV/0!</v>
      </c>
      <c r="Q1455" t="s">
        <v>8322</v>
      </c>
      <c r="R1455" t="s">
        <v>8341</v>
      </c>
    </row>
    <row r="1456" spans="1:18" ht="60" x14ac:dyDescent="0.25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8287</v>
      </c>
      <c r="O1456" s="5">
        <f t="shared" si="44"/>
        <v>0.8571428571428571</v>
      </c>
      <c r="P1456" s="5">
        <f t="shared" si="45"/>
        <v>15</v>
      </c>
      <c r="Q1456" t="s">
        <v>8322</v>
      </c>
      <c r="R1456" t="s">
        <v>8341</v>
      </c>
    </row>
    <row r="1457" spans="1:18" ht="60" x14ac:dyDescent="0.25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8287</v>
      </c>
      <c r="O1457" s="5">
        <f t="shared" si="44"/>
        <v>10.5</v>
      </c>
      <c r="P1457" s="5">
        <f t="shared" si="45"/>
        <v>225</v>
      </c>
      <c r="Q1457" t="s">
        <v>8322</v>
      </c>
      <c r="R1457" t="s">
        <v>8341</v>
      </c>
    </row>
    <row r="1458" spans="1:18" ht="30" x14ac:dyDescent="0.25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8287</v>
      </c>
      <c r="O1458" s="5">
        <f t="shared" si="44"/>
        <v>2.9</v>
      </c>
      <c r="P1458" s="5">
        <f t="shared" si="45"/>
        <v>48.333333333333336</v>
      </c>
      <c r="Q1458" t="s">
        <v>8322</v>
      </c>
      <c r="R1458" t="s">
        <v>8341</v>
      </c>
    </row>
    <row r="1459" spans="1:18" ht="30" x14ac:dyDescent="0.25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8287</v>
      </c>
      <c r="O1459" s="5">
        <f t="shared" si="44"/>
        <v>0</v>
      </c>
      <c r="P1459" s="5" t="e">
        <f t="shared" si="45"/>
        <v>#DIV/0!</v>
      </c>
      <c r="Q1459" t="s">
        <v>8322</v>
      </c>
      <c r="R1459" t="s">
        <v>8341</v>
      </c>
    </row>
    <row r="1460" spans="1:18" ht="60" x14ac:dyDescent="0.25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8287</v>
      </c>
      <c r="O1460" s="5">
        <f t="shared" si="44"/>
        <v>0</v>
      </c>
      <c r="P1460" s="5" t="e">
        <f t="shared" si="45"/>
        <v>#DIV/0!</v>
      </c>
      <c r="Q1460" t="s">
        <v>8322</v>
      </c>
      <c r="R1460" t="s">
        <v>8341</v>
      </c>
    </row>
    <row r="1461" spans="1:18" ht="45" x14ac:dyDescent="0.25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8287</v>
      </c>
      <c r="O1461" s="5">
        <f t="shared" si="44"/>
        <v>0</v>
      </c>
      <c r="P1461" s="5" t="e">
        <f t="shared" si="45"/>
        <v>#DIV/0!</v>
      </c>
      <c r="Q1461" t="s">
        <v>8322</v>
      </c>
      <c r="R1461" t="s">
        <v>8341</v>
      </c>
    </row>
    <row r="1462" spans="1:18" ht="45" x14ac:dyDescent="0.25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8287</v>
      </c>
      <c r="O1462" s="5">
        <f t="shared" si="44"/>
        <v>0</v>
      </c>
      <c r="P1462" s="5" t="e">
        <f t="shared" si="45"/>
        <v>#DIV/0!</v>
      </c>
      <c r="Q1462" t="s">
        <v>8322</v>
      </c>
      <c r="R1462" t="s">
        <v>8341</v>
      </c>
    </row>
    <row r="1463" spans="1:18" ht="30" x14ac:dyDescent="0.25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8288</v>
      </c>
      <c r="O1463" s="5">
        <f t="shared" si="44"/>
        <v>101.24460000000001</v>
      </c>
      <c r="P1463" s="5">
        <f t="shared" si="45"/>
        <v>44.66673529411765</v>
      </c>
      <c r="Q1463" t="s">
        <v>8322</v>
      </c>
      <c r="R1463" t="s">
        <v>8342</v>
      </c>
    </row>
    <row r="1464" spans="1:18" ht="30" x14ac:dyDescent="0.25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8288</v>
      </c>
      <c r="O1464" s="5">
        <f t="shared" si="44"/>
        <v>108.5175</v>
      </c>
      <c r="P1464" s="5">
        <f t="shared" si="45"/>
        <v>28.937999999999999</v>
      </c>
      <c r="Q1464" t="s">
        <v>8322</v>
      </c>
      <c r="R1464" t="s">
        <v>8342</v>
      </c>
    </row>
    <row r="1465" spans="1:18" ht="60" x14ac:dyDescent="0.25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8288</v>
      </c>
      <c r="O1465" s="5">
        <f t="shared" si="44"/>
        <v>147.66666666666666</v>
      </c>
      <c r="P1465" s="5">
        <f t="shared" si="45"/>
        <v>35.44</v>
      </c>
      <c r="Q1465" t="s">
        <v>8322</v>
      </c>
      <c r="R1465" t="s">
        <v>8342</v>
      </c>
    </row>
    <row r="1466" spans="1:18" x14ac:dyDescent="0.25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8288</v>
      </c>
      <c r="O1466" s="5">
        <f t="shared" si="44"/>
        <v>163.19999999999999</v>
      </c>
      <c r="P1466" s="5">
        <f t="shared" si="45"/>
        <v>34.871794871794869</v>
      </c>
      <c r="Q1466" t="s">
        <v>8322</v>
      </c>
      <c r="R1466" t="s">
        <v>8342</v>
      </c>
    </row>
    <row r="1467" spans="1:18" ht="60" x14ac:dyDescent="0.25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8288</v>
      </c>
      <c r="O1467" s="5">
        <f t="shared" si="44"/>
        <v>456.41449999999998</v>
      </c>
      <c r="P1467" s="5">
        <f t="shared" si="45"/>
        <v>52.622732513451197</v>
      </c>
      <c r="Q1467" t="s">
        <v>8322</v>
      </c>
      <c r="R1467" t="s">
        <v>8342</v>
      </c>
    </row>
    <row r="1468" spans="1:18" ht="60" x14ac:dyDescent="0.25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8288</v>
      </c>
      <c r="O1468" s="5">
        <f t="shared" si="44"/>
        <v>107.8773125</v>
      </c>
      <c r="P1468" s="5">
        <f t="shared" si="45"/>
        <v>69.598266129032254</v>
      </c>
      <c r="Q1468" t="s">
        <v>8322</v>
      </c>
      <c r="R1468" t="s">
        <v>8342</v>
      </c>
    </row>
    <row r="1469" spans="1:18" ht="30" x14ac:dyDescent="0.25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8288</v>
      </c>
      <c r="O1469" s="5">
        <f t="shared" si="44"/>
        <v>115.08</v>
      </c>
      <c r="P1469" s="5">
        <f t="shared" si="45"/>
        <v>76.72</v>
      </c>
      <c r="Q1469" t="s">
        <v>8322</v>
      </c>
      <c r="R1469" t="s">
        <v>8342</v>
      </c>
    </row>
    <row r="1470" spans="1:18" ht="60" x14ac:dyDescent="0.25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8288</v>
      </c>
      <c r="O1470" s="5">
        <f t="shared" si="44"/>
        <v>102.36842105263158</v>
      </c>
      <c r="P1470" s="5">
        <f t="shared" si="45"/>
        <v>33.191126279863482</v>
      </c>
      <c r="Q1470" t="s">
        <v>8322</v>
      </c>
      <c r="R1470" t="s">
        <v>8342</v>
      </c>
    </row>
    <row r="1471" spans="1:18" ht="45" x14ac:dyDescent="0.25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8288</v>
      </c>
      <c r="O1471" s="5">
        <f t="shared" si="44"/>
        <v>108.42485875706215</v>
      </c>
      <c r="P1471" s="5">
        <f t="shared" si="45"/>
        <v>149.46417445482865</v>
      </c>
      <c r="Q1471" t="s">
        <v>8322</v>
      </c>
      <c r="R1471" t="s">
        <v>8342</v>
      </c>
    </row>
    <row r="1472" spans="1:18" ht="60" x14ac:dyDescent="0.25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8288</v>
      </c>
      <c r="O1472" s="5">
        <f t="shared" si="44"/>
        <v>125.13333333333334</v>
      </c>
      <c r="P1472" s="5">
        <f t="shared" si="45"/>
        <v>23.172839506172838</v>
      </c>
      <c r="Q1472" t="s">
        <v>8322</v>
      </c>
      <c r="R1472" t="s">
        <v>8342</v>
      </c>
    </row>
    <row r="1473" spans="1:18" ht="60" x14ac:dyDescent="0.25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8288</v>
      </c>
      <c r="O1473" s="5">
        <f t="shared" si="44"/>
        <v>103.840625</v>
      </c>
      <c r="P1473" s="5">
        <f t="shared" si="45"/>
        <v>96.877551020408163</v>
      </c>
      <c r="Q1473" t="s">
        <v>8322</v>
      </c>
      <c r="R1473" t="s">
        <v>8342</v>
      </c>
    </row>
    <row r="1474" spans="1:18" ht="60" x14ac:dyDescent="0.25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8288</v>
      </c>
      <c r="O1474" s="5">
        <f t="shared" si="44"/>
        <v>138.70400000000001</v>
      </c>
      <c r="P1474" s="5">
        <f t="shared" si="45"/>
        <v>103.20238095238095</v>
      </c>
      <c r="Q1474" t="s">
        <v>8322</v>
      </c>
      <c r="R1474" t="s">
        <v>8342</v>
      </c>
    </row>
    <row r="1475" spans="1:18" x14ac:dyDescent="0.25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8288</v>
      </c>
      <c r="O1475" s="5">
        <f t="shared" ref="O1475:O1538" si="46">((E1475*100)/(D1475))</f>
        <v>120.51600000000001</v>
      </c>
      <c r="P1475" s="5">
        <f t="shared" ref="P1475:P1538" si="47">E1475/L1475</f>
        <v>38.462553191489363</v>
      </c>
      <c r="Q1475" t="s">
        <v>8322</v>
      </c>
      <c r="R1475" t="s">
        <v>8342</v>
      </c>
    </row>
    <row r="1476" spans="1:18" ht="60" x14ac:dyDescent="0.25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8288</v>
      </c>
      <c r="O1476" s="5">
        <f t="shared" si="46"/>
        <v>112.26666666666667</v>
      </c>
      <c r="P1476" s="5">
        <f t="shared" si="47"/>
        <v>44.315789473684212</v>
      </c>
      <c r="Q1476" t="s">
        <v>8322</v>
      </c>
      <c r="R1476" t="s">
        <v>8342</v>
      </c>
    </row>
    <row r="1477" spans="1:18" ht="45" x14ac:dyDescent="0.25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8288</v>
      </c>
      <c r="O1477" s="5">
        <f t="shared" si="46"/>
        <v>188.66966666666667</v>
      </c>
      <c r="P1477" s="5">
        <f t="shared" si="47"/>
        <v>64.173356009070289</v>
      </c>
      <c r="Q1477" t="s">
        <v>8322</v>
      </c>
      <c r="R1477" t="s">
        <v>8342</v>
      </c>
    </row>
    <row r="1478" spans="1:18" ht="45" x14ac:dyDescent="0.25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8288</v>
      </c>
      <c r="O1478" s="5">
        <f t="shared" si="46"/>
        <v>661.55466666666666</v>
      </c>
      <c r="P1478" s="5">
        <f t="shared" si="47"/>
        <v>43.333275109170302</v>
      </c>
      <c r="Q1478" t="s">
        <v>8322</v>
      </c>
      <c r="R1478" t="s">
        <v>8342</v>
      </c>
    </row>
    <row r="1479" spans="1:18" ht="60" x14ac:dyDescent="0.25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8288</v>
      </c>
      <c r="O1479" s="5">
        <f t="shared" si="46"/>
        <v>111.31</v>
      </c>
      <c r="P1479" s="5">
        <f t="shared" si="47"/>
        <v>90.495934959349597</v>
      </c>
      <c r="Q1479" t="s">
        <v>8322</v>
      </c>
      <c r="R1479" t="s">
        <v>8342</v>
      </c>
    </row>
    <row r="1480" spans="1:18" ht="60" x14ac:dyDescent="0.25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8288</v>
      </c>
      <c r="O1480" s="5">
        <f t="shared" si="46"/>
        <v>1181.6142199999999</v>
      </c>
      <c r="P1480" s="5">
        <f t="shared" si="47"/>
        <v>29.187190495010373</v>
      </c>
      <c r="Q1480" t="s">
        <v>8322</v>
      </c>
      <c r="R1480" t="s">
        <v>8342</v>
      </c>
    </row>
    <row r="1481" spans="1:18" ht="60" x14ac:dyDescent="0.25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8288</v>
      </c>
      <c r="O1481" s="5">
        <f t="shared" si="46"/>
        <v>137.375</v>
      </c>
      <c r="P1481" s="5">
        <f t="shared" si="47"/>
        <v>30.95774647887324</v>
      </c>
      <c r="Q1481" t="s">
        <v>8322</v>
      </c>
      <c r="R1481" t="s">
        <v>8342</v>
      </c>
    </row>
    <row r="1482" spans="1:18" ht="60" x14ac:dyDescent="0.25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8288</v>
      </c>
      <c r="O1482" s="5">
        <f t="shared" si="46"/>
        <v>117.04040000000001</v>
      </c>
      <c r="P1482" s="5">
        <f t="shared" si="47"/>
        <v>92.157795275590544</v>
      </c>
      <c r="Q1482" t="s">
        <v>8322</v>
      </c>
      <c r="R1482" t="s">
        <v>8342</v>
      </c>
    </row>
    <row r="1483" spans="1:18" ht="60" x14ac:dyDescent="0.25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8275</v>
      </c>
      <c r="O1483" s="5">
        <f t="shared" si="46"/>
        <v>2.1</v>
      </c>
      <c r="P1483" s="5">
        <f t="shared" si="47"/>
        <v>17.5</v>
      </c>
      <c r="Q1483" t="s">
        <v>8322</v>
      </c>
      <c r="R1483" t="s">
        <v>8324</v>
      </c>
    </row>
    <row r="1484" spans="1:18" ht="45" x14ac:dyDescent="0.25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8275</v>
      </c>
      <c r="O1484" s="5">
        <f t="shared" si="46"/>
        <v>0.1</v>
      </c>
      <c r="P1484" s="5">
        <f t="shared" si="47"/>
        <v>5</v>
      </c>
      <c r="Q1484" t="s">
        <v>8322</v>
      </c>
      <c r="R1484" t="s">
        <v>8324</v>
      </c>
    </row>
    <row r="1485" spans="1:18" ht="60" x14ac:dyDescent="0.25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8275</v>
      </c>
      <c r="O1485" s="5">
        <f t="shared" si="46"/>
        <v>0.7142857142857143</v>
      </c>
      <c r="P1485" s="5">
        <f t="shared" si="47"/>
        <v>25</v>
      </c>
      <c r="Q1485" t="s">
        <v>8322</v>
      </c>
      <c r="R1485" t="s">
        <v>8324</v>
      </c>
    </row>
    <row r="1486" spans="1:18" x14ac:dyDescent="0.25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8275</v>
      </c>
      <c r="O1486" s="5">
        <f t="shared" si="46"/>
        <v>0</v>
      </c>
      <c r="P1486" s="5" t="e">
        <f t="shared" si="47"/>
        <v>#DIV/0!</v>
      </c>
      <c r="Q1486" t="s">
        <v>8322</v>
      </c>
      <c r="R1486" t="s">
        <v>8324</v>
      </c>
    </row>
    <row r="1487" spans="1:18" ht="60" x14ac:dyDescent="0.25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8275</v>
      </c>
      <c r="O1487" s="5">
        <f t="shared" si="46"/>
        <v>2.2388059701492535</v>
      </c>
      <c r="P1487" s="5">
        <f t="shared" si="47"/>
        <v>50</v>
      </c>
      <c r="Q1487" t="s">
        <v>8322</v>
      </c>
      <c r="R1487" t="s">
        <v>8324</v>
      </c>
    </row>
    <row r="1488" spans="1:18" ht="60" x14ac:dyDescent="0.25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8275</v>
      </c>
      <c r="O1488" s="5">
        <f t="shared" si="46"/>
        <v>0.24</v>
      </c>
      <c r="P1488" s="5">
        <f t="shared" si="47"/>
        <v>16</v>
      </c>
      <c r="Q1488" t="s">
        <v>8322</v>
      </c>
      <c r="R1488" t="s">
        <v>8324</v>
      </c>
    </row>
    <row r="1489" spans="1:18" ht="45" x14ac:dyDescent="0.25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8275</v>
      </c>
      <c r="O1489" s="5">
        <f t="shared" si="46"/>
        <v>0</v>
      </c>
      <c r="P1489" s="5" t="e">
        <f t="shared" si="47"/>
        <v>#DIV/0!</v>
      </c>
      <c r="Q1489" t="s">
        <v>8322</v>
      </c>
      <c r="R1489" t="s">
        <v>8324</v>
      </c>
    </row>
    <row r="1490" spans="1:18" ht="45" x14ac:dyDescent="0.25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8275</v>
      </c>
      <c r="O1490" s="5">
        <f t="shared" si="46"/>
        <v>2.4</v>
      </c>
      <c r="P1490" s="5">
        <f t="shared" si="47"/>
        <v>60</v>
      </c>
      <c r="Q1490" t="s">
        <v>8322</v>
      </c>
      <c r="R1490" t="s">
        <v>8324</v>
      </c>
    </row>
    <row r="1491" spans="1:18" ht="45" x14ac:dyDescent="0.25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8275</v>
      </c>
      <c r="O1491" s="5">
        <f t="shared" si="46"/>
        <v>0</v>
      </c>
      <c r="P1491" s="5" t="e">
        <f t="shared" si="47"/>
        <v>#DIV/0!</v>
      </c>
      <c r="Q1491" t="s">
        <v>8322</v>
      </c>
      <c r="R1491" t="s">
        <v>8324</v>
      </c>
    </row>
    <row r="1492" spans="1:18" ht="45" x14ac:dyDescent="0.25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8275</v>
      </c>
      <c r="O1492" s="5">
        <f t="shared" si="46"/>
        <v>30.862068965517242</v>
      </c>
      <c r="P1492" s="5">
        <f t="shared" si="47"/>
        <v>47.10526315789474</v>
      </c>
      <c r="Q1492" t="s">
        <v>8322</v>
      </c>
      <c r="R1492" t="s">
        <v>8324</v>
      </c>
    </row>
    <row r="1493" spans="1:18" ht="45" x14ac:dyDescent="0.25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8275</v>
      </c>
      <c r="O1493" s="5">
        <f t="shared" si="46"/>
        <v>8.3333333333333339</v>
      </c>
      <c r="P1493" s="5">
        <f t="shared" si="47"/>
        <v>100</v>
      </c>
      <c r="Q1493" t="s">
        <v>8322</v>
      </c>
      <c r="R1493" t="s">
        <v>8324</v>
      </c>
    </row>
    <row r="1494" spans="1:18" ht="60" x14ac:dyDescent="0.25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8275</v>
      </c>
      <c r="O1494" s="5">
        <f t="shared" si="46"/>
        <v>0.75</v>
      </c>
      <c r="P1494" s="5">
        <f t="shared" si="47"/>
        <v>15</v>
      </c>
      <c r="Q1494" t="s">
        <v>8322</v>
      </c>
      <c r="R1494" t="s">
        <v>8324</v>
      </c>
    </row>
    <row r="1495" spans="1:18" ht="45" x14ac:dyDescent="0.25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8275</v>
      </c>
      <c r="O1495" s="5">
        <f t="shared" si="46"/>
        <v>0</v>
      </c>
      <c r="P1495" s="5" t="e">
        <f t="shared" si="47"/>
        <v>#DIV/0!</v>
      </c>
      <c r="Q1495" t="s">
        <v>8322</v>
      </c>
      <c r="R1495" t="s">
        <v>8324</v>
      </c>
    </row>
    <row r="1496" spans="1:18" ht="60" x14ac:dyDescent="0.25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8275</v>
      </c>
      <c r="O1496" s="5">
        <f t="shared" si="46"/>
        <v>8.9</v>
      </c>
      <c r="P1496" s="5">
        <f t="shared" si="47"/>
        <v>40.454545454545453</v>
      </c>
      <c r="Q1496" t="s">
        <v>8322</v>
      </c>
      <c r="R1496" t="s">
        <v>8324</v>
      </c>
    </row>
    <row r="1497" spans="1:18" ht="30" x14ac:dyDescent="0.25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8275</v>
      </c>
      <c r="O1497" s="5">
        <f t="shared" si="46"/>
        <v>0</v>
      </c>
      <c r="P1497" s="5" t="e">
        <f t="shared" si="47"/>
        <v>#DIV/0!</v>
      </c>
      <c r="Q1497" t="s">
        <v>8322</v>
      </c>
      <c r="R1497" t="s">
        <v>8324</v>
      </c>
    </row>
    <row r="1498" spans="1:18" ht="45" x14ac:dyDescent="0.25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8275</v>
      </c>
      <c r="O1498" s="5">
        <f t="shared" si="46"/>
        <v>0</v>
      </c>
      <c r="P1498" s="5" t="e">
        <f t="shared" si="47"/>
        <v>#DIV/0!</v>
      </c>
      <c r="Q1498" t="s">
        <v>8322</v>
      </c>
      <c r="R1498" t="s">
        <v>8324</v>
      </c>
    </row>
    <row r="1499" spans="1:18" ht="60" x14ac:dyDescent="0.25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8275</v>
      </c>
      <c r="O1499" s="5">
        <f t="shared" si="46"/>
        <v>6.6666666666666671E-3</v>
      </c>
      <c r="P1499" s="5">
        <f t="shared" si="47"/>
        <v>1</v>
      </c>
      <c r="Q1499" t="s">
        <v>8322</v>
      </c>
      <c r="R1499" t="s">
        <v>8324</v>
      </c>
    </row>
    <row r="1500" spans="1:18" ht="60" x14ac:dyDescent="0.25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8275</v>
      </c>
      <c r="O1500" s="5">
        <f t="shared" si="46"/>
        <v>1.9</v>
      </c>
      <c r="P1500" s="5">
        <f t="shared" si="47"/>
        <v>19</v>
      </c>
      <c r="Q1500" t="s">
        <v>8322</v>
      </c>
      <c r="R1500" t="s">
        <v>8324</v>
      </c>
    </row>
    <row r="1501" spans="1:18" ht="60" x14ac:dyDescent="0.25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8275</v>
      </c>
      <c r="O1501" s="5">
        <f t="shared" si="46"/>
        <v>0.25</v>
      </c>
      <c r="P1501" s="5">
        <f t="shared" si="47"/>
        <v>5</v>
      </c>
      <c r="Q1501" t="s">
        <v>8322</v>
      </c>
      <c r="R1501" t="s">
        <v>8324</v>
      </c>
    </row>
    <row r="1502" spans="1:18" ht="60" x14ac:dyDescent="0.25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8275</v>
      </c>
      <c r="O1502" s="5">
        <f t="shared" si="46"/>
        <v>25.035714285714285</v>
      </c>
      <c r="P1502" s="5">
        <f t="shared" si="47"/>
        <v>46.733333333333334</v>
      </c>
      <c r="Q1502" t="s">
        <v>8322</v>
      </c>
      <c r="R1502" t="s">
        <v>8324</v>
      </c>
    </row>
    <row r="1503" spans="1:18" ht="45" x14ac:dyDescent="0.25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8285</v>
      </c>
      <c r="O1503" s="5">
        <f t="shared" si="46"/>
        <v>166.33076923076922</v>
      </c>
      <c r="P1503" s="5">
        <f t="shared" si="47"/>
        <v>97.731073446327684</v>
      </c>
      <c r="Q1503" t="s">
        <v>8338</v>
      </c>
      <c r="R1503" t="s">
        <v>8339</v>
      </c>
    </row>
    <row r="1504" spans="1:18" ht="60" x14ac:dyDescent="0.25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8285</v>
      </c>
      <c r="O1504" s="5">
        <f t="shared" si="46"/>
        <v>101.44545454545455</v>
      </c>
      <c r="P1504" s="5">
        <f t="shared" si="47"/>
        <v>67.835866261398181</v>
      </c>
      <c r="Q1504" t="s">
        <v>8338</v>
      </c>
      <c r="R1504" t="s">
        <v>8339</v>
      </c>
    </row>
    <row r="1505" spans="1:18" ht="60" x14ac:dyDescent="0.25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8285</v>
      </c>
      <c r="O1505" s="5">
        <f t="shared" si="46"/>
        <v>107.89146666666667</v>
      </c>
      <c r="P1505" s="5">
        <f t="shared" si="47"/>
        <v>56.98492957746479</v>
      </c>
      <c r="Q1505" t="s">
        <v>8338</v>
      </c>
      <c r="R1505" t="s">
        <v>8339</v>
      </c>
    </row>
    <row r="1506" spans="1:18" ht="45" x14ac:dyDescent="0.25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8285</v>
      </c>
      <c r="O1506" s="5">
        <f t="shared" si="46"/>
        <v>277.93846153846152</v>
      </c>
      <c r="P1506" s="5">
        <f t="shared" si="47"/>
        <v>67.159851301115239</v>
      </c>
      <c r="Q1506" t="s">
        <v>8338</v>
      </c>
      <c r="R1506" t="s">
        <v>8339</v>
      </c>
    </row>
    <row r="1507" spans="1:18" ht="60" x14ac:dyDescent="0.25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8285</v>
      </c>
      <c r="O1507" s="5">
        <f t="shared" si="46"/>
        <v>103.58125</v>
      </c>
      <c r="P1507" s="5">
        <f t="shared" si="47"/>
        <v>48.037681159420288</v>
      </c>
      <c r="Q1507" t="s">
        <v>8338</v>
      </c>
      <c r="R1507" t="s">
        <v>8339</v>
      </c>
    </row>
    <row r="1508" spans="1:18" ht="45" x14ac:dyDescent="0.25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8285</v>
      </c>
      <c r="O1508" s="5">
        <f t="shared" si="46"/>
        <v>111.4</v>
      </c>
      <c r="P1508" s="5">
        <f t="shared" si="47"/>
        <v>38.860465116279073</v>
      </c>
      <c r="Q1508" t="s">
        <v>8338</v>
      </c>
      <c r="R1508" t="s">
        <v>8339</v>
      </c>
    </row>
    <row r="1509" spans="1:18" ht="60" x14ac:dyDescent="0.25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8285</v>
      </c>
      <c r="O1509" s="5">
        <f t="shared" si="46"/>
        <v>215</v>
      </c>
      <c r="P1509" s="5">
        <f t="shared" si="47"/>
        <v>78.181818181818187</v>
      </c>
      <c r="Q1509" t="s">
        <v>8338</v>
      </c>
      <c r="R1509" t="s">
        <v>8339</v>
      </c>
    </row>
    <row r="1510" spans="1:18" ht="45" x14ac:dyDescent="0.25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8285</v>
      </c>
      <c r="O1510" s="5">
        <f t="shared" si="46"/>
        <v>110.76216216216216</v>
      </c>
      <c r="P1510" s="5">
        <f t="shared" si="47"/>
        <v>97.113744075829388</v>
      </c>
      <c r="Q1510" t="s">
        <v>8338</v>
      </c>
      <c r="R1510" t="s">
        <v>8339</v>
      </c>
    </row>
    <row r="1511" spans="1:18" ht="60" x14ac:dyDescent="0.25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8285</v>
      </c>
      <c r="O1511" s="5">
        <f t="shared" si="46"/>
        <v>123.64125714285714</v>
      </c>
      <c r="P1511" s="5">
        <f t="shared" si="47"/>
        <v>110.39397959183674</v>
      </c>
      <c r="Q1511" t="s">
        <v>8338</v>
      </c>
      <c r="R1511" t="s">
        <v>8339</v>
      </c>
    </row>
    <row r="1512" spans="1:18" ht="60" x14ac:dyDescent="0.25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8285</v>
      </c>
      <c r="O1512" s="5">
        <f t="shared" si="46"/>
        <v>101.035</v>
      </c>
      <c r="P1512" s="5">
        <f t="shared" si="47"/>
        <v>39.91506172839506</v>
      </c>
      <c r="Q1512" t="s">
        <v>8338</v>
      </c>
      <c r="R1512" t="s">
        <v>8339</v>
      </c>
    </row>
    <row r="1513" spans="1:18" ht="60" x14ac:dyDescent="0.25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8285</v>
      </c>
      <c r="O1513" s="5">
        <f t="shared" si="46"/>
        <v>111.79285714285714</v>
      </c>
      <c r="P1513" s="5">
        <f t="shared" si="47"/>
        <v>75.975728155339809</v>
      </c>
      <c r="Q1513" t="s">
        <v>8338</v>
      </c>
      <c r="R1513" t="s">
        <v>8339</v>
      </c>
    </row>
    <row r="1514" spans="1:18" ht="60" x14ac:dyDescent="0.25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8285</v>
      </c>
      <c r="O1514" s="5">
        <f t="shared" si="46"/>
        <v>558.7714285714286</v>
      </c>
      <c r="P1514" s="5">
        <f t="shared" si="47"/>
        <v>58.379104477611939</v>
      </c>
      <c r="Q1514" t="s">
        <v>8338</v>
      </c>
      <c r="R1514" t="s">
        <v>8339</v>
      </c>
    </row>
    <row r="1515" spans="1:18" ht="45" x14ac:dyDescent="0.25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8285</v>
      </c>
      <c r="O1515" s="5">
        <f t="shared" si="46"/>
        <v>150.01875000000001</v>
      </c>
      <c r="P1515" s="5">
        <f t="shared" si="47"/>
        <v>55.82093023255814</v>
      </c>
      <c r="Q1515" t="s">
        <v>8338</v>
      </c>
      <c r="R1515" t="s">
        <v>8339</v>
      </c>
    </row>
    <row r="1516" spans="1:18" ht="45" x14ac:dyDescent="0.25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8285</v>
      </c>
      <c r="O1516" s="5">
        <f t="shared" si="46"/>
        <v>106.476</v>
      </c>
      <c r="P1516" s="5">
        <f t="shared" si="47"/>
        <v>151.24431818181819</v>
      </c>
      <c r="Q1516" t="s">
        <v>8338</v>
      </c>
      <c r="R1516" t="s">
        <v>8339</v>
      </c>
    </row>
    <row r="1517" spans="1:18" ht="60" x14ac:dyDescent="0.25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8285</v>
      </c>
      <c r="O1517" s="5">
        <f t="shared" si="46"/>
        <v>157.18899999999999</v>
      </c>
      <c r="P1517" s="5">
        <f t="shared" si="47"/>
        <v>849.67027027027029</v>
      </c>
      <c r="Q1517" t="s">
        <v>8338</v>
      </c>
      <c r="R1517" t="s">
        <v>8339</v>
      </c>
    </row>
    <row r="1518" spans="1:18" ht="45" x14ac:dyDescent="0.25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8285</v>
      </c>
      <c r="O1518" s="5">
        <f t="shared" si="46"/>
        <v>108.65882352941176</v>
      </c>
      <c r="P1518" s="5">
        <f t="shared" si="47"/>
        <v>159.24137931034483</v>
      </c>
      <c r="Q1518" t="s">
        <v>8338</v>
      </c>
      <c r="R1518" t="s">
        <v>8339</v>
      </c>
    </row>
    <row r="1519" spans="1:18" ht="60" x14ac:dyDescent="0.25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8285</v>
      </c>
      <c r="O1519" s="5">
        <f t="shared" si="46"/>
        <v>161.97999999999999</v>
      </c>
      <c r="P1519" s="5">
        <f t="shared" si="47"/>
        <v>39.507317073170732</v>
      </c>
      <c r="Q1519" t="s">
        <v>8338</v>
      </c>
      <c r="R1519" t="s">
        <v>8339</v>
      </c>
    </row>
    <row r="1520" spans="1:18" ht="30" x14ac:dyDescent="0.25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8285</v>
      </c>
      <c r="O1520" s="5">
        <f t="shared" si="46"/>
        <v>205.36666666666667</v>
      </c>
      <c r="P1520" s="5">
        <f t="shared" si="47"/>
        <v>130.52966101694915</v>
      </c>
      <c r="Q1520" t="s">
        <v>8338</v>
      </c>
      <c r="R1520" t="s">
        <v>8339</v>
      </c>
    </row>
    <row r="1521" spans="1:18" ht="60" x14ac:dyDescent="0.25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8285</v>
      </c>
      <c r="O1521" s="5">
        <f t="shared" si="46"/>
        <v>103.36388888888889</v>
      </c>
      <c r="P1521" s="5">
        <f t="shared" si="47"/>
        <v>64.156896551724131</v>
      </c>
      <c r="Q1521" t="s">
        <v>8338</v>
      </c>
      <c r="R1521" t="s">
        <v>8339</v>
      </c>
    </row>
    <row r="1522" spans="1:18" ht="45" x14ac:dyDescent="0.25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8285</v>
      </c>
      <c r="O1522" s="5">
        <f t="shared" si="46"/>
        <v>103.47222222222223</v>
      </c>
      <c r="P1522" s="5">
        <f t="shared" si="47"/>
        <v>111.52694610778443</v>
      </c>
      <c r="Q1522" t="s">
        <v>8338</v>
      </c>
      <c r="R1522" t="s">
        <v>8339</v>
      </c>
    </row>
    <row r="1523" spans="1:18" ht="45" x14ac:dyDescent="0.25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8285</v>
      </c>
      <c r="O1523" s="5">
        <f t="shared" si="46"/>
        <v>106.81333333333333</v>
      </c>
      <c r="P1523" s="5">
        <f t="shared" si="47"/>
        <v>170.44680851063831</v>
      </c>
      <c r="Q1523" t="s">
        <v>8338</v>
      </c>
      <c r="R1523" t="s">
        <v>8339</v>
      </c>
    </row>
    <row r="1524" spans="1:18" ht="60" x14ac:dyDescent="0.25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8285</v>
      </c>
      <c r="O1524" s="5">
        <f t="shared" si="46"/>
        <v>138.96574712643678</v>
      </c>
      <c r="P1524" s="5">
        <f t="shared" si="47"/>
        <v>133.7391592920354</v>
      </c>
      <c r="Q1524" t="s">
        <v>8338</v>
      </c>
      <c r="R1524" t="s">
        <v>8339</v>
      </c>
    </row>
    <row r="1525" spans="1:18" ht="60" x14ac:dyDescent="0.25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8285</v>
      </c>
      <c r="O1525" s="5">
        <f t="shared" si="46"/>
        <v>124.84324324324324</v>
      </c>
      <c r="P1525" s="5">
        <f t="shared" si="47"/>
        <v>95.834024896265561</v>
      </c>
      <c r="Q1525" t="s">
        <v>8338</v>
      </c>
      <c r="R1525" t="s">
        <v>8339</v>
      </c>
    </row>
    <row r="1526" spans="1:18" ht="45" x14ac:dyDescent="0.25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8285</v>
      </c>
      <c r="O1526" s="5">
        <f t="shared" si="46"/>
        <v>207</v>
      </c>
      <c r="P1526" s="5">
        <f t="shared" si="47"/>
        <v>221.78571428571428</v>
      </c>
      <c r="Q1526" t="s">
        <v>8338</v>
      </c>
      <c r="R1526" t="s">
        <v>8339</v>
      </c>
    </row>
    <row r="1527" spans="1:18" ht="60" x14ac:dyDescent="0.25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8285</v>
      </c>
      <c r="O1527" s="5">
        <f t="shared" si="46"/>
        <v>174.0057692307692</v>
      </c>
      <c r="P1527" s="5">
        <f t="shared" si="47"/>
        <v>32.315357142857138</v>
      </c>
      <c r="Q1527" t="s">
        <v>8338</v>
      </c>
      <c r="R1527" t="s">
        <v>8339</v>
      </c>
    </row>
    <row r="1528" spans="1:18" ht="60" x14ac:dyDescent="0.25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8285</v>
      </c>
      <c r="O1528" s="5">
        <f t="shared" si="46"/>
        <v>120.32608695652173</v>
      </c>
      <c r="P1528" s="5">
        <f t="shared" si="47"/>
        <v>98.839285714285708</v>
      </c>
      <c r="Q1528" t="s">
        <v>8338</v>
      </c>
      <c r="R1528" t="s">
        <v>8339</v>
      </c>
    </row>
    <row r="1529" spans="1:18" ht="45" x14ac:dyDescent="0.25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8285</v>
      </c>
      <c r="O1529" s="5">
        <f t="shared" si="46"/>
        <v>110.44428571428571</v>
      </c>
      <c r="P1529" s="5">
        <f t="shared" si="47"/>
        <v>55.222142857142863</v>
      </c>
      <c r="Q1529" t="s">
        <v>8338</v>
      </c>
      <c r="R1529" t="s">
        <v>8339</v>
      </c>
    </row>
    <row r="1530" spans="1:18" ht="30" x14ac:dyDescent="0.25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8285</v>
      </c>
      <c r="O1530" s="5">
        <f t="shared" si="46"/>
        <v>281.56666666666666</v>
      </c>
      <c r="P1530" s="5">
        <f t="shared" si="47"/>
        <v>52.793750000000003</v>
      </c>
      <c r="Q1530" t="s">
        <v>8338</v>
      </c>
      <c r="R1530" t="s">
        <v>8339</v>
      </c>
    </row>
    <row r="1531" spans="1:18" ht="45" x14ac:dyDescent="0.25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8285</v>
      </c>
      <c r="O1531" s="5">
        <f t="shared" si="46"/>
        <v>100.67894736842105</v>
      </c>
      <c r="P1531" s="5">
        <f t="shared" si="47"/>
        <v>135.66666666666666</v>
      </c>
      <c r="Q1531" t="s">
        <v>8338</v>
      </c>
      <c r="R1531" t="s">
        <v>8339</v>
      </c>
    </row>
    <row r="1532" spans="1:18" ht="60" x14ac:dyDescent="0.25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8285</v>
      </c>
      <c r="O1532" s="5">
        <f t="shared" si="46"/>
        <v>134.8257142857143</v>
      </c>
      <c r="P1532" s="5">
        <f t="shared" si="47"/>
        <v>53.991990846681922</v>
      </c>
      <c r="Q1532" t="s">
        <v>8338</v>
      </c>
      <c r="R1532" t="s">
        <v>8339</v>
      </c>
    </row>
    <row r="1533" spans="1:18" ht="60" x14ac:dyDescent="0.25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8285</v>
      </c>
      <c r="O1533" s="5">
        <f t="shared" si="46"/>
        <v>175.95744680851064</v>
      </c>
      <c r="P1533" s="5">
        <f t="shared" si="47"/>
        <v>56.643835616438359</v>
      </c>
      <c r="Q1533" t="s">
        <v>8338</v>
      </c>
      <c r="R1533" t="s">
        <v>8339</v>
      </c>
    </row>
    <row r="1534" spans="1:18" ht="60" x14ac:dyDescent="0.25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8285</v>
      </c>
      <c r="O1534" s="5">
        <f t="shared" si="46"/>
        <v>484.02</v>
      </c>
      <c r="P1534" s="5">
        <f t="shared" si="47"/>
        <v>82.316326530612244</v>
      </c>
      <c r="Q1534" t="s">
        <v>8338</v>
      </c>
      <c r="R1534" t="s">
        <v>8339</v>
      </c>
    </row>
    <row r="1535" spans="1:18" ht="45" x14ac:dyDescent="0.25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8285</v>
      </c>
      <c r="O1535" s="5">
        <f t="shared" si="46"/>
        <v>145.13999999999999</v>
      </c>
      <c r="P1535" s="5">
        <f t="shared" si="47"/>
        <v>88.26081081081081</v>
      </c>
      <c r="Q1535" t="s">
        <v>8338</v>
      </c>
      <c r="R1535" t="s">
        <v>8339</v>
      </c>
    </row>
    <row r="1536" spans="1:18" ht="60" x14ac:dyDescent="0.25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8285</v>
      </c>
      <c r="O1536" s="5">
        <f t="shared" si="46"/>
        <v>417.73333333333335</v>
      </c>
      <c r="P1536" s="5">
        <f t="shared" si="47"/>
        <v>84.905149051490511</v>
      </c>
      <c r="Q1536" t="s">
        <v>8338</v>
      </c>
      <c r="R1536" t="s">
        <v>8339</v>
      </c>
    </row>
    <row r="1537" spans="1:18" ht="60" x14ac:dyDescent="0.25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8285</v>
      </c>
      <c r="O1537" s="5">
        <f t="shared" si="46"/>
        <v>132.42500000000001</v>
      </c>
      <c r="P1537" s="5">
        <f t="shared" si="47"/>
        <v>48.154545454545456</v>
      </c>
      <c r="Q1537" t="s">
        <v>8338</v>
      </c>
      <c r="R1537" t="s">
        <v>8339</v>
      </c>
    </row>
    <row r="1538" spans="1:18" ht="60" x14ac:dyDescent="0.25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8285</v>
      </c>
      <c r="O1538" s="5">
        <f t="shared" si="46"/>
        <v>250.30841666666666</v>
      </c>
      <c r="P1538" s="5">
        <f t="shared" si="47"/>
        <v>66.015406593406595</v>
      </c>
      <c r="Q1538" t="s">
        <v>8338</v>
      </c>
      <c r="R1538" t="s">
        <v>8339</v>
      </c>
    </row>
    <row r="1539" spans="1:18" ht="45" x14ac:dyDescent="0.25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8285</v>
      </c>
      <c r="O1539" s="5">
        <f t="shared" ref="O1539:O1602" si="48">((E1539*100)/(D1539))</f>
        <v>179.9</v>
      </c>
      <c r="P1539" s="5">
        <f t="shared" ref="P1539:P1602" si="49">E1539/L1539</f>
        <v>96.375</v>
      </c>
      <c r="Q1539" t="s">
        <v>8338</v>
      </c>
      <c r="R1539" t="s">
        <v>8339</v>
      </c>
    </row>
    <row r="1540" spans="1:18" ht="45" x14ac:dyDescent="0.25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8285</v>
      </c>
      <c r="O1540" s="5">
        <f t="shared" si="48"/>
        <v>102.62857142857143</v>
      </c>
      <c r="P1540" s="5">
        <f t="shared" si="49"/>
        <v>156.17391304347825</v>
      </c>
      <c r="Q1540" t="s">
        <v>8338</v>
      </c>
      <c r="R1540" t="s">
        <v>8339</v>
      </c>
    </row>
    <row r="1541" spans="1:18" ht="60" x14ac:dyDescent="0.25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8285</v>
      </c>
      <c r="O1541" s="5">
        <f t="shared" si="48"/>
        <v>135.98609999999999</v>
      </c>
      <c r="P1541" s="5">
        <f t="shared" si="49"/>
        <v>95.764859154929582</v>
      </c>
      <c r="Q1541" t="s">
        <v>8338</v>
      </c>
      <c r="R1541" t="s">
        <v>8339</v>
      </c>
    </row>
    <row r="1542" spans="1:18" ht="60" x14ac:dyDescent="0.25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8285</v>
      </c>
      <c r="O1542" s="5">
        <f t="shared" si="48"/>
        <v>117.86666666666666</v>
      </c>
      <c r="P1542" s="5">
        <f t="shared" si="49"/>
        <v>180.40816326530611</v>
      </c>
      <c r="Q1542" t="s">
        <v>8338</v>
      </c>
      <c r="R1542" t="s">
        <v>8339</v>
      </c>
    </row>
    <row r="1543" spans="1:18" ht="45" x14ac:dyDescent="0.25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8289</v>
      </c>
      <c r="O1543" s="5">
        <f t="shared" si="48"/>
        <v>3.3333333333333333E-2</v>
      </c>
      <c r="P1543" s="5">
        <f t="shared" si="49"/>
        <v>3</v>
      </c>
      <c r="Q1543" t="s">
        <v>8338</v>
      </c>
      <c r="R1543" t="s">
        <v>8343</v>
      </c>
    </row>
    <row r="1544" spans="1:18" ht="60" x14ac:dyDescent="0.25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8289</v>
      </c>
      <c r="O1544" s="5">
        <f t="shared" si="48"/>
        <v>4</v>
      </c>
      <c r="P1544" s="5">
        <f t="shared" si="49"/>
        <v>20</v>
      </c>
      <c r="Q1544" t="s">
        <v>8338</v>
      </c>
      <c r="R1544" t="s">
        <v>8343</v>
      </c>
    </row>
    <row r="1545" spans="1:18" ht="45" x14ac:dyDescent="0.25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8289</v>
      </c>
      <c r="O1545" s="5">
        <f t="shared" si="48"/>
        <v>0.44444444444444442</v>
      </c>
      <c r="P1545" s="5">
        <f t="shared" si="49"/>
        <v>10</v>
      </c>
      <c r="Q1545" t="s">
        <v>8338</v>
      </c>
      <c r="R1545" t="s">
        <v>8343</v>
      </c>
    </row>
    <row r="1546" spans="1:18" ht="45" x14ac:dyDescent="0.25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8289</v>
      </c>
      <c r="O1546" s="5">
        <f t="shared" si="48"/>
        <v>0</v>
      </c>
      <c r="P1546" s="5" t="e">
        <f t="shared" si="49"/>
        <v>#DIV/0!</v>
      </c>
      <c r="Q1546" t="s">
        <v>8338</v>
      </c>
      <c r="R1546" t="s">
        <v>8343</v>
      </c>
    </row>
    <row r="1547" spans="1:18" ht="45" x14ac:dyDescent="0.25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8289</v>
      </c>
      <c r="O1547" s="5">
        <f t="shared" si="48"/>
        <v>3.3333333333333333E-2</v>
      </c>
      <c r="P1547" s="5">
        <f t="shared" si="49"/>
        <v>1</v>
      </c>
      <c r="Q1547" t="s">
        <v>8338</v>
      </c>
      <c r="R1547" t="s">
        <v>8343</v>
      </c>
    </row>
    <row r="1548" spans="1:18" ht="60" x14ac:dyDescent="0.25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8289</v>
      </c>
      <c r="O1548" s="5">
        <f t="shared" si="48"/>
        <v>28.9</v>
      </c>
      <c r="P1548" s="5">
        <f t="shared" si="49"/>
        <v>26.272727272727273</v>
      </c>
      <c r="Q1548" t="s">
        <v>8338</v>
      </c>
      <c r="R1548" t="s">
        <v>8343</v>
      </c>
    </row>
    <row r="1549" spans="1:18" ht="45" x14ac:dyDescent="0.25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8289</v>
      </c>
      <c r="O1549" s="5">
        <f t="shared" si="48"/>
        <v>0</v>
      </c>
      <c r="P1549" s="5" t="e">
        <f t="shared" si="49"/>
        <v>#DIV/0!</v>
      </c>
      <c r="Q1549" t="s">
        <v>8338</v>
      </c>
      <c r="R1549" t="s">
        <v>8343</v>
      </c>
    </row>
    <row r="1550" spans="1:18" ht="30" x14ac:dyDescent="0.25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8289</v>
      </c>
      <c r="O1550" s="5">
        <f t="shared" si="48"/>
        <v>8.5714285714285712</v>
      </c>
      <c r="P1550" s="5">
        <f t="shared" si="49"/>
        <v>60</v>
      </c>
      <c r="Q1550" t="s">
        <v>8338</v>
      </c>
      <c r="R1550" t="s">
        <v>8343</v>
      </c>
    </row>
    <row r="1551" spans="1:18" ht="45" x14ac:dyDescent="0.25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8289</v>
      </c>
      <c r="O1551" s="5">
        <f t="shared" si="48"/>
        <v>34</v>
      </c>
      <c r="P1551" s="5">
        <f t="shared" si="49"/>
        <v>28.333333333333332</v>
      </c>
      <c r="Q1551" t="s">
        <v>8338</v>
      </c>
      <c r="R1551" t="s">
        <v>8343</v>
      </c>
    </row>
    <row r="1552" spans="1:18" ht="60" x14ac:dyDescent="0.25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8289</v>
      </c>
      <c r="O1552" s="5">
        <f t="shared" si="48"/>
        <v>13.466666666666667</v>
      </c>
      <c r="P1552" s="5">
        <f t="shared" si="49"/>
        <v>14.428571428571429</v>
      </c>
      <c r="Q1552" t="s">
        <v>8338</v>
      </c>
      <c r="R1552" t="s">
        <v>8343</v>
      </c>
    </row>
    <row r="1553" spans="1:18" ht="60" x14ac:dyDescent="0.25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8289</v>
      </c>
      <c r="O1553" s="5">
        <f t="shared" si="48"/>
        <v>0</v>
      </c>
      <c r="P1553" s="5" t="e">
        <f t="shared" si="49"/>
        <v>#DIV/0!</v>
      </c>
      <c r="Q1553" t="s">
        <v>8338</v>
      </c>
      <c r="R1553" t="s">
        <v>8343</v>
      </c>
    </row>
    <row r="1554" spans="1:18" ht="60" x14ac:dyDescent="0.25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8289</v>
      </c>
      <c r="O1554" s="5">
        <f t="shared" si="48"/>
        <v>49.186046511627907</v>
      </c>
      <c r="P1554" s="5">
        <f t="shared" si="49"/>
        <v>132.1875</v>
      </c>
      <c r="Q1554" t="s">
        <v>8338</v>
      </c>
      <c r="R1554" t="s">
        <v>8343</v>
      </c>
    </row>
    <row r="1555" spans="1:18" ht="45" x14ac:dyDescent="0.25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8289</v>
      </c>
      <c r="O1555" s="5">
        <f t="shared" si="48"/>
        <v>0</v>
      </c>
      <c r="P1555" s="5" t="e">
        <f t="shared" si="49"/>
        <v>#DIV/0!</v>
      </c>
      <c r="Q1555" t="s">
        <v>8338</v>
      </c>
      <c r="R1555" t="s">
        <v>8343</v>
      </c>
    </row>
    <row r="1556" spans="1:18" ht="60" x14ac:dyDescent="0.25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8289</v>
      </c>
      <c r="O1556" s="5">
        <f t="shared" si="48"/>
        <v>0</v>
      </c>
      <c r="P1556" s="5" t="e">
        <f t="shared" si="49"/>
        <v>#DIV/0!</v>
      </c>
      <c r="Q1556" t="s">
        <v>8338</v>
      </c>
      <c r="R1556" t="s">
        <v>8343</v>
      </c>
    </row>
    <row r="1557" spans="1:18" ht="45" x14ac:dyDescent="0.25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8289</v>
      </c>
      <c r="O1557" s="5">
        <f t="shared" si="48"/>
        <v>0</v>
      </c>
      <c r="P1557" s="5" t="e">
        <f t="shared" si="49"/>
        <v>#DIV/0!</v>
      </c>
      <c r="Q1557" t="s">
        <v>8338</v>
      </c>
      <c r="R1557" t="s">
        <v>8343</v>
      </c>
    </row>
    <row r="1558" spans="1:18" ht="45" x14ac:dyDescent="0.25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8289</v>
      </c>
      <c r="O1558" s="5">
        <f t="shared" si="48"/>
        <v>45.133333333333333</v>
      </c>
      <c r="P1558" s="5">
        <f t="shared" si="49"/>
        <v>56.416666666666664</v>
      </c>
      <c r="Q1558" t="s">
        <v>8338</v>
      </c>
      <c r="R1558" t="s">
        <v>8343</v>
      </c>
    </row>
    <row r="1559" spans="1:18" ht="45" x14ac:dyDescent="0.25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8289</v>
      </c>
      <c r="O1559" s="5">
        <f t="shared" si="48"/>
        <v>4</v>
      </c>
      <c r="P1559" s="5">
        <f t="shared" si="49"/>
        <v>100</v>
      </c>
      <c r="Q1559" t="s">
        <v>8338</v>
      </c>
      <c r="R1559" t="s">
        <v>8343</v>
      </c>
    </row>
    <row r="1560" spans="1:18" ht="45" x14ac:dyDescent="0.25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8289</v>
      </c>
      <c r="O1560" s="5">
        <f t="shared" si="48"/>
        <v>4.666666666666667</v>
      </c>
      <c r="P1560" s="5">
        <f t="shared" si="49"/>
        <v>11.666666666666666</v>
      </c>
      <c r="Q1560" t="s">
        <v>8338</v>
      </c>
      <c r="R1560" t="s">
        <v>8343</v>
      </c>
    </row>
    <row r="1561" spans="1:18" ht="45" x14ac:dyDescent="0.25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8289</v>
      </c>
      <c r="O1561" s="5">
        <f t="shared" si="48"/>
        <v>0.33333333333333331</v>
      </c>
      <c r="P1561" s="5">
        <f t="shared" si="49"/>
        <v>50</v>
      </c>
      <c r="Q1561" t="s">
        <v>8338</v>
      </c>
      <c r="R1561" t="s">
        <v>8343</v>
      </c>
    </row>
    <row r="1562" spans="1:18" ht="60" x14ac:dyDescent="0.25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8289</v>
      </c>
      <c r="O1562" s="5">
        <f t="shared" si="48"/>
        <v>3.76</v>
      </c>
      <c r="P1562" s="5">
        <f t="shared" si="49"/>
        <v>23.5</v>
      </c>
      <c r="Q1562" t="s">
        <v>8338</v>
      </c>
      <c r="R1562" t="s">
        <v>8343</v>
      </c>
    </row>
    <row r="1563" spans="1:18" ht="60" x14ac:dyDescent="0.25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8290</v>
      </c>
      <c r="O1563" s="5">
        <f t="shared" si="48"/>
        <v>0.67</v>
      </c>
      <c r="P1563" s="5">
        <f t="shared" si="49"/>
        <v>67</v>
      </c>
      <c r="Q1563" t="s">
        <v>8322</v>
      </c>
      <c r="R1563" t="s">
        <v>8344</v>
      </c>
    </row>
    <row r="1564" spans="1:18" ht="60" x14ac:dyDescent="0.25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8290</v>
      </c>
      <c r="O1564" s="5">
        <f t="shared" si="48"/>
        <v>0</v>
      </c>
      <c r="P1564" s="5" t="e">
        <f t="shared" si="49"/>
        <v>#DIV/0!</v>
      </c>
      <c r="Q1564" t="s">
        <v>8322</v>
      </c>
      <c r="R1564" t="s">
        <v>8344</v>
      </c>
    </row>
    <row r="1565" spans="1:18" ht="45" x14ac:dyDescent="0.25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8290</v>
      </c>
      <c r="O1565" s="5">
        <f t="shared" si="48"/>
        <v>1.4166666666666667</v>
      </c>
      <c r="P1565" s="5">
        <f t="shared" si="49"/>
        <v>42.5</v>
      </c>
      <c r="Q1565" t="s">
        <v>8322</v>
      </c>
      <c r="R1565" t="s">
        <v>8344</v>
      </c>
    </row>
    <row r="1566" spans="1:18" ht="60" x14ac:dyDescent="0.25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8290</v>
      </c>
      <c r="O1566" s="5">
        <f t="shared" si="48"/>
        <v>0.1</v>
      </c>
      <c r="P1566" s="5">
        <f t="shared" si="49"/>
        <v>10</v>
      </c>
      <c r="Q1566" t="s">
        <v>8322</v>
      </c>
      <c r="R1566" t="s">
        <v>8344</v>
      </c>
    </row>
    <row r="1567" spans="1:18" ht="60" x14ac:dyDescent="0.25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8290</v>
      </c>
      <c r="O1567" s="5">
        <f t="shared" si="48"/>
        <v>2.5</v>
      </c>
      <c r="P1567" s="5">
        <f t="shared" si="49"/>
        <v>100</v>
      </c>
      <c r="Q1567" t="s">
        <v>8322</v>
      </c>
      <c r="R1567" t="s">
        <v>8344</v>
      </c>
    </row>
    <row r="1568" spans="1:18" ht="45" x14ac:dyDescent="0.25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8290</v>
      </c>
      <c r="O1568" s="5">
        <f t="shared" si="48"/>
        <v>21.25</v>
      </c>
      <c r="P1568" s="5">
        <f t="shared" si="49"/>
        <v>108.05084745762711</v>
      </c>
      <c r="Q1568" t="s">
        <v>8322</v>
      </c>
      <c r="R1568" t="s">
        <v>8344</v>
      </c>
    </row>
    <row r="1569" spans="1:18" ht="60" x14ac:dyDescent="0.25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8290</v>
      </c>
      <c r="O1569" s="5">
        <f t="shared" si="48"/>
        <v>4.117647058823529</v>
      </c>
      <c r="P1569" s="5">
        <f t="shared" si="49"/>
        <v>26.923076923076923</v>
      </c>
      <c r="Q1569" t="s">
        <v>8322</v>
      </c>
      <c r="R1569" t="s">
        <v>8344</v>
      </c>
    </row>
    <row r="1570" spans="1:18" ht="45" x14ac:dyDescent="0.25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8290</v>
      </c>
      <c r="O1570" s="5">
        <f t="shared" si="48"/>
        <v>13.64</v>
      </c>
      <c r="P1570" s="5">
        <f t="shared" si="49"/>
        <v>155</v>
      </c>
      <c r="Q1570" t="s">
        <v>8322</v>
      </c>
      <c r="R1570" t="s">
        <v>8344</v>
      </c>
    </row>
    <row r="1571" spans="1:18" x14ac:dyDescent="0.25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8290</v>
      </c>
      <c r="O1571" s="5">
        <f t="shared" si="48"/>
        <v>0</v>
      </c>
      <c r="P1571" s="5" t="e">
        <f t="shared" si="49"/>
        <v>#DIV/0!</v>
      </c>
      <c r="Q1571" t="s">
        <v>8322</v>
      </c>
      <c r="R1571" t="s">
        <v>8344</v>
      </c>
    </row>
    <row r="1572" spans="1:18" ht="30" x14ac:dyDescent="0.25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8290</v>
      </c>
      <c r="O1572" s="5">
        <f t="shared" si="48"/>
        <v>41.4</v>
      </c>
      <c r="P1572" s="5">
        <f t="shared" si="49"/>
        <v>47.769230769230766</v>
      </c>
      <c r="Q1572" t="s">
        <v>8322</v>
      </c>
      <c r="R1572" t="s">
        <v>8344</v>
      </c>
    </row>
    <row r="1573" spans="1:18" ht="60" x14ac:dyDescent="0.25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8290</v>
      </c>
      <c r="O1573" s="5">
        <f t="shared" si="48"/>
        <v>0.66115702479338845</v>
      </c>
      <c r="P1573" s="5">
        <f t="shared" si="49"/>
        <v>20</v>
      </c>
      <c r="Q1573" t="s">
        <v>8322</v>
      </c>
      <c r="R1573" t="s">
        <v>8344</v>
      </c>
    </row>
    <row r="1574" spans="1:18" ht="60" x14ac:dyDescent="0.25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8290</v>
      </c>
      <c r="O1574" s="5">
        <f t="shared" si="48"/>
        <v>5</v>
      </c>
      <c r="P1574" s="5">
        <f t="shared" si="49"/>
        <v>41.666666666666664</v>
      </c>
      <c r="Q1574" t="s">
        <v>8322</v>
      </c>
      <c r="R1574" t="s">
        <v>8344</v>
      </c>
    </row>
    <row r="1575" spans="1:18" ht="60" x14ac:dyDescent="0.25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8290</v>
      </c>
      <c r="O1575" s="5">
        <f t="shared" si="48"/>
        <v>2.4777777777777779</v>
      </c>
      <c r="P1575" s="5">
        <f t="shared" si="49"/>
        <v>74.333333333333329</v>
      </c>
      <c r="Q1575" t="s">
        <v>8322</v>
      </c>
      <c r="R1575" t="s">
        <v>8344</v>
      </c>
    </row>
    <row r="1576" spans="1:18" ht="60" x14ac:dyDescent="0.25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8290</v>
      </c>
      <c r="O1576" s="5">
        <f t="shared" si="48"/>
        <v>5.0599999999999996</v>
      </c>
      <c r="P1576" s="5">
        <f t="shared" si="49"/>
        <v>84.333333333333329</v>
      </c>
      <c r="Q1576" t="s">
        <v>8322</v>
      </c>
      <c r="R1576" t="s">
        <v>8344</v>
      </c>
    </row>
    <row r="1577" spans="1:18" ht="60" x14ac:dyDescent="0.25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8290</v>
      </c>
      <c r="O1577" s="5">
        <f t="shared" si="48"/>
        <v>22.91</v>
      </c>
      <c r="P1577" s="5">
        <f t="shared" si="49"/>
        <v>65.457142857142856</v>
      </c>
      <c r="Q1577" t="s">
        <v>8322</v>
      </c>
      <c r="R1577" t="s">
        <v>8344</v>
      </c>
    </row>
    <row r="1578" spans="1:18" ht="45" x14ac:dyDescent="0.25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8290</v>
      </c>
      <c r="O1578" s="5">
        <f t="shared" si="48"/>
        <v>13</v>
      </c>
      <c r="P1578" s="5">
        <f t="shared" si="49"/>
        <v>65</v>
      </c>
      <c r="Q1578" t="s">
        <v>8322</v>
      </c>
      <c r="R1578" t="s">
        <v>8344</v>
      </c>
    </row>
    <row r="1579" spans="1:18" ht="60" x14ac:dyDescent="0.25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8290</v>
      </c>
      <c r="O1579" s="5">
        <f t="shared" si="48"/>
        <v>0.55000000000000004</v>
      </c>
      <c r="P1579" s="5">
        <f t="shared" si="49"/>
        <v>27.5</v>
      </c>
      <c r="Q1579" t="s">
        <v>8322</v>
      </c>
      <c r="R1579" t="s">
        <v>8344</v>
      </c>
    </row>
    <row r="1580" spans="1:18" ht="60" x14ac:dyDescent="0.25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8290</v>
      </c>
      <c r="O1580" s="5">
        <f t="shared" si="48"/>
        <v>10.80653663679494</v>
      </c>
      <c r="P1580" s="5">
        <f t="shared" si="49"/>
        <v>51.25</v>
      </c>
      <c r="Q1580" t="s">
        <v>8322</v>
      </c>
      <c r="R1580" t="s">
        <v>8344</v>
      </c>
    </row>
    <row r="1581" spans="1:18" ht="45" x14ac:dyDescent="0.25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8290</v>
      </c>
      <c r="O1581" s="5">
        <f t="shared" si="48"/>
        <v>0.84008400840084008</v>
      </c>
      <c r="P1581" s="5">
        <f t="shared" si="49"/>
        <v>14</v>
      </c>
      <c r="Q1581" t="s">
        <v>8322</v>
      </c>
      <c r="R1581" t="s">
        <v>8344</v>
      </c>
    </row>
    <row r="1582" spans="1:18" ht="45" x14ac:dyDescent="0.25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8290</v>
      </c>
      <c r="O1582" s="5">
        <f t="shared" si="48"/>
        <v>0</v>
      </c>
      <c r="P1582" s="5" t="e">
        <f t="shared" si="49"/>
        <v>#DIV/0!</v>
      </c>
      <c r="Q1582" t="s">
        <v>8322</v>
      </c>
      <c r="R1582" t="s">
        <v>8344</v>
      </c>
    </row>
    <row r="1583" spans="1:18" ht="60" x14ac:dyDescent="0.25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8291</v>
      </c>
      <c r="O1583" s="5">
        <f t="shared" si="48"/>
        <v>0.5</v>
      </c>
      <c r="P1583" s="5">
        <f t="shared" si="49"/>
        <v>5</v>
      </c>
      <c r="Q1583" t="s">
        <v>8338</v>
      </c>
      <c r="R1583" t="s">
        <v>8345</v>
      </c>
    </row>
    <row r="1584" spans="1:18" ht="30" x14ac:dyDescent="0.25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8291</v>
      </c>
      <c r="O1584" s="5">
        <f t="shared" si="48"/>
        <v>9.3000000000000007</v>
      </c>
      <c r="P1584" s="5">
        <f t="shared" si="49"/>
        <v>31</v>
      </c>
      <c r="Q1584" t="s">
        <v>8338</v>
      </c>
      <c r="R1584" t="s">
        <v>8345</v>
      </c>
    </row>
    <row r="1585" spans="1:18" ht="60" x14ac:dyDescent="0.25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8291</v>
      </c>
      <c r="O1585" s="5">
        <f t="shared" si="48"/>
        <v>7.4999999999999997E-2</v>
      </c>
      <c r="P1585" s="5">
        <f t="shared" si="49"/>
        <v>15</v>
      </c>
      <c r="Q1585" t="s">
        <v>8338</v>
      </c>
      <c r="R1585" t="s">
        <v>8345</v>
      </c>
    </row>
    <row r="1586" spans="1:18" ht="60" x14ac:dyDescent="0.25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8291</v>
      </c>
      <c r="O1586" s="5">
        <f t="shared" si="48"/>
        <v>0</v>
      </c>
      <c r="P1586" s="5" t="e">
        <f t="shared" si="49"/>
        <v>#DIV/0!</v>
      </c>
      <c r="Q1586" t="s">
        <v>8338</v>
      </c>
      <c r="R1586" t="s">
        <v>8345</v>
      </c>
    </row>
    <row r="1587" spans="1:18" ht="60" x14ac:dyDescent="0.25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8291</v>
      </c>
      <c r="O1587" s="5">
        <f t="shared" si="48"/>
        <v>79</v>
      </c>
      <c r="P1587" s="5">
        <f t="shared" si="49"/>
        <v>131.66666666666666</v>
      </c>
      <c r="Q1587" t="s">
        <v>8338</v>
      </c>
      <c r="R1587" t="s">
        <v>8345</v>
      </c>
    </row>
    <row r="1588" spans="1:18" ht="30" x14ac:dyDescent="0.25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8291</v>
      </c>
      <c r="O1588" s="5">
        <f t="shared" si="48"/>
        <v>0</v>
      </c>
      <c r="P1588" s="5" t="e">
        <f t="shared" si="49"/>
        <v>#DIV/0!</v>
      </c>
      <c r="Q1588" t="s">
        <v>8338</v>
      </c>
      <c r="R1588" t="s">
        <v>8345</v>
      </c>
    </row>
    <row r="1589" spans="1:18" ht="60" x14ac:dyDescent="0.25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8291</v>
      </c>
      <c r="O1589" s="5">
        <f t="shared" si="48"/>
        <v>1.3333333333333334E-2</v>
      </c>
      <c r="P1589" s="5">
        <f t="shared" si="49"/>
        <v>1</v>
      </c>
      <c r="Q1589" t="s">
        <v>8338</v>
      </c>
      <c r="R1589" t="s">
        <v>8345</v>
      </c>
    </row>
    <row r="1590" spans="1:18" ht="30" x14ac:dyDescent="0.25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8291</v>
      </c>
      <c r="O1590" s="5">
        <f t="shared" si="48"/>
        <v>0</v>
      </c>
      <c r="P1590" s="5" t="e">
        <f t="shared" si="49"/>
        <v>#DIV/0!</v>
      </c>
      <c r="Q1590" t="s">
        <v>8338</v>
      </c>
      <c r="R1590" t="s">
        <v>8345</v>
      </c>
    </row>
    <row r="1591" spans="1:18" ht="45" x14ac:dyDescent="0.25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8291</v>
      </c>
      <c r="O1591" s="5">
        <f t="shared" si="48"/>
        <v>0</v>
      </c>
      <c r="P1591" s="5" t="e">
        <f t="shared" si="49"/>
        <v>#DIV/0!</v>
      </c>
      <c r="Q1591" t="s">
        <v>8338</v>
      </c>
      <c r="R1591" t="s">
        <v>8345</v>
      </c>
    </row>
    <row r="1592" spans="1:18" x14ac:dyDescent="0.25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8291</v>
      </c>
      <c r="O1592" s="5">
        <f t="shared" si="48"/>
        <v>1.7</v>
      </c>
      <c r="P1592" s="5">
        <f t="shared" si="49"/>
        <v>510</v>
      </c>
      <c r="Q1592" t="s">
        <v>8338</v>
      </c>
      <c r="R1592" t="s">
        <v>8345</v>
      </c>
    </row>
    <row r="1593" spans="1:18" ht="60" x14ac:dyDescent="0.25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8291</v>
      </c>
      <c r="O1593" s="5">
        <f t="shared" si="48"/>
        <v>29.228571428571428</v>
      </c>
      <c r="P1593" s="5">
        <f t="shared" si="49"/>
        <v>44.478260869565219</v>
      </c>
      <c r="Q1593" t="s">
        <v>8338</v>
      </c>
      <c r="R1593" t="s">
        <v>8345</v>
      </c>
    </row>
    <row r="1594" spans="1:18" ht="30" x14ac:dyDescent="0.25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8291</v>
      </c>
      <c r="O1594" s="5">
        <f t="shared" si="48"/>
        <v>0</v>
      </c>
      <c r="P1594" s="5" t="e">
        <f t="shared" si="49"/>
        <v>#DIV/0!</v>
      </c>
      <c r="Q1594" t="s">
        <v>8338</v>
      </c>
      <c r="R1594" t="s">
        <v>8345</v>
      </c>
    </row>
    <row r="1595" spans="1:18" ht="45" x14ac:dyDescent="0.25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8291</v>
      </c>
      <c r="O1595" s="5">
        <f t="shared" si="48"/>
        <v>1.3636363636363636E-2</v>
      </c>
      <c r="P1595" s="5">
        <f t="shared" si="49"/>
        <v>1</v>
      </c>
      <c r="Q1595" t="s">
        <v>8338</v>
      </c>
      <c r="R1595" t="s">
        <v>8345</v>
      </c>
    </row>
    <row r="1596" spans="1:18" ht="45" x14ac:dyDescent="0.25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8291</v>
      </c>
      <c r="O1596" s="5">
        <f t="shared" si="48"/>
        <v>20.5</v>
      </c>
      <c r="P1596" s="5">
        <f t="shared" si="49"/>
        <v>20.5</v>
      </c>
      <c r="Q1596" t="s">
        <v>8338</v>
      </c>
      <c r="R1596" t="s">
        <v>8345</v>
      </c>
    </row>
    <row r="1597" spans="1:18" ht="45" x14ac:dyDescent="0.25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8291</v>
      </c>
      <c r="O1597" s="5">
        <f t="shared" si="48"/>
        <v>0.28000000000000003</v>
      </c>
      <c r="P1597" s="5">
        <f t="shared" si="49"/>
        <v>40</v>
      </c>
      <c r="Q1597" t="s">
        <v>8338</v>
      </c>
      <c r="R1597" t="s">
        <v>8345</v>
      </c>
    </row>
    <row r="1598" spans="1:18" ht="45" x14ac:dyDescent="0.25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8291</v>
      </c>
      <c r="O1598" s="5">
        <f t="shared" si="48"/>
        <v>2.3076923076923075</v>
      </c>
      <c r="P1598" s="5">
        <f t="shared" si="49"/>
        <v>25</v>
      </c>
      <c r="Q1598" t="s">
        <v>8338</v>
      </c>
      <c r="R1598" t="s">
        <v>8345</v>
      </c>
    </row>
    <row r="1599" spans="1:18" ht="45" x14ac:dyDescent="0.25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8291</v>
      </c>
      <c r="O1599" s="5">
        <f t="shared" si="48"/>
        <v>0</v>
      </c>
      <c r="P1599" s="5" t="e">
        <f t="shared" si="49"/>
        <v>#DIV/0!</v>
      </c>
      <c r="Q1599" t="s">
        <v>8338</v>
      </c>
      <c r="R1599" t="s">
        <v>8345</v>
      </c>
    </row>
    <row r="1600" spans="1:18" ht="60" x14ac:dyDescent="0.25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8291</v>
      </c>
      <c r="O1600" s="5">
        <f t="shared" si="48"/>
        <v>0.125</v>
      </c>
      <c r="P1600" s="5">
        <f t="shared" si="49"/>
        <v>1</v>
      </c>
      <c r="Q1600" t="s">
        <v>8338</v>
      </c>
      <c r="R1600" t="s">
        <v>8345</v>
      </c>
    </row>
    <row r="1601" spans="1:18" ht="45" x14ac:dyDescent="0.25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8291</v>
      </c>
      <c r="O1601" s="5">
        <f t="shared" si="48"/>
        <v>0</v>
      </c>
      <c r="P1601" s="5" t="e">
        <f t="shared" si="49"/>
        <v>#DIV/0!</v>
      </c>
      <c r="Q1601" t="s">
        <v>8338</v>
      </c>
      <c r="R1601" t="s">
        <v>8345</v>
      </c>
    </row>
    <row r="1602" spans="1:18" ht="60" x14ac:dyDescent="0.25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8291</v>
      </c>
      <c r="O1602" s="5">
        <f t="shared" si="48"/>
        <v>7.34</v>
      </c>
      <c r="P1602" s="5">
        <f t="shared" si="49"/>
        <v>40.777777777777779</v>
      </c>
      <c r="Q1602" t="s">
        <v>8338</v>
      </c>
      <c r="R1602" t="s">
        <v>8345</v>
      </c>
    </row>
    <row r="1603" spans="1:18" ht="45" x14ac:dyDescent="0.25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8276</v>
      </c>
      <c r="O1603" s="5">
        <f t="shared" ref="O1603:O1666" si="50">((E1603*100)/(D1603))</f>
        <v>108.2492</v>
      </c>
      <c r="P1603" s="5">
        <f t="shared" ref="P1603:P1666" si="51">E1603/L1603</f>
        <v>48.325535714285714</v>
      </c>
      <c r="Q1603" t="s">
        <v>8325</v>
      </c>
      <c r="R1603" t="s">
        <v>8326</v>
      </c>
    </row>
    <row r="1604" spans="1:18" ht="45" x14ac:dyDescent="0.25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8276</v>
      </c>
      <c r="O1604" s="5">
        <f t="shared" si="50"/>
        <v>100.16666666666667</v>
      </c>
      <c r="P1604" s="5">
        <f t="shared" si="51"/>
        <v>46.953125</v>
      </c>
      <c r="Q1604" t="s">
        <v>8325</v>
      </c>
      <c r="R1604" t="s">
        <v>8326</v>
      </c>
    </row>
    <row r="1605" spans="1:18" ht="45" x14ac:dyDescent="0.25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8276</v>
      </c>
      <c r="O1605" s="5">
        <f t="shared" si="50"/>
        <v>100.033</v>
      </c>
      <c r="P1605" s="5">
        <f t="shared" si="51"/>
        <v>66.688666666666663</v>
      </c>
      <c r="Q1605" t="s">
        <v>8325</v>
      </c>
      <c r="R1605" t="s">
        <v>8326</v>
      </c>
    </row>
    <row r="1606" spans="1:18" ht="60" x14ac:dyDescent="0.25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8276</v>
      </c>
      <c r="O1606" s="5">
        <f t="shared" si="50"/>
        <v>122.10714285714286</v>
      </c>
      <c r="P1606" s="5">
        <f t="shared" si="51"/>
        <v>48.842857142857142</v>
      </c>
      <c r="Q1606" t="s">
        <v>8325</v>
      </c>
      <c r="R1606" t="s">
        <v>8326</v>
      </c>
    </row>
    <row r="1607" spans="1:18" ht="60" x14ac:dyDescent="0.25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8276</v>
      </c>
      <c r="O1607" s="5">
        <f t="shared" si="50"/>
        <v>100.69333333333333</v>
      </c>
      <c r="P1607" s="5">
        <f t="shared" si="51"/>
        <v>137.30909090909091</v>
      </c>
      <c r="Q1607" t="s">
        <v>8325</v>
      </c>
      <c r="R1607" t="s">
        <v>8326</v>
      </c>
    </row>
    <row r="1608" spans="1:18" ht="60" x14ac:dyDescent="0.25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8276</v>
      </c>
      <c r="O1608" s="5">
        <f t="shared" si="50"/>
        <v>101.004125</v>
      </c>
      <c r="P1608" s="5">
        <f t="shared" si="51"/>
        <v>87.829673913043479</v>
      </c>
      <c r="Q1608" t="s">
        <v>8325</v>
      </c>
      <c r="R1608" t="s">
        <v>8326</v>
      </c>
    </row>
    <row r="1609" spans="1:18" ht="45" x14ac:dyDescent="0.25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8276</v>
      </c>
      <c r="O1609" s="5">
        <f t="shared" si="50"/>
        <v>145.11000000000001</v>
      </c>
      <c r="P1609" s="5">
        <f t="shared" si="51"/>
        <v>70.785365853658533</v>
      </c>
      <c r="Q1609" t="s">
        <v>8325</v>
      </c>
      <c r="R1609" t="s">
        <v>8326</v>
      </c>
    </row>
    <row r="1610" spans="1:18" ht="45" x14ac:dyDescent="0.25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8276</v>
      </c>
      <c r="O1610" s="5">
        <f t="shared" si="50"/>
        <v>101.25</v>
      </c>
      <c r="P1610" s="5">
        <f t="shared" si="51"/>
        <v>52.826086956521742</v>
      </c>
      <c r="Q1610" t="s">
        <v>8325</v>
      </c>
      <c r="R1610" t="s">
        <v>8326</v>
      </c>
    </row>
    <row r="1611" spans="1:18" ht="45" x14ac:dyDescent="0.25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8276</v>
      </c>
      <c r="O1611" s="5">
        <f t="shared" si="50"/>
        <v>118.33333333333333</v>
      </c>
      <c r="P1611" s="5">
        <f t="shared" si="51"/>
        <v>443.75</v>
      </c>
      <c r="Q1611" t="s">
        <v>8325</v>
      </c>
      <c r="R1611" t="s">
        <v>8326</v>
      </c>
    </row>
    <row r="1612" spans="1:18" ht="30" x14ac:dyDescent="0.25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8276</v>
      </c>
      <c r="O1612" s="5">
        <f t="shared" si="50"/>
        <v>271.85000000000002</v>
      </c>
      <c r="P1612" s="5">
        <f t="shared" si="51"/>
        <v>48.544642857142854</v>
      </c>
      <c r="Q1612" t="s">
        <v>8325</v>
      </c>
      <c r="R1612" t="s">
        <v>8326</v>
      </c>
    </row>
    <row r="1613" spans="1:18" x14ac:dyDescent="0.25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8276</v>
      </c>
      <c r="O1613" s="5">
        <f t="shared" si="50"/>
        <v>125.125</v>
      </c>
      <c r="P1613" s="5">
        <f t="shared" si="51"/>
        <v>37.074074074074076</v>
      </c>
      <c r="Q1613" t="s">
        <v>8325</v>
      </c>
      <c r="R1613" t="s">
        <v>8326</v>
      </c>
    </row>
    <row r="1614" spans="1:18" ht="45" x14ac:dyDescent="0.25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8276</v>
      </c>
      <c r="O1614" s="5">
        <f t="shared" si="50"/>
        <v>110</v>
      </c>
      <c r="P1614" s="5">
        <f t="shared" si="51"/>
        <v>50</v>
      </c>
      <c r="Q1614" t="s">
        <v>8325</v>
      </c>
      <c r="R1614" t="s">
        <v>8326</v>
      </c>
    </row>
    <row r="1615" spans="1:18" ht="60" x14ac:dyDescent="0.25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8276</v>
      </c>
      <c r="O1615" s="5">
        <f t="shared" si="50"/>
        <v>101.5</v>
      </c>
      <c r="P1615" s="5">
        <f t="shared" si="51"/>
        <v>39.03846153846154</v>
      </c>
      <c r="Q1615" t="s">
        <v>8325</v>
      </c>
      <c r="R1615" t="s">
        <v>8326</v>
      </c>
    </row>
    <row r="1616" spans="1:18" ht="60" x14ac:dyDescent="0.25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8276</v>
      </c>
      <c r="O1616" s="5">
        <f t="shared" si="50"/>
        <v>102.7</v>
      </c>
      <c r="P1616" s="5">
        <f t="shared" si="51"/>
        <v>66.688311688311686</v>
      </c>
      <c r="Q1616" t="s">
        <v>8325</v>
      </c>
      <c r="R1616" t="s">
        <v>8326</v>
      </c>
    </row>
    <row r="1617" spans="1:18" ht="45" x14ac:dyDescent="0.25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8276</v>
      </c>
      <c r="O1617" s="5">
        <f t="shared" si="50"/>
        <v>114.125</v>
      </c>
      <c r="P1617" s="5">
        <f t="shared" si="51"/>
        <v>67.132352941176464</v>
      </c>
      <c r="Q1617" t="s">
        <v>8325</v>
      </c>
      <c r="R1617" t="s">
        <v>8326</v>
      </c>
    </row>
    <row r="1618" spans="1:18" ht="45" x14ac:dyDescent="0.25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8276</v>
      </c>
      <c r="O1618" s="5">
        <f t="shared" si="50"/>
        <v>104.2</v>
      </c>
      <c r="P1618" s="5">
        <f t="shared" si="51"/>
        <v>66.369426751592357</v>
      </c>
      <c r="Q1618" t="s">
        <v>8325</v>
      </c>
      <c r="R1618" t="s">
        <v>8326</v>
      </c>
    </row>
    <row r="1619" spans="1:18" ht="45" x14ac:dyDescent="0.25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8276</v>
      </c>
      <c r="O1619" s="5">
        <f t="shared" si="50"/>
        <v>145.85714285714286</v>
      </c>
      <c r="P1619" s="5">
        <f t="shared" si="51"/>
        <v>64.620253164556956</v>
      </c>
      <c r="Q1619" t="s">
        <v>8325</v>
      </c>
      <c r="R1619" t="s">
        <v>8326</v>
      </c>
    </row>
    <row r="1620" spans="1:18" ht="45" x14ac:dyDescent="0.25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8276</v>
      </c>
      <c r="O1620" s="5">
        <f t="shared" si="50"/>
        <v>105.06666666666666</v>
      </c>
      <c r="P1620" s="5">
        <f t="shared" si="51"/>
        <v>58.370370370370374</v>
      </c>
      <c r="Q1620" t="s">
        <v>8325</v>
      </c>
      <c r="R1620" t="s">
        <v>8326</v>
      </c>
    </row>
    <row r="1621" spans="1:18" ht="60" x14ac:dyDescent="0.25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8276</v>
      </c>
      <c r="O1621" s="5">
        <f t="shared" si="50"/>
        <v>133.33333333333334</v>
      </c>
      <c r="P1621" s="5">
        <f t="shared" si="51"/>
        <v>86.956521739130437</v>
      </c>
      <c r="Q1621" t="s">
        <v>8325</v>
      </c>
      <c r="R1621" t="s">
        <v>8326</v>
      </c>
    </row>
    <row r="1622" spans="1:18" ht="30" x14ac:dyDescent="0.25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8276</v>
      </c>
      <c r="O1622" s="5">
        <f t="shared" si="50"/>
        <v>113</v>
      </c>
      <c r="P1622" s="5">
        <f t="shared" si="51"/>
        <v>66.470588235294116</v>
      </c>
      <c r="Q1622" t="s">
        <v>8325</v>
      </c>
      <c r="R1622" t="s">
        <v>8326</v>
      </c>
    </row>
    <row r="1623" spans="1:18" ht="45" x14ac:dyDescent="0.25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8276</v>
      </c>
      <c r="O1623" s="5">
        <f t="shared" si="50"/>
        <v>121.2</v>
      </c>
      <c r="P1623" s="5">
        <f t="shared" si="51"/>
        <v>163.78378378378378</v>
      </c>
      <c r="Q1623" t="s">
        <v>8325</v>
      </c>
      <c r="R1623" t="s">
        <v>8326</v>
      </c>
    </row>
    <row r="1624" spans="1:18" ht="45" x14ac:dyDescent="0.25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8276</v>
      </c>
      <c r="O1624" s="5">
        <f t="shared" si="50"/>
        <v>101.72463768115942</v>
      </c>
      <c r="P1624" s="5">
        <f t="shared" si="51"/>
        <v>107.98461538461538</v>
      </c>
      <c r="Q1624" t="s">
        <v>8325</v>
      </c>
      <c r="R1624" t="s">
        <v>8326</v>
      </c>
    </row>
    <row r="1625" spans="1:18" ht="60" x14ac:dyDescent="0.25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8276</v>
      </c>
      <c r="O1625" s="5">
        <f t="shared" si="50"/>
        <v>101.06666666666666</v>
      </c>
      <c r="P1625" s="5">
        <f t="shared" si="51"/>
        <v>42.111111111111114</v>
      </c>
      <c r="Q1625" t="s">
        <v>8325</v>
      </c>
      <c r="R1625" t="s">
        <v>8326</v>
      </c>
    </row>
    <row r="1626" spans="1:18" ht="45" x14ac:dyDescent="0.25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8276</v>
      </c>
      <c r="O1626" s="5">
        <f t="shared" si="50"/>
        <v>118</v>
      </c>
      <c r="P1626" s="5">
        <f t="shared" si="51"/>
        <v>47.2</v>
      </c>
      <c r="Q1626" t="s">
        <v>8325</v>
      </c>
      <c r="R1626" t="s">
        <v>8326</v>
      </c>
    </row>
    <row r="1627" spans="1:18" ht="60" x14ac:dyDescent="0.25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8276</v>
      </c>
      <c r="O1627" s="5">
        <f t="shared" si="50"/>
        <v>155.33333333333334</v>
      </c>
      <c r="P1627" s="5">
        <f t="shared" si="51"/>
        <v>112.01923076923077</v>
      </c>
      <c r="Q1627" t="s">
        <v>8325</v>
      </c>
      <c r="R1627" t="s">
        <v>8326</v>
      </c>
    </row>
    <row r="1628" spans="1:18" ht="45" x14ac:dyDescent="0.25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8276</v>
      </c>
      <c r="O1628" s="5">
        <f t="shared" si="50"/>
        <v>101.1875</v>
      </c>
      <c r="P1628" s="5">
        <f t="shared" si="51"/>
        <v>74.953703703703709</v>
      </c>
      <c r="Q1628" t="s">
        <v>8325</v>
      </c>
      <c r="R1628" t="s">
        <v>8326</v>
      </c>
    </row>
    <row r="1629" spans="1:18" ht="60" x14ac:dyDescent="0.25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8276</v>
      </c>
      <c r="O1629" s="5">
        <f t="shared" si="50"/>
        <v>117</v>
      </c>
      <c r="P1629" s="5">
        <f t="shared" si="51"/>
        <v>61.578947368421055</v>
      </c>
      <c r="Q1629" t="s">
        <v>8325</v>
      </c>
      <c r="R1629" t="s">
        <v>8326</v>
      </c>
    </row>
    <row r="1630" spans="1:18" ht="30" x14ac:dyDescent="0.25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8276</v>
      </c>
      <c r="O1630" s="5">
        <f t="shared" si="50"/>
        <v>100.925</v>
      </c>
      <c r="P1630" s="5">
        <f t="shared" si="51"/>
        <v>45.875</v>
      </c>
      <c r="Q1630" t="s">
        <v>8325</v>
      </c>
      <c r="R1630" t="s">
        <v>8326</v>
      </c>
    </row>
    <row r="1631" spans="1:18" ht="30" x14ac:dyDescent="0.25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8276</v>
      </c>
      <c r="O1631" s="5">
        <f t="shared" si="50"/>
        <v>103.66666666666667</v>
      </c>
      <c r="P1631" s="5">
        <f t="shared" si="51"/>
        <v>75.853658536585371</v>
      </c>
      <c r="Q1631" t="s">
        <v>8325</v>
      </c>
      <c r="R1631" t="s">
        <v>8326</v>
      </c>
    </row>
    <row r="1632" spans="1:18" ht="60" x14ac:dyDescent="0.25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8276</v>
      </c>
      <c r="O1632" s="5">
        <f t="shared" si="50"/>
        <v>265.25</v>
      </c>
      <c r="P1632" s="5">
        <f t="shared" si="51"/>
        <v>84.206349206349202</v>
      </c>
      <c r="Q1632" t="s">
        <v>8325</v>
      </c>
      <c r="R1632" t="s">
        <v>8326</v>
      </c>
    </row>
    <row r="1633" spans="1:18" ht="60" x14ac:dyDescent="0.25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8276</v>
      </c>
      <c r="O1633" s="5">
        <f t="shared" si="50"/>
        <v>155.91</v>
      </c>
      <c r="P1633" s="5">
        <f t="shared" si="51"/>
        <v>117.22556390977444</v>
      </c>
      <c r="Q1633" t="s">
        <v>8325</v>
      </c>
      <c r="R1633" t="s">
        <v>8326</v>
      </c>
    </row>
    <row r="1634" spans="1:18" ht="60" x14ac:dyDescent="0.25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8276</v>
      </c>
      <c r="O1634" s="5">
        <f t="shared" si="50"/>
        <v>101.625</v>
      </c>
      <c r="P1634" s="5">
        <f t="shared" si="51"/>
        <v>86.489361702127653</v>
      </c>
      <c r="Q1634" t="s">
        <v>8325</v>
      </c>
      <c r="R1634" t="s">
        <v>8326</v>
      </c>
    </row>
    <row r="1635" spans="1:18" ht="60" x14ac:dyDescent="0.25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8276</v>
      </c>
      <c r="O1635" s="5">
        <f t="shared" si="50"/>
        <v>100</v>
      </c>
      <c r="P1635" s="5">
        <f t="shared" si="51"/>
        <v>172.41379310344828</v>
      </c>
      <c r="Q1635" t="s">
        <v>8325</v>
      </c>
      <c r="R1635" t="s">
        <v>8326</v>
      </c>
    </row>
    <row r="1636" spans="1:18" ht="45" x14ac:dyDescent="0.25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8276</v>
      </c>
      <c r="O1636" s="5">
        <f t="shared" si="50"/>
        <v>100.5</v>
      </c>
      <c r="P1636" s="5">
        <f t="shared" si="51"/>
        <v>62.8125</v>
      </c>
      <c r="Q1636" t="s">
        <v>8325</v>
      </c>
      <c r="R1636" t="s">
        <v>8326</v>
      </c>
    </row>
    <row r="1637" spans="1:18" ht="60" x14ac:dyDescent="0.25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8276</v>
      </c>
      <c r="O1637" s="5">
        <f t="shared" si="50"/>
        <v>125.3</v>
      </c>
      <c r="P1637" s="5">
        <f t="shared" si="51"/>
        <v>67.729729729729726</v>
      </c>
      <c r="Q1637" t="s">
        <v>8325</v>
      </c>
      <c r="R1637" t="s">
        <v>8326</v>
      </c>
    </row>
    <row r="1638" spans="1:18" ht="45" x14ac:dyDescent="0.25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8276</v>
      </c>
      <c r="O1638" s="5">
        <f t="shared" si="50"/>
        <v>103.55555555555556</v>
      </c>
      <c r="P1638" s="5">
        <f t="shared" si="51"/>
        <v>53.5632183908046</v>
      </c>
      <c r="Q1638" t="s">
        <v>8325</v>
      </c>
      <c r="R1638" t="s">
        <v>8326</v>
      </c>
    </row>
    <row r="1639" spans="1:18" ht="45" x14ac:dyDescent="0.25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8276</v>
      </c>
      <c r="O1639" s="5">
        <f t="shared" si="50"/>
        <v>103.8</v>
      </c>
      <c r="P1639" s="5">
        <f t="shared" si="51"/>
        <v>34.6</v>
      </c>
      <c r="Q1639" t="s">
        <v>8325</v>
      </c>
      <c r="R1639" t="s">
        <v>8326</v>
      </c>
    </row>
    <row r="1640" spans="1:18" ht="30" x14ac:dyDescent="0.25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8276</v>
      </c>
      <c r="O1640" s="5">
        <f t="shared" si="50"/>
        <v>105</v>
      </c>
      <c r="P1640" s="5">
        <f t="shared" si="51"/>
        <v>38.888888888888886</v>
      </c>
      <c r="Q1640" t="s">
        <v>8325</v>
      </c>
      <c r="R1640" t="s">
        <v>8326</v>
      </c>
    </row>
    <row r="1641" spans="1:18" ht="60" x14ac:dyDescent="0.25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8276</v>
      </c>
      <c r="O1641" s="5">
        <f t="shared" si="50"/>
        <v>100</v>
      </c>
      <c r="P1641" s="5">
        <f t="shared" si="51"/>
        <v>94.736842105263165</v>
      </c>
      <c r="Q1641" t="s">
        <v>8325</v>
      </c>
      <c r="R1641" t="s">
        <v>8326</v>
      </c>
    </row>
    <row r="1642" spans="1:18" ht="60" x14ac:dyDescent="0.25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8276</v>
      </c>
      <c r="O1642" s="5">
        <f t="shared" si="50"/>
        <v>169.86</v>
      </c>
      <c r="P1642" s="5">
        <f t="shared" si="51"/>
        <v>39.967058823529413</v>
      </c>
      <c r="Q1642" t="s">
        <v>8325</v>
      </c>
      <c r="R1642" t="s">
        <v>8326</v>
      </c>
    </row>
    <row r="1643" spans="1:18" ht="30" x14ac:dyDescent="0.25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8292</v>
      </c>
      <c r="O1643" s="5">
        <f t="shared" si="50"/>
        <v>101.4</v>
      </c>
      <c r="P1643" s="5">
        <f t="shared" si="51"/>
        <v>97.5</v>
      </c>
      <c r="Q1643" t="s">
        <v>8325</v>
      </c>
      <c r="R1643" t="s">
        <v>8346</v>
      </c>
    </row>
    <row r="1644" spans="1:18" ht="45" x14ac:dyDescent="0.25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8292</v>
      </c>
      <c r="O1644" s="5">
        <f t="shared" si="50"/>
        <v>100</v>
      </c>
      <c r="P1644" s="5">
        <f t="shared" si="51"/>
        <v>42.857142857142854</v>
      </c>
      <c r="Q1644" t="s">
        <v>8325</v>
      </c>
      <c r="R1644" t="s">
        <v>8346</v>
      </c>
    </row>
    <row r="1645" spans="1:18" ht="30" x14ac:dyDescent="0.25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8292</v>
      </c>
      <c r="O1645" s="5">
        <f t="shared" si="50"/>
        <v>124.7</v>
      </c>
      <c r="P1645" s="5">
        <f t="shared" si="51"/>
        <v>168.51351351351352</v>
      </c>
      <c r="Q1645" t="s">
        <v>8325</v>
      </c>
      <c r="R1645" t="s">
        <v>8346</v>
      </c>
    </row>
    <row r="1646" spans="1:18" ht="60" x14ac:dyDescent="0.25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8292</v>
      </c>
      <c r="O1646" s="5">
        <f t="shared" si="50"/>
        <v>109.5</v>
      </c>
      <c r="P1646" s="5">
        <f t="shared" si="51"/>
        <v>85.546875</v>
      </c>
      <c r="Q1646" t="s">
        <v>8325</v>
      </c>
      <c r="R1646" t="s">
        <v>8346</v>
      </c>
    </row>
    <row r="1647" spans="1:18" ht="45" x14ac:dyDescent="0.25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8292</v>
      </c>
      <c r="O1647" s="5">
        <f t="shared" si="50"/>
        <v>110.8</v>
      </c>
      <c r="P1647" s="5">
        <f t="shared" si="51"/>
        <v>554</v>
      </c>
      <c r="Q1647" t="s">
        <v>8325</v>
      </c>
      <c r="R1647" t="s">
        <v>8346</v>
      </c>
    </row>
    <row r="1648" spans="1:18" ht="60" x14ac:dyDescent="0.25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8292</v>
      </c>
      <c r="O1648" s="5">
        <f t="shared" si="50"/>
        <v>110.2</v>
      </c>
      <c r="P1648" s="5">
        <f t="shared" si="51"/>
        <v>26.554216867469879</v>
      </c>
      <c r="Q1648" t="s">
        <v>8325</v>
      </c>
      <c r="R1648" t="s">
        <v>8346</v>
      </c>
    </row>
    <row r="1649" spans="1:18" ht="45" x14ac:dyDescent="0.25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8292</v>
      </c>
      <c r="O1649" s="5">
        <f t="shared" si="50"/>
        <v>104.72</v>
      </c>
      <c r="P1649" s="5">
        <f t="shared" si="51"/>
        <v>113.82608695652173</v>
      </c>
      <c r="Q1649" t="s">
        <v>8325</v>
      </c>
      <c r="R1649" t="s">
        <v>8346</v>
      </c>
    </row>
    <row r="1650" spans="1:18" ht="45" x14ac:dyDescent="0.25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8292</v>
      </c>
      <c r="O1650" s="5">
        <f t="shared" si="50"/>
        <v>125.26086956521739</v>
      </c>
      <c r="P1650" s="5">
        <f t="shared" si="51"/>
        <v>32.011111111111113</v>
      </c>
      <c r="Q1650" t="s">
        <v>8325</v>
      </c>
      <c r="R1650" t="s">
        <v>8346</v>
      </c>
    </row>
    <row r="1651" spans="1:18" ht="60" x14ac:dyDescent="0.25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8292</v>
      </c>
      <c r="O1651" s="5">
        <f t="shared" si="50"/>
        <v>100.58763157894737</v>
      </c>
      <c r="P1651" s="5">
        <f t="shared" si="51"/>
        <v>47.189259259259259</v>
      </c>
      <c r="Q1651" t="s">
        <v>8325</v>
      </c>
      <c r="R1651" t="s">
        <v>8346</v>
      </c>
    </row>
    <row r="1652" spans="1:18" ht="45" x14ac:dyDescent="0.25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8292</v>
      </c>
      <c r="O1652" s="5">
        <f t="shared" si="50"/>
        <v>141.55000000000001</v>
      </c>
      <c r="P1652" s="5">
        <f t="shared" si="51"/>
        <v>88.46875</v>
      </c>
      <c r="Q1652" t="s">
        <v>8325</v>
      </c>
      <c r="R1652" t="s">
        <v>8346</v>
      </c>
    </row>
    <row r="1653" spans="1:18" ht="60" x14ac:dyDescent="0.25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8292</v>
      </c>
      <c r="O1653" s="5">
        <f t="shared" si="50"/>
        <v>100.75</v>
      </c>
      <c r="P1653" s="5">
        <f t="shared" si="51"/>
        <v>100.75</v>
      </c>
      <c r="Q1653" t="s">
        <v>8325</v>
      </c>
      <c r="R1653" t="s">
        <v>8346</v>
      </c>
    </row>
    <row r="1654" spans="1:18" ht="60" x14ac:dyDescent="0.25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8292</v>
      </c>
      <c r="O1654" s="5">
        <f t="shared" si="50"/>
        <v>100.66666666666667</v>
      </c>
      <c r="P1654" s="5">
        <f t="shared" si="51"/>
        <v>64.714285714285708</v>
      </c>
      <c r="Q1654" t="s">
        <v>8325</v>
      </c>
      <c r="R1654" t="s">
        <v>8346</v>
      </c>
    </row>
    <row r="1655" spans="1:18" ht="45" x14ac:dyDescent="0.25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8292</v>
      </c>
      <c r="O1655" s="5">
        <f t="shared" si="50"/>
        <v>174.2304</v>
      </c>
      <c r="P1655" s="5">
        <f t="shared" si="51"/>
        <v>51.854285714285716</v>
      </c>
      <c r="Q1655" t="s">
        <v>8325</v>
      </c>
      <c r="R1655" t="s">
        <v>8346</v>
      </c>
    </row>
    <row r="1656" spans="1:18" ht="60" x14ac:dyDescent="0.25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8292</v>
      </c>
      <c r="O1656" s="5">
        <f t="shared" si="50"/>
        <v>119.90909090909091</v>
      </c>
      <c r="P1656" s="5">
        <f t="shared" si="51"/>
        <v>38.794117647058826</v>
      </c>
      <c r="Q1656" t="s">
        <v>8325</v>
      </c>
      <c r="R1656" t="s">
        <v>8346</v>
      </c>
    </row>
    <row r="1657" spans="1:18" ht="45" x14ac:dyDescent="0.25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8292</v>
      </c>
      <c r="O1657" s="5">
        <f t="shared" si="50"/>
        <v>142.86666666666667</v>
      </c>
      <c r="P1657" s="5">
        <f t="shared" si="51"/>
        <v>44.645833333333336</v>
      </c>
      <c r="Q1657" t="s">
        <v>8325</v>
      </c>
      <c r="R1657" t="s">
        <v>8346</v>
      </c>
    </row>
    <row r="1658" spans="1:18" ht="60" x14ac:dyDescent="0.25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8292</v>
      </c>
      <c r="O1658" s="5">
        <f t="shared" si="50"/>
        <v>100.33493333333334</v>
      </c>
      <c r="P1658" s="5">
        <f t="shared" si="51"/>
        <v>156.77333333333334</v>
      </c>
      <c r="Q1658" t="s">
        <v>8325</v>
      </c>
      <c r="R1658" t="s">
        <v>8346</v>
      </c>
    </row>
    <row r="1659" spans="1:18" ht="60" x14ac:dyDescent="0.25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8292</v>
      </c>
      <c r="O1659" s="5">
        <f t="shared" si="50"/>
        <v>104.93380000000001</v>
      </c>
      <c r="P1659" s="5">
        <f t="shared" si="51"/>
        <v>118.70339366515837</v>
      </c>
      <c r="Q1659" t="s">
        <v>8325</v>
      </c>
      <c r="R1659" t="s">
        <v>8346</v>
      </c>
    </row>
    <row r="1660" spans="1:18" ht="60" x14ac:dyDescent="0.25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8292</v>
      </c>
      <c r="O1660" s="5">
        <f t="shared" si="50"/>
        <v>132.23333333333332</v>
      </c>
      <c r="P1660" s="5">
        <f t="shared" si="51"/>
        <v>74.149532710280369</v>
      </c>
      <c r="Q1660" t="s">
        <v>8325</v>
      </c>
      <c r="R1660" t="s">
        <v>8346</v>
      </c>
    </row>
    <row r="1661" spans="1:18" ht="60" x14ac:dyDescent="0.25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8292</v>
      </c>
      <c r="O1661" s="5">
        <f t="shared" si="50"/>
        <v>112.8</v>
      </c>
      <c r="P1661" s="5">
        <f t="shared" si="51"/>
        <v>12.533333333333333</v>
      </c>
      <c r="Q1661" t="s">
        <v>8325</v>
      </c>
      <c r="R1661" t="s">
        <v>8346</v>
      </c>
    </row>
    <row r="1662" spans="1:18" ht="60" x14ac:dyDescent="0.25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8292</v>
      </c>
      <c r="O1662" s="5">
        <f t="shared" si="50"/>
        <v>1253.75</v>
      </c>
      <c r="P1662" s="5">
        <f t="shared" si="51"/>
        <v>27.861111111111111</v>
      </c>
      <c r="Q1662" t="s">
        <v>8325</v>
      </c>
      <c r="R1662" t="s">
        <v>8346</v>
      </c>
    </row>
    <row r="1663" spans="1:18" ht="75" x14ac:dyDescent="0.25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8292</v>
      </c>
      <c r="O1663" s="5">
        <f t="shared" si="50"/>
        <v>102.50632911392405</v>
      </c>
      <c r="P1663" s="5">
        <f t="shared" si="51"/>
        <v>80.178217821782184</v>
      </c>
      <c r="Q1663" t="s">
        <v>8325</v>
      </c>
      <c r="R1663" t="s">
        <v>8346</v>
      </c>
    </row>
    <row r="1664" spans="1:18" ht="60" x14ac:dyDescent="0.25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8292</v>
      </c>
      <c r="O1664" s="5">
        <f t="shared" si="50"/>
        <v>102.6375</v>
      </c>
      <c r="P1664" s="5">
        <f t="shared" si="51"/>
        <v>132.43548387096774</v>
      </c>
      <c r="Q1664" t="s">
        <v>8325</v>
      </c>
      <c r="R1664" t="s">
        <v>8346</v>
      </c>
    </row>
    <row r="1665" spans="1:18" ht="45" x14ac:dyDescent="0.25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8292</v>
      </c>
      <c r="O1665" s="5">
        <f t="shared" si="50"/>
        <v>108</v>
      </c>
      <c r="P1665" s="5">
        <f t="shared" si="51"/>
        <v>33.75</v>
      </c>
      <c r="Q1665" t="s">
        <v>8325</v>
      </c>
      <c r="R1665" t="s">
        <v>8346</v>
      </c>
    </row>
    <row r="1666" spans="1:18" ht="45" x14ac:dyDescent="0.25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8292</v>
      </c>
      <c r="O1666" s="5">
        <f t="shared" si="50"/>
        <v>122.4088</v>
      </c>
      <c r="P1666" s="5">
        <f t="shared" si="51"/>
        <v>34.384494382022467</v>
      </c>
      <c r="Q1666" t="s">
        <v>8325</v>
      </c>
      <c r="R1666" t="s">
        <v>8346</v>
      </c>
    </row>
    <row r="1667" spans="1:18" ht="60" x14ac:dyDescent="0.25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8292</v>
      </c>
      <c r="O1667" s="5">
        <f t="shared" ref="O1667:O1730" si="52">((E1667*100)/(D1667))</f>
        <v>119.45714285714286</v>
      </c>
      <c r="P1667" s="5">
        <f t="shared" ref="P1667:P1730" si="53">E1667/L1667</f>
        <v>44.956989247311824</v>
      </c>
      <c r="Q1667" t="s">
        <v>8325</v>
      </c>
      <c r="R1667" t="s">
        <v>8346</v>
      </c>
    </row>
    <row r="1668" spans="1:18" ht="45" x14ac:dyDescent="0.25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8292</v>
      </c>
      <c r="O1668" s="5">
        <f t="shared" si="52"/>
        <v>160.88</v>
      </c>
      <c r="P1668" s="5">
        <f t="shared" si="53"/>
        <v>41.04081632653061</v>
      </c>
      <c r="Q1668" t="s">
        <v>8325</v>
      </c>
      <c r="R1668" t="s">
        <v>8346</v>
      </c>
    </row>
    <row r="1669" spans="1:18" ht="45" x14ac:dyDescent="0.25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8292</v>
      </c>
      <c r="O1669" s="5">
        <f t="shared" si="52"/>
        <v>126.85294117647059</v>
      </c>
      <c r="P1669" s="5">
        <f t="shared" si="53"/>
        <v>52.597560975609753</v>
      </c>
      <c r="Q1669" t="s">
        <v>8325</v>
      </c>
      <c r="R1669" t="s">
        <v>8346</v>
      </c>
    </row>
    <row r="1670" spans="1:18" ht="60" x14ac:dyDescent="0.25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8292</v>
      </c>
      <c r="O1670" s="5">
        <f t="shared" si="52"/>
        <v>102.6375</v>
      </c>
      <c r="P1670" s="5">
        <f t="shared" si="53"/>
        <v>70.784482758620683</v>
      </c>
      <c r="Q1670" t="s">
        <v>8325</v>
      </c>
      <c r="R1670" t="s">
        <v>8346</v>
      </c>
    </row>
    <row r="1671" spans="1:18" ht="60" x14ac:dyDescent="0.25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8292</v>
      </c>
      <c r="O1671" s="5">
        <f t="shared" si="52"/>
        <v>139.75</v>
      </c>
      <c r="P1671" s="5">
        <f t="shared" si="53"/>
        <v>53.75</v>
      </c>
      <c r="Q1671" t="s">
        <v>8325</v>
      </c>
      <c r="R1671" t="s">
        <v>8346</v>
      </c>
    </row>
    <row r="1672" spans="1:18" ht="60" x14ac:dyDescent="0.25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8292</v>
      </c>
      <c r="O1672" s="5">
        <f t="shared" si="52"/>
        <v>102.6</v>
      </c>
      <c r="P1672" s="5">
        <f t="shared" si="53"/>
        <v>44.608695652173914</v>
      </c>
      <c r="Q1672" t="s">
        <v>8325</v>
      </c>
      <c r="R1672" t="s">
        <v>8346</v>
      </c>
    </row>
    <row r="1673" spans="1:18" ht="30" x14ac:dyDescent="0.25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8292</v>
      </c>
      <c r="O1673" s="5">
        <f t="shared" si="52"/>
        <v>100.6735</v>
      </c>
      <c r="P1673" s="5">
        <f t="shared" si="53"/>
        <v>26.148961038961041</v>
      </c>
      <c r="Q1673" t="s">
        <v>8325</v>
      </c>
      <c r="R1673" t="s">
        <v>8346</v>
      </c>
    </row>
    <row r="1674" spans="1:18" ht="45" x14ac:dyDescent="0.25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8292</v>
      </c>
      <c r="O1674" s="5">
        <f t="shared" si="52"/>
        <v>112.94117647058823</v>
      </c>
      <c r="P1674" s="5">
        <f t="shared" si="53"/>
        <v>39.183673469387756</v>
      </c>
      <c r="Q1674" t="s">
        <v>8325</v>
      </c>
      <c r="R1674" t="s">
        <v>8346</v>
      </c>
    </row>
    <row r="1675" spans="1:18" ht="45" x14ac:dyDescent="0.25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8292</v>
      </c>
      <c r="O1675" s="5">
        <f t="shared" si="52"/>
        <v>128.0952380952381</v>
      </c>
      <c r="P1675" s="5">
        <f t="shared" si="53"/>
        <v>45.593220338983052</v>
      </c>
      <c r="Q1675" t="s">
        <v>8325</v>
      </c>
      <c r="R1675" t="s">
        <v>8346</v>
      </c>
    </row>
    <row r="1676" spans="1:18" ht="60" x14ac:dyDescent="0.25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8292</v>
      </c>
      <c r="O1676" s="5">
        <f t="shared" si="52"/>
        <v>201.7</v>
      </c>
      <c r="P1676" s="5">
        <f t="shared" si="53"/>
        <v>89.247787610619469</v>
      </c>
      <c r="Q1676" t="s">
        <v>8325</v>
      </c>
      <c r="R1676" t="s">
        <v>8346</v>
      </c>
    </row>
    <row r="1677" spans="1:18" ht="30" x14ac:dyDescent="0.25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8292</v>
      </c>
      <c r="O1677" s="5">
        <f t="shared" si="52"/>
        <v>137.416</v>
      </c>
      <c r="P1677" s="5">
        <f t="shared" si="53"/>
        <v>40.416470588235299</v>
      </c>
      <c r="Q1677" t="s">
        <v>8325</v>
      </c>
      <c r="R1677" t="s">
        <v>8346</v>
      </c>
    </row>
    <row r="1678" spans="1:18" ht="45" x14ac:dyDescent="0.25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8292</v>
      </c>
      <c r="O1678" s="5">
        <f t="shared" si="52"/>
        <v>115.33333333333333</v>
      </c>
      <c r="P1678" s="5">
        <f t="shared" si="53"/>
        <v>82.38095238095238</v>
      </c>
      <c r="Q1678" t="s">
        <v>8325</v>
      </c>
      <c r="R1678" t="s">
        <v>8346</v>
      </c>
    </row>
    <row r="1679" spans="1:18" ht="45" x14ac:dyDescent="0.25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8292</v>
      </c>
      <c r="O1679" s="5">
        <f t="shared" si="52"/>
        <v>111.66666666666667</v>
      </c>
      <c r="P1679" s="5">
        <f t="shared" si="53"/>
        <v>159.52380952380952</v>
      </c>
      <c r="Q1679" t="s">
        <v>8325</v>
      </c>
      <c r="R1679" t="s">
        <v>8346</v>
      </c>
    </row>
    <row r="1680" spans="1:18" ht="45" x14ac:dyDescent="0.25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8292</v>
      </c>
      <c r="O1680" s="5">
        <f t="shared" si="52"/>
        <v>118.4</v>
      </c>
      <c r="P1680" s="5">
        <f t="shared" si="53"/>
        <v>36.244897959183675</v>
      </c>
      <c r="Q1680" t="s">
        <v>8325</v>
      </c>
      <c r="R1680" t="s">
        <v>8346</v>
      </c>
    </row>
    <row r="1681" spans="1:18" ht="60" x14ac:dyDescent="0.25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8292</v>
      </c>
      <c r="O1681" s="5">
        <f t="shared" si="52"/>
        <v>175</v>
      </c>
      <c r="P1681" s="5">
        <f t="shared" si="53"/>
        <v>62.5</v>
      </c>
      <c r="Q1681" t="s">
        <v>8325</v>
      </c>
      <c r="R1681" t="s">
        <v>8346</v>
      </c>
    </row>
    <row r="1682" spans="1:18" ht="30" x14ac:dyDescent="0.25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8292</v>
      </c>
      <c r="O1682" s="5">
        <f t="shared" si="52"/>
        <v>117.5</v>
      </c>
      <c r="P1682" s="5">
        <f t="shared" si="53"/>
        <v>47</v>
      </c>
      <c r="Q1682" t="s">
        <v>8325</v>
      </c>
      <c r="R1682" t="s">
        <v>8346</v>
      </c>
    </row>
    <row r="1683" spans="1:18" ht="60" x14ac:dyDescent="0.25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8293</v>
      </c>
      <c r="O1683" s="5">
        <f t="shared" si="52"/>
        <v>101.42212307692307</v>
      </c>
      <c r="P1683" s="5">
        <f t="shared" si="53"/>
        <v>74.575090497737563</v>
      </c>
      <c r="Q1683" t="s">
        <v>8325</v>
      </c>
      <c r="R1683" t="s">
        <v>8347</v>
      </c>
    </row>
    <row r="1684" spans="1:18" ht="45" x14ac:dyDescent="0.25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8293</v>
      </c>
      <c r="O1684" s="5">
        <f t="shared" si="52"/>
        <v>0</v>
      </c>
      <c r="P1684" s="5" t="e">
        <f t="shared" si="53"/>
        <v>#DIV/0!</v>
      </c>
      <c r="Q1684" t="s">
        <v>8325</v>
      </c>
      <c r="R1684" t="s">
        <v>8347</v>
      </c>
    </row>
    <row r="1685" spans="1:18" ht="45" x14ac:dyDescent="0.25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8293</v>
      </c>
      <c r="O1685" s="5">
        <f t="shared" si="52"/>
        <v>21.714285714285715</v>
      </c>
      <c r="P1685" s="5">
        <f t="shared" si="53"/>
        <v>76</v>
      </c>
      <c r="Q1685" t="s">
        <v>8325</v>
      </c>
      <c r="R1685" t="s">
        <v>8347</v>
      </c>
    </row>
    <row r="1686" spans="1:18" ht="30" x14ac:dyDescent="0.25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8293</v>
      </c>
      <c r="O1686" s="5">
        <f t="shared" si="52"/>
        <v>109.125</v>
      </c>
      <c r="P1686" s="5">
        <f t="shared" si="53"/>
        <v>86.43564356435644</v>
      </c>
      <c r="Q1686" t="s">
        <v>8325</v>
      </c>
      <c r="R1686" t="s">
        <v>8347</v>
      </c>
    </row>
    <row r="1687" spans="1:18" ht="60" x14ac:dyDescent="0.25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8293</v>
      </c>
      <c r="O1687" s="5">
        <f t="shared" si="52"/>
        <v>102.85714285714286</v>
      </c>
      <c r="P1687" s="5">
        <f t="shared" si="53"/>
        <v>24</v>
      </c>
      <c r="Q1687" t="s">
        <v>8325</v>
      </c>
      <c r="R1687" t="s">
        <v>8347</v>
      </c>
    </row>
    <row r="1688" spans="1:18" ht="60" x14ac:dyDescent="0.25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8293</v>
      </c>
      <c r="O1688" s="5">
        <f t="shared" si="52"/>
        <v>0.36</v>
      </c>
      <c r="P1688" s="5">
        <f t="shared" si="53"/>
        <v>18</v>
      </c>
      <c r="Q1688" t="s">
        <v>8325</v>
      </c>
      <c r="R1688" t="s">
        <v>8347</v>
      </c>
    </row>
    <row r="1689" spans="1:18" ht="60" x14ac:dyDescent="0.25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8293</v>
      </c>
      <c r="O1689" s="5">
        <f t="shared" si="52"/>
        <v>31.25</v>
      </c>
      <c r="P1689" s="5">
        <f t="shared" si="53"/>
        <v>80.128205128205124</v>
      </c>
      <c r="Q1689" t="s">
        <v>8325</v>
      </c>
      <c r="R1689" t="s">
        <v>8347</v>
      </c>
    </row>
    <row r="1690" spans="1:18" ht="60" x14ac:dyDescent="0.25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8293</v>
      </c>
      <c r="O1690" s="5">
        <f t="shared" si="52"/>
        <v>44.3</v>
      </c>
      <c r="P1690" s="5">
        <f t="shared" si="53"/>
        <v>253.14285714285714</v>
      </c>
      <c r="Q1690" t="s">
        <v>8325</v>
      </c>
      <c r="R1690" t="s">
        <v>8347</v>
      </c>
    </row>
    <row r="1691" spans="1:18" ht="30" x14ac:dyDescent="0.25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8293</v>
      </c>
      <c r="O1691" s="5">
        <f t="shared" si="52"/>
        <v>100</v>
      </c>
      <c r="P1691" s="5">
        <f t="shared" si="53"/>
        <v>171.42857142857142</v>
      </c>
      <c r="Q1691" t="s">
        <v>8325</v>
      </c>
      <c r="R1691" t="s">
        <v>8347</v>
      </c>
    </row>
    <row r="1692" spans="1:18" ht="45" x14ac:dyDescent="0.25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8293</v>
      </c>
      <c r="O1692" s="5">
        <f t="shared" si="52"/>
        <v>25.4</v>
      </c>
      <c r="P1692" s="5">
        <f t="shared" si="53"/>
        <v>57.727272727272727</v>
      </c>
      <c r="Q1692" t="s">
        <v>8325</v>
      </c>
      <c r="R1692" t="s">
        <v>8347</v>
      </c>
    </row>
    <row r="1693" spans="1:18" ht="60" x14ac:dyDescent="0.25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8293</v>
      </c>
      <c r="O1693" s="5">
        <f t="shared" si="52"/>
        <v>33.473333333333336</v>
      </c>
      <c r="P1693" s="5">
        <f t="shared" si="53"/>
        <v>264.26315789473682</v>
      </c>
      <c r="Q1693" t="s">
        <v>8325</v>
      </c>
      <c r="R1693" t="s">
        <v>8347</v>
      </c>
    </row>
    <row r="1694" spans="1:18" ht="45" x14ac:dyDescent="0.25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8293</v>
      </c>
      <c r="O1694" s="5">
        <f t="shared" si="52"/>
        <v>47.8</v>
      </c>
      <c r="P1694" s="5">
        <f t="shared" si="53"/>
        <v>159.33333333333334</v>
      </c>
      <c r="Q1694" t="s">
        <v>8325</v>
      </c>
      <c r="R1694" t="s">
        <v>8347</v>
      </c>
    </row>
    <row r="1695" spans="1:18" ht="60" x14ac:dyDescent="0.25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8293</v>
      </c>
      <c r="O1695" s="5">
        <f t="shared" si="52"/>
        <v>9.3333333333333339</v>
      </c>
      <c r="P1695" s="5">
        <f t="shared" si="53"/>
        <v>35</v>
      </c>
      <c r="Q1695" t="s">
        <v>8325</v>
      </c>
      <c r="R1695" t="s">
        <v>8347</v>
      </c>
    </row>
    <row r="1696" spans="1:18" ht="60" x14ac:dyDescent="0.25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8293</v>
      </c>
      <c r="O1696" s="5">
        <f t="shared" si="52"/>
        <v>0.05</v>
      </c>
      <c r="P1696" s="5">
        <f t="shared" si="53"/>
        <v>5</v>
      </c>
      <c r="Q1696" t="s">
        <v>8325</v>
      </c>
      <c r="R1696" t="s">
        <v>8347</v>
      </c>
    </row>
    <row r="1697" spans="1:18" ht="60" x14ac:dyDescent="0.25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8293</v>
      </c>
      <c r="O1697" s="5">
        <f t="shared" si="52"/>
        <v>11.708333333333334</v>
      </c>
      <c r="P1697" s="5">
        <f t="shared" si="53"/>
        <v>61.086956521739133</v>
      </c>
      <c r="Q1697" t="s">
        <v>8325</v>
      </c>
      <c r="R1697" t="s">
        <v>8347</v>
      </c>
    </row>
    <row r="1698" spans="1:18" ht="60" x14ac:dyDescent="0.25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8293</v>
      </c>
      <c r="O1698" s="5">
        <f t="shared" si="52"/>
        <v>0</v>
      </c>
      <c r="P1698" s="5" t="e">
        <f t="shared" si="53"/>
        <v>#DIV/0!</v>
      </c>
      <c r="Q1698" t="s">
        <v>8325</v>
      </c>
      <c r="R1698" t="s">
        <v>8347</v>
      </c>
    </row>
    <row r="1699" spans="1:18" ht="45" x14ac:dyDescent="0.25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8293</v>
      </c>
      <c r="O1699" s="5">
        <f t="shared" si="52"/>
        <v>20.207999999999998</v>
      </c>
      <c r="P1699" s="5">
        <f t="shared" si="53"/>
        <v>114.81818181818181</v>
      </c>
      <c r="Q1699" t="s">
        <v>8325</v>
      </c>
      <c r="R1699" t="s">
        <v>8347</v>
      </c>
    </row>
    <row r="1700" spans="1:18" ht="75" x14ac:dyDescent="0.25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8293</v>
      </c>
      <c r="O1700" s="5">
        <f t="shared" si="52"/>
        <v>0</v>
      </c>
      <c r="P1700" s="5" t="e">
        <f t="shared" si="53"/>
        <v>#DIV/0!</v>
      </c>
      <c r="Q1700" t="s">
        <v>8325</v>
      </c>
      <c r="R1700" t="s">
        <v>8347</v>
      </c>
    </row>
    <row r="1701" spans="1:18" ht="60" x14ac:dyDescent="0.25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8293</v>
      </c>
      <c r="O1701" s="5">
        <f t="shared" si="52"/>
        <v>4.2311459353574925</v>
      </c>
      <c r="P1701" s="5">
        <f t="shared" si="53"/>
        <v>54</v>
      </c>
      <c r="Q1701" t="s">
        <v>8325</v>
      </c>
      <c r="R1701" t="s">
        <v>8347</v>
      </c>
    </row>
    <row r="1702" spans="1:18" ht="60" x14ac:dyDescent="0.25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8293</v>
      </c>
      <c r="O1702" s="5">
        <f t="shared" si="52"/>
        <v>26.06</v>
      </c>
      <c r="P1702" s="5">
        <f t="shared" si="53"/>
        <v>65.974683544303801</v>
      </c>
      <c r="Q1702" t="s">
        <v>8325</v>
      </c>
      <c r="R1702" t="s">
        <v>8347</v>
      </c>
    </row>
    <row r="1703" spans="1:18" ht="60" x14ac:dyDescent="0.25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8293</v>
      </c>
      <c r="O1703" s="5">
        <f t="shared" si="52"/>
        <v>0.19801980198019803</v>
      </c>
      <c r="P1703" s="5">
        <f t="shared" si="53"/>
        <v>5</v>
      </c>
      <c r="Q1703" t="s">
        <v>8325</v>
      </c>
      <c r="R1703" t="s">
        <v>8347</v>
      </c>
    </row>
    <row r="1704" spans="1:18" ht="30" x14ac:dyDescent="0.25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8293</v>
      </c>
      <c r="O1704" s="5">
        <f t="shared" si="52"/>
        <v>6.0606060606060606E-3</v>
      </c>
      <c r="P1704" s="5">
        <f t="shared" si="53"/>
        <v>1</v>
      </c>
      <c r="Q1704" t="s">
        <v>8325</v>
      </c>
      <c r="R1704" t="s">
        <v>8347</v>
      </c>
    </row>
    <row r="1705" spans="1:18" ht="60" x14ac:dyDescent="0.25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8293</v>
      </c>
      <c r="O1705" s="5">
        <f t="shared" si="52"/>
        <v>1.02</v>
      </c>
      <c r="P1705" s="5">
        <f t="shared" si="53"/>
        <v>25.5</v>
      </c>
      <c r="Q1705" t="s">
        <v>8325</v>
      </c>
      <c r="R1705" t="s">
        <v>8347</v>
      </c>
    </row>
    <row r="1706" spans="1:18" ht="45" x14ac:dyDescent="0.25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8293</v>
      </c>
      <c r="O1706" s="5">
        <f t="shared" si="52"/>
        <v>65.099999999999994</v>
      </c>
      <c r="P1706" s="5">
        <f t="shared" si="53"/>
        <v>118.36363636363636</v>
      </c>
      <c r="Q1706" t="s">
        <v>8325</v>
      </c>
      <c r="R1706" t="s">
        <v>8347</v>
      </c>
    </row>
    <row r="1707" spans="1:18" ht="45" x14ac:dyDescent="0.25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8293</v>
      </c>
      <c r="O1707" s="5">
        <f t="shared" si="52"/>
        <v>0</v>
      </c>
      <c r="P1707" s="5" t="e">
        <f t="shared" si="53"/>
        <v>#DIV/0!</v>
      </c>
      <c r="Q1707" t="s">
        <v>8325</v>
      </c>
      <c r="R1707" t="s">
        <v>8347</v>
      </c>
    </row>
    <row r="1708" spans="1:18" ht="45" x14ac:dyDescent="0.25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8293</v>
      </c>
      <c r="O1708" s="5">
        <f t="shared" si="52"/>
        <v>0</v>
      </c>
      <c r="P1708" s="5" t="e">
        <f t="shared" si="53"/>
        <v>#DIV/0!</v>
      </c>
      <c r="Q1708" t="s">
        <v>8325</v>
      </c>
      <c r="R1708" t="s">
        <v>8347</v>
      </c>
    </row>
    <row r="1709" spans="1:18" ht="60" x14ac:dyDescent="0.25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8293</v>
      </c>
      <c r="O1709" s="5">
        <f t="shared" si="52"/>
        <v>9.74</v>
      </c>
      <c r="P1709" s="5">
        <f t="shared" si="53"/>
        <v>54.111111111111114</v>
      </c>
      <c r="Q1709" t="s">
        <v>8325</v>
      </c>
      <c r="R1709" t="s">
        <v>8347</v>
      </c>
    </row>
    <row r="1710" spans="1:18" ht="60" x14ac:dyDescent="0.25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8293</v>
      </c>
      <c r="O1710" s="5">
        <f t="shared" si="52"/>
        <v>0</v>
      </c>
      <c r="P1710" s="5" t="e">
        <f t="shared" si="53"/>
        <v>#DIV/0!</v>
      </c>
      <c r="Q1710" t="s">
        <v>8325</v>
      </c>
      <c r="R1710" t="s">
        <v>8347</v>
      </c>
    </row>
    <row r="1711" spans="1:18" ht="45" x14ac:dyDescent="0.25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8293</v>
      </c>
      <c r="O1711" s="5">
        <f t="shared" si="52"/>
        <v>4.8571428571428568</v>
      </c>
      <c r="P1711" s="5">
        <f t="shared" si="53"/>
        <v>21.25</v>
      </c>
      <c r="Q1711" t="s">
        <v>8325</v>
      </c>
      <c r="R1711" t="s">
        <v>8347</v>
      </c>
    </row>
    <row r="1712" spans="1:18" ht="30" x14ac:dyDescent="0.25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8293</v>
      </c>
      <c r="O1712" s="5">
        <f t="shared" si="52"/>
        <v>0.68</v>
      </c>
      <c r="P1712" s="5">
        <f t="shared" si="53"/>
        <v>34</v>
      </c>
      <c r="Q1712" t="s">
        <v>8325</v>
      </c>
      <c r="R1712" t="s">
        <v>8347</v>
      </c>
    </row>
    <row r="1713" spans="1:18" ht="60" x14ac:dyDescent="0.25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8293</v>
      </c>
      <c r="O1713" s="5">
        <f t="shared" si="52"/>
        <v>10.5</v>
      </c>
      <c r="P1713" s="5">
        <f t="shared" si="53"/>
        <v>525</v>
      </c>
      <c r="Q1713" t="s">
        <v>8325</v>
      </c>
      <c r="R1713" t="s">
        <v>8347</v>
      </c>
    </row>
    <row r="1714" spans="1:18" ht="60" x14ac:dyDescent="0.25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8293</v>
      </c>
      <c r="O1714" s="5">
        <f t="shared" si="52"/>
        <v>0</v>
      </c>
      <c r="P1714" s="5" t="e">
        <f t="shared" si="53"/>
        <v>#DIV/0!</v>
      </c>
      <c r="Q1714" t="s">
        <v>8325</v>
      </c>
      <c r="R1714" t="s">
        <v>8347</v>
      </c>
    </row>
    <row r="1715" spans="1:18" ht="60" x14ac:dyDescent="0.25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8293</v>
      </c>
      <c r="O1715" s="5">
        <f t="shared" si="52"/>
        <v>1.6666666666666667</v>
      </c>
      <c r="P1715" s="5">
        <f t="shared" si="53"/>
        <v>50</v>
      </c>
      <c r="Q1715" t="s">
        <v>8325</v>
      </c>
      <c r="R1715" t="s">
        <v>8347</v>
      </c>
    </row>
    <row r="1716" spans="1:18" ht="60" x14ac:dyDescent="0.25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8293</v>
      </c>
      <c r="O1716" s="5">
        <f t="shared" si="52"/>
        <v>7.8680000000000003</v>
      </c>
      <c r="P1716" s="5">
        <f t="shared" si="53"/>
        <v>115.70588235294117</v>
      </c>
      <c r="Q1716" t="s">
        <v>8325</v>
      </c>
      <c r="R1716" t="s">
        <v>8347</v>
      </c>
    </row>
    <row r="1717" spans="1:18" ht="45" x14ac:dyDescent="0.25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8293</v>
      </c>
      <c r="O1717" s="5">
        <f t="shared" si="52"/>
        <v>0.22</v>
      </c>
      <c r="P1717" s="5">
        <f t="shared" si="53"/>
        <v>5.5</v>
      </c>
      <c r="Q1717" t="s">
        <v>8325</v>
      </c>
      <c r="R1717" t="s">
        <v>8347</v>
      </c>
    </row>
    <row r="1718" spans="1:18" ht="60" x14ac:dyDescent="0.25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8293</v>
      </c>
      <c r="O1718" s="5">
        <f t="shared" si="52"/>
        <v>7.5</v>
      </c>
      <c r="P1718" s="5">
        <f t="shared" si="53"/>
        <v>50</v>
      </c>
      <c r="Q1718" t="s">
        <v>8325</v>
      </c>
      <c r="R1718" t="s">
        <v>8347</v>
      </c>
    </row>
    <row r="1719" spans="1:18" ht="45" x14ac:dyDescent="0.25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8293</v>
      </c>
      <c r="O1719" s="5">
        <f t="shared" si="52"/>
        <v>42.725880551301685</v>
      </c>
      <c r="P1719" s="5">
        <f t="shared" si="53"/>
        <v>34.024390243902438</v>
      </c>
      <c r="Q1719" t="s">
        <v>8325</v>
      </c>
      <c r="R1719" t="s">
        <v>8347</v>
      </c>
    </row>
    <row r="1720" spans="1:18" x14ac:dyDescent="0.25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8293</v>
      </c>
      <c r="O1720" s="5">
        <f t="shared" si="52"/>
        <v>0.21428571428571427</v>
      </c>
      <c r="P1720" s="5">
        <f t="shared" si="53"/>
        <v>37.5</v>
      </c>
      <c r="Q1720" t="s">
        <v>8325</v>
      </c>
      <c r="R1720" t="s">
        <v>8347</v>
      </c>
    </row>
    <row r="1721" spans="1:18" ht="60" x14ac:dyDescent="0.25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8293</v>
      </c>
      <c r="O1721" s="5">
        <f t="shared" si="52"/>
        <v>0.875</v>
      </c>
      <c r="P1721" s="5">
        <f t="shared" si="53"/>
        <v>11.666666666666666</v>
      </c>
      <c r="Q1721" t="s">
        <v>8325</v>
      </c>
      <c r="R1721" t="s">
        <v>8347</v>
      </c>
    </row>
    <row r="1722" spans="1:18" ht="60" x14ac:dyDescent="0.25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8293</v>
      </c>
      <c r="O1722" s="5">
        <f t="shared" si="52"/>
        <v>5.625</v>
      </c>
      <c r="P1722" s="5">
        <f t="shared" si="53"/>
        <v>28.125</v>
      </c>
      <c r="Q1722" t="s">
        <v>8325</v>
      </c>
      <c r="R1722" t="s">
        <v>8347</v>
      </c>
    </row>
    <row r="1723" spans="1:18" ht="45" x14ac:dyDescent="0.25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8293</v>
      </c>
      <c r="O1723" s="5">
        <f t="shared" si="52"/>
        <v>0</v>
      </c>
      <c r="P1723" s="5" t="e">
        <f t="shared" si="53"/>
        <v>#DIV/0!</v>
      </c>
      <c r="Q1723" t="s">
        <v>8325</v>
      </c>
      <c r="R1723" t="s">
        <v>8347</v>
      </c>
    </row>
    <row r="1724" spans="1:18" ht="45" x14ac:dyDescent="0.25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8293</v>
      </c>
      <c r="O1724" s="5">
        <f t="shared" si="52"/>
        <v>3.4722222222222224E-2</v>
      </c>
      <c r="P1724" s="5">
        <f t="shared" si="53"/>
        <v>1</v>
      </c>
      <c r="Q1724" t="s">
        <v>8325</v>
      </c>
      <c r="R1724" t="s">
        <v>8347</v>
      </c>
    </row>
    <row r="1725" spans="1:18" ht="60" x14ac:dyDescent="0.25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8293</v>
      </c>
      <c r="O1725" s="5">
        <f t="shared" si="52"/>
        <v>6.5</v>
      </c>
      <c r="P1725" s="5">
        <f t="shared" si="53"/>
        <v>216.66666666666666</v>
      </c>
      <c r="Q1725" t="s">
        <v>8325</v>
      </c>
      <c r="R1725" t="s">
        <v>8347</v>
      </c>
    </row>
    <row r="1726" spans="1:18" ht="60" x14ac:dyDescent="0.25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8293</v>
      </c>
      <c r="O1726" s="5">
        <f t="shared" si="52"/>
        <v>0.58333333333333337</v>
      </c>
      <c r="P1726" s="5">
        <f t="shared" si="53"/>
        <v>8.75</v>
      </c>
      <c r="Q1726" t="s">
        <v>8325</v>
      </c>
      <c r="R1726" t="s">
        <v>8347</v>
      </c>
    </row>
    <row r="1727" spans="1:18" ht="60" x14ac:dyDescent="0.25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8293</v>
      </c>
      <c r="O1727" s="5">
        <f t="shared" si="52"/>
        <v>10.181818181818182</v>
      </c>
      <c r="P1727" s="5">
        <f t="shared" si="53"/>
        <v>62.222222222222221</v>
      </c>
      <c r="Q1727" t="s">
        <v>8325</v>
      </c>
      <c r="R1727" t="s">
        <v>8347</v>
      </c>
    </row>
    <row r="1728" spans="1:18" ht="30" x14ac:dyDescent="0.25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8293</v>
      </c>
      <c r="O1728" s="5">
        <f t="shared" si="52"/>
        <v>33.784615384615385</v>
      </c>
      <c r="P1728" s="5">
        <f t="shared" si="53"/>
        <v>137.25</v>
      </c>
      <c r="Q1728" t="s">
        <v>8325</v>
      </c>
      <c r="R1728" t="s">
        <v>8347</v>
      </c>
    </row>
    <row r="1729" spans="1:18" ht="60" x14ac:dyDescent="0.25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8293</v>
      </c>
      <c r="O1729" s="5">
        <f t="shared" si="52"/>
        <v>3.3333333333333333E-2</v>
      </c>
      <c r="P1729" s="5">
        <f t="shared" si="53"/>
        <v>1</v>
      </c>
      <c r="Q1729" t="s">
        <v>8325</v>
      </c>
      <c r="R1729" t="s">
        <v>8347</v>
      </c>
    </row>
    <row r="1730" spans="1:18" ht="45" x14ac:dyDescent="0.25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8293</v>
      </c>
      <c r="O1730" s="5">
        <f t="shared" si="52"/>
        <v>68.400000000000006</v>
      </c>
      <c r="P1730" s="5">
        <f t="shared" si="53"/>
        <v>122.14285714285714</v>
      </c>
      <c r="Q1730" t="s">
        <v>8325</v>
      </c>
      <c r="R1730" t="s">
        <v>8347</v>
      </c>
    </row>
    <row r="1731" spans="1:18" ht="60" x14ac:dyDescent="0.25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8293</v>
      </c>
      <c r="O1731" s="5">
        <f t="shared" ref="O1731:O1794" si="54">((E1731*100)/(D1731))</f>
        <v>0</v>
      </c>
      <c r="P1731" s="5" t="e">
        <f t="shared" ref="P1731:P1794" si="55">E1731/L1731</f>
        <v>#DIV/0!</v>
      </c>
      <c r="Q1731" t="s">
        <v>8325</v>
      </c>
      <c r="R1731" t="s">
        <v>8347</v>
      </c>
    </row>
    <row r="1732" spans="1:18" ht="45" x14ac:dyDescent="0.25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8293</v>
      </c>
      <c r="O1732" s="5">
        <f t="shared" si="54"/>
        <v>0</v>
      </c>
      <c r="P1732" s="5" t="e">
        <f t="shared" si="55"/>
        <v>#DIV/0!</v>
      </c>
      <c r="Q1732" t="s">
        <v>8325</v>
      </c>
      <c r="R1732" t="s">
        <v>8347</v>
      </c>
    </row>
    <row r="1733" spans="1:18" ht="30" x14ac:dyDescent="0.25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8293</v>
      </c>
      <c r="O1733" s="5">
        <f t="shared" si="54"/>
        <v>0</v>
      </c>
      <c r="P1733" s="5" t="e">
        <f t="shared" si="55"/>
        <v>#DIV/0!</v>
      </c>
      <c r="Q1733" t="s">
        <v>8325</v>
      </c>
      <c r="R1733" t="s">
        <v>8347</v>
      </c>
    </row>
    <row r="1734" spans="1:18" ht="60" x14ac:dyDescent="0.25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8293</v>
      </c>
      <c r="O1734" s="5">
        <f t="shared" si="54"/>
        <v>0</v>
      </c>
      <c r="P1734" s="5" t="e">
        <f t="shared" si="55"/>
        <v>#DIV/0!</v>
      </c>
      <c r="Q1734" t="s">
        <v>8325</v>
      </c>
      <c r="R1734" t="s">
        <v>8347</v>
      </c>
    </row>
    <row r="1735" spans="1:18" ht="60" x14ac:dyDescent="0.25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8293</v>
      </c>
      <c r="O1735" s="5">
        <f t="shared" si="54"/>
        <v>0</v>
      </c>
      <c r="P1735" s="5" t="e">
        <f t="shared" si="55"/>
        <v>#DIV/0!</v>
      </c>
      <c r="Q1735" t="s">
        <v>8325</v>
      </c>
      <c r="R1735" t="s">
        <v>8347</v>
      </c>
    </row>
    <row r="1736" spans="1:18" ht="45" x14ac:dyDescent="0.25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8293</v>
      </c>
      <c r="O1736" s="5">
        <f t="shared" si="54"/>
        <v>2.2222222222222223E-2</v>
      </c>
      <c r="P1736" s="5">
        <f t="shared" si="55"/>
        <v>1</v>
      </c>
      <c r="Q1736" t="s">
        <v>8325</v>
      </c>
      <c r="R1736" t="s">
        <v>8347</v>
      </c>
    </row>
    <row r="1737" spans="1:18" ht="45" x14ac:dyDescent="0.25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8293</v>
      </c>
      <c r="O1737" s="5">
        <f t="shared" si="54"/>
        <v>11</v>
      </c>
      <c r="P1737" s="5">
        <f t="shared" si="55"/>
        <v>55</v>
      </c>
      <c r="Q1737" t="s">
        <v>8325</v>
      </c>
      <c r="R1737" t="s">
        <v>8347</v>
      </c>
    </row>
    <row r="1738" spans="1:18" ht="45" x14ac:dyDescent="0.25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8293</v>
      </c>
      <c r="O1738" s="5">
        <f t="shared" si="54"/>
        <v>0.73333333333333328</v>
      </c>
      <c r="P1738" s="5">
        <f t="shared" si="55"/>
        <v>22</v>
      </c>
      <c r="Q1738" t="s">
        <v>8325</v>
      </c>
      <c r="R1738" t="s">
        <v>8347</v>
      </c>
    </row>
    <row r="1739" spans="1:18" ht="60" x14ac:dyDescent="0.25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8293</v>
      </c>
      <c r="O1739" s="5">
        <f t="shared" si="54"/>
        <v>21.25</v>
      </c>
      <c r="P1739" s="5">
        <f t="shared" si="55"/>
        <v>56.666666666666664</v>
      </c>
      <c r="Q1739" t="s">
        <v>8325</v>
      </c>
      <c r="R1739" t="s">
        <v>8347</v>
      </c>
    </row>
    <row r="1740" spans="1:18" ht="45" x14ac:dyDescent="0.25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8293</v>
      </c>
      <c r="O1740" s="5">
        <f t="shared" si="54"/>
        <v>0.4</v>
      </c>
      <c r="P1740" s="5">
        <f t="shared" si="55"/>
        <v>20</v>
      </c>
      <c r="Q1740" t="s">
        <v>8325</v>
      </c>
      <c r="R1740" t="s">
        <v>8347</v>
      </c>
    </row>
    <row r="1741" spans="1:18" ht="45" x14ac:dyDescent="0.25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8293</v>
      </c>
      <c r="O1741" s="5">
        <f t="shared" si="54"/>
        <v>0.1</v>
      </c>
      <c r="P1741" s="5">
        <f t="shared" si="55"/>
        <v>1</v>
      </c>
      <c r="Q1741" t="s">
        <v>8325</v>
      </c>
      <c r="R1741" t="s">
        <v>8347</v>
      </c>
    </row>
    <row r="1742" spans="1:18" ht="45" x14ac:dyDescent="0.25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8293</v>
      </c>
      <c r="O1742" s="5">
        <f t="shared" si="54"/>
        <v>0</v>
      </c>
      <c r="P1742" s="5" t="e">
        <f t="shared" si="55"/>
        <v>#DIV/0!</v>
      </c>
      <c r="Q1742" t="s">
        <v>8325</v>
      </c>
      <c r="R1742" t="s">
        <v>8347</v>
      </c>
    </row>
    <row r="1743" spans="1:18" ht="45" x14ac:dyDescent="0.25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8285</v>
      </c>
      <c r="O1743" s="5">
        <f t="shared" si="54"/>
        <v>110.83333333333333</v>
      </c>
      <c r="P1743" s="5">
        <f t="shared" si="55"/>
        <v>25.576923076923077</v>
      </c>
      <c r="Q1743" t="s">
        <v>8338</v>
      </c>
      <c r="R1743" t="s">
        <v>8339</v>
      </c>
    </row>
    <row r="1744" spans="1:18" ht="60" x14ac:dyDescent="0.25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8285</v>
      </c>
      <c r="O1744" s="5">
        <f t="shared" si="54"/>
        <v>108.75</v>
      </c>
      <c r="P1744" s="5">
        <f t="shared" si="55"/>
        <v>63.970588235294116</v>
      </c>
      <c r="Q1744" t="s">
        <v>8338</v>
      </c>
      <c r="R1744" t="s">
        <v>8339</v>
      </c>
    </row>
    <row r="1745" spans="1:18" ht="45" x14ac:dyDescent="0.25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8285</v>
      </c>
      <c r="O1745" s="5">
        <f t="shared" si="54"/>
        <v>100.41666666666667</v>
      </c>
      <c r="P1745" s="5">
        <f t="shared" si="55"/>
        <v>89.925373134328353</v>
      </c>
      <c r="Q1745" t="s">
        <v>8338</v>
      </c>
      <c r="R1745" t="s">
        <v>8339</v>
      </c>
    </row>
    <row r="1746" spans="1:18" ht="60" x14ac:dyDescent="0.25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8285</v>
      </c>
      <c r="O1746" s="5">
        <f t="shared" si="54"/>
        <v>118.45454545454545</v>
      </c>
      <c r="P1746" s="5">
        <f t="shared" si="55"/>
        <v>93.071428571428569</v>
      </c>
      <c r="Q1746" t="s">
        <v>8338</v>
      </c>
      <c r="R1746" t="s">
        <v>8339</v>
      </c>
    </row>
    <row r="1747" spans="1:18" ht="60" x14ac:dyDescent="0.25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8285</v>
      </c>
      <c r="O1747" s="5">
        <f t="shared" si="54"/>
        <v>114.01428571428572</v>
      </c>
      <c r="P1747" s="5">
        <f t="shared" si="55"/>
        <v>89.674157303370791</v>
      </c>
      <c r="Q1747" t="s">
        <v>8338</v>
      </c>
      <c r="R1747" t="s">
        <v>8339</v>
      </c>
    </row>
    <row r="1748" spans="1:18" ht="60" x14ac:dyDescent="0.25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8285</v>
      </c>
      <c r="O1748" s="5">
        <f t="shared" si="54"/>
        <v>148.1</v>
      </c>
      <c r="P1748" s="5">
        <f t="shared" si="55"/>
        <v>207.61682242990653</v>
      </c>
      <c r="Q1748" t="s">
        <v>8338</v>
      </c>
      <c r="R1748" t="s">
        <v>8339</v>
      </c>
    </row>
    <row r="1749" spans="1:18" ht="60" x14ac:dyDescent="0.25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8285</v>
      </c>
      <c r="O1749" s="5">
        <f t="shared" si="54"/>
        <v>104.95555555555555</v>
      </c>
      <c r="P1749" s="5">
        <f t="shared" si="55"/>
        <v>59.408805031446541</v>
      </c>
      <c r="Q1749" t="s">
        <v>8338</v>
      </c>
      <c r="R1749" t="s">
        <v>8339</v>
      </c>
    </row>
    <row r="1750" spans="1:18" ht="45" x14ac:dyDescent="0.25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8285</v>
      </c>
      <c r="O1750" s="5">
        <f t="shared" si="54"/>
        <v>129.94800000000001</v>
      </c>
      <c r="P1750" s="5">
        <f t="shared" si="55"/>
        <v>358.97237569060775</v>
      </c>
      <c r="Q1750" t="s">
        <v>8338</v>
      </c>
      <c r="R1750" t="s">
        <v>8339</v>
      </c>
    </row>
    <row r="1751" spans="1:18" ht="45" x14ac:dyDescent="0.25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8285</v>
      </c>
      <c r="O1751" s="5">
        <f t="shared" si="54"/>
        <v>123.48756218905473</v>
      </c>
      <c r="P1751" s="5">
        <f t="shared" si="55"/>
        <v>94.736641221374043</v>
      </c>
      <c r="Q1751" t="s">
        <v>8338</v>
      </c>
      <c r="R1751" t="s">
        <v>8339</v>
      </c>
    </row>
    <row r="1752" spans="1:18" ht="60" x14ac:dyDescent="0.25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8285</v>
      </c>
      <c r="O1752" s="5">
        <f t="shared" si="54"/>
        <v>201.62</v>
      </c>
      <c r="P1752" s="5">
        <f t="shared" si="55"/>
        <v>80.647999999999996</v>
      </c>
      <c r="Q1752" t="s">
        <v>8338</v>
      </c>
      <c r="R1752" t="s">
        <v>8339</v>
      </c>
    </row>
    <row r="1753" spans="1:18" ht="30" x14ac:dyDescent="0.25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8285</v>
      </c>
      <c r="O1753" s="5">
        <f t="shared" si="54"/>
        <v>102.9</v>
      </c>
      <c r="P1753" s="5">
        <f t="shared" si="55"/>
        <v>168.68852459016392</v>
      </c>
      <c r="Q1753" t="s">
        <v>8338</v>
      </c>
      <c r="R1753" t="s">
        <v>8339</v>
      </c>
    </row>
    <row r="1754" spans="1:18" ht="45" x14ac:dyDescent="0.25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8285</v>
      </c>
      <c r="O1754" s="5">
        <f t="shared" si="54"/>
        <v>260.16666666666669</v>
      </c>
      <c r="P1754" s="5">
        <f t="shared" si="55"/>
        <v>34.68888888888889</v>
      </c>
      <c r="Q1754" t="s">
        <v>8338</v>
      </c>
      <c r="R1754" t="s">
        <v>8339</v>
      </c>
    </row>
    <row r="1755" spans="1:18" ht="45" x14ac:dyDescent="0.25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8285</v>
      </c>
      <c r="O1755" s="5">
        <f t="shared" si="54"/>
        <v>108</v>
      </c>
      <c r="P1755" s="5">
        <f t="shared" si="55"/>
        <v>462.85714285714283</v>
      </c>
      <c r="Q1755" t="s">
        <v>8338</v>
      </c>
      <c r="R1755" t="s">
        <v>8339</v>
      </c>
    </row>
    <row r="1756" spans="1:18" ht="60" x14ac:dyDescent="0.25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8285</v>
      </c>
      <c r="O1756" s="5">
        <f t="shared" si="54"/>
        <v>110.52941176470588</v>
      </c>
      <c r="P1756" s="5">
        <f t="shared" si="55"/>
        <v>104.38888888888889</v>
      </c>
      <c r="Q1756" t="s">
        <v>8338</v>
      </c>
      <c r="R1756" t="s">
        <v>8339</v>
      </c>
    </row>
    <row r="1757" spans="1:18" ht="60" x14ac:dyDescent="0.25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8285</v>
      </c>
      <c r="O1757" s="5">
        <f t="shared" si="54"/>
        <v>120</v>
      </c>
      <c r="P1757" s="5">
        <f t="shared" si="55"/>
        <v>7.5</v>
      </c>
      <c r="Q1757" t="s">
        <v>8338</v>
      </c>
      <c r="R1757" t="s">
        <v>8339</v>
      </c>
    </row>
    <row r="1758" spans="1:18" ht="45" x14ac:dyDescent="0.25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8285</v>
      </c>
      <c r="O1758" s="5">
        <f t="shared" si="54"/>
        <v>102.82909090909091</v>
      </c>
      <c r="P1758" s="5">
        <f t="shared" si="55"/>
        <v>47.13</v>
      </c>
      <c r="Q1758" t="s">
        <v>8338</v>
      </c>
      <c r="R1758" t="s">
        <v>8339</v>
      </c>
    </row>
    <row r="1759" spans="1:18" ht="45" x14ac:dyDescent="0.25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8285</v>
      </c>
      <c r="O1759" s="5">
        <f t="shared" si="54"/>
        <v>116</v>
      </c>
      <c r="P1759" s="5">
        <f t="shared" si="55"/>
        <v>414.28571428571428</v>
      </c>
      <c r="Q1759" t="s">
        <v>8338</v>
      </c>
      <c r="R1759" t="s">
        <v>8339</v>
      </c>
    </row>
    <row r="1760" spans="1:18" ht="60" x14ac:dyDescent="0.25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8285</v>
      </c>
      <c r="O1760" s="5">
        <f t="shared" si="54"/>
        <v>114.7</v>
      </c>
      <c r="P1760" s="5">
        <f t="shared" si="55"/>
        <v>42.481481481481481</v>
      </c>
      <c r="Q1760" t="s">
        <v>8338</v>
      </c>
      <c r="R1760" t="s">
        <v>8339</v>
      </c>
    </row>
    <row r="1761" spans="1:18" ht="30" x14ac:dyDescent="0.25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8285</v>
      </c>
      <c r="O1761" s="5">
        <f t="shared" si="54"/>
        <v>106.6</v>
      </c>
      <c r="P1761" s="5">
        <f t="shared" si="55"/>
        <v>108.77551020408163</v>
      </c>
      <c r="Q1761" t="s">
        <v>8338</v>
      </c>
      <c r="R1761" t="s">
        <v>8339</v>
      </c>
    </row>
    <row r="1762" spans="1:18" ht="60" x14ac:dyDescent="0.25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8285</v>
      </c>
      <c r="O1762" s="5">
        <f t="shared" si="54"/>
        <v>165.44</v>
      </c>
      <c r="P1762" s="5">
        <f t="shared" si="55"/>
        <v>81.098039215686271</v>
      </c>
      <c r="Q1762" t="s">
        <v>8338</v>
      </c>
      <c r="R1762" t="s">
        <v>8339</v>
      </c>
    </row>
    <row r="1763" spans="1:18" ht="30" x14ac:dyDescent="0.25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8285</v>
      </c>
      <c r="O1763" s="5">
        <f t="shared" si="54"/>
        <v>155</v>
      </c>
      <c r="P1763" s="5">
        <f t="shared" si="55"/>
        <v>51.666666666666664</v>
      </c>
      <c r="Q1763" t="s">
        <v>8338</v>
      </c>
      <c r="R1763" t="s">
        <v>8339</v>
      </c>
    </row>
    <row r="1764" spans="1:18" ht="30" x14ac:dyDescent="0.25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8285</v>
      </c>
      <c r="O1764" s="5">
        <f t="shared" si="54"/>
        <v>885</v>
      </c>
      <c r="P1764" s="5">
        <f t="shared" si="55"/>
        <v>35.4</v>
      </c>
      <c r="Q1764" t="s">
        <v>8338</v>
      </c>
      <c r="R1764" t="s">
        <v>8339</v>
      </c>
    </row>
    <row r="1765" spans="1:18" ht="60" x14ac:dyDescent="0.25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8285</v>
      </c>
      <c r="O1765" s="5">
        <f t="shared" si="54"/>
        <v>101.90833333333333</v>
      </c>
      <c r="P1765" s="5">
        <f t="shared" si="55"/>
        <v>103.63559322033899</v>
      </c>
      <c r="Q1765" t="s">
        <v>8338</v>
      </c>
      <c r="R1765" t="s">
        <v>8339</v>
      </c>
    </row>
    <row r="1766" spans="1:18" ht="60" x14ac:dyDescent="0.25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8285</v>
      </c>
      <c r="O1766" s="5">
        <f t="shared" si="54"/>
        <v>19.600000000000001</v>
      </c>
      <c r="P1766" s="5">
        <f t="shared" si="55"/>
        <v>55.282051282051285</v>
      </c>
      <c r="Q1766" t="s">
        <v>8338</v>
      </c>
      <c r="R1766" t="s">
        <v>8339</v>
      </c>
    </row>
    <row r="1767" spans="1:18" ht="60" x14ac:dyDescent="0.25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8285</v>
      </c>
      <c r="O1767" s="5">
        <f t="shared" si="54"/>
        <v>59.467840000000002</v>
      </c>
      <c r="P1767" s="5">
        <f t="shared" si="55"/>
        <v>72.16970873786407</v>
      </c>
      <c r="Q1767" t="s">
        <v>8338</v>
      </c>
      <c r="R1767" t="s">
        <v>8339</v>
      </c>
    </row>
    <row r="1768" spans="1:18" ht="30" x14ac:dyDescent="0.25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8285</v>
      </c>
      <c r="O1768" s="5">
        <f t="shared" si="54"/>
        <v>0</v>
      </c>
      <c r="P1768" s="5" t="e">
        <f t="shared" si="55"/>
        <v>#DIV/0!</v>
      </c>
      <c r="Q1768" t="s">
        <v>8338</v>
      </c>
      <c r="R1768" t="s">
        <v>8339</v>
      </c>
    </row>
    <row r="1769" spans="1:18" ht="45" x14ac:dyDescent="0.25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8285</v>
      </c>
      <c r="O1769" s="5">
        <f t="shared" si="54"/>
        <v>45.72</v>
      </c>
      <c r="P1769" s="5">
        <f t="shared" si="55"/>
        <v>58.615384615384613</v>
      </c>
      <c r="Q1769" t="s">
        <v>8338</v>
      </c>
      <c r="R1769" t="s">
        <v>8339</v>
      </c>
    </row>
    <row r="1770" spans="1:18" ht="45" x14ac:dyDescent="0.25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8285</v>
      </c>
      <c r="O1770" s="5">
        <f t="shared" si="54"/>
        <v>3.74</v>
      </c>
      <c r="P1770" s="5">
        <f t="shared" si="55"/>
        <v>12.466666666666667</v>
      </c>
      <c r="Q1770" t="s">
        <v>8338</v>
      </c>
      <c r="R1770" t="s">
        <v>8339</v>
      </c>
    </row>
    <row r="1771" spans="1:18" ht="45" x14ac:dyDescent="0.25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8285</v>
      </c>
      <c r="O1771" s="5">
        <f t="shared" si="54"/>
        <v>2.7025000000000001</v>
      </c>
      <c r="P1771" s="5">
        <f t="shared" si="55"/>
        <v>49.136363636363633</v>
      </c>
      <c r="Q1771" t="s">
        <v>8338</v>
      </c>
      <c r="R1771" t="s">
        <v>8339</v>
      </c>
    </row>
    <row r="1772" spans="1:18" ht="60" x14ac:dyDescent="0.25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8285</v>
      </c>
      <c r="O1772" s="5">
        <f t="shared" si="54"/>
        <v>56.514285714285712</v>
      </c>
      <c r="P1772" s="5">
        <f t="shared" si="55"/>
        <v>150.5</v>
      </c>
      <c r="Q1772" t="s">
        <v>8338</v>
      </c>
      <c r="R1772" t="s">
        <v>8339</v>
      </c>
    </row>
    <row r="1773" spans="1:18" ht="60" x14ac:dyDescent="0.25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8285</v>
      </c>
      <c r="O1773" s="5">
        <f t="shared" si="54"/>
        <v>21.30952380952381</v>
      </c>
      <c r="P1773" s="5">
        <f t="shared" si="55"/>
        <v>35.799999999999997</v>
      </c>
      <c r="Q1773" t="s">
        <v>8338</v>
      </c>
      <c r="R1773" t="s">
        <v>8339</v>
      </c>
    </row>
    <row r="1774" spans="1:18" ht="45" x14ac:dyDescent="0.25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8285</v>
      </c>
      <c r="O1774" s="5">
        <f t="shared" si="54"/>
        <v>15.6</v>
      </c>
      <c r="P1774" s="5">
        <f t="shared" si="55"/>
        <v>45.157894736842103</v>
      </c>
      <c r="Q1774" t="s">
        <v>8338</v>
      </c>
      <c r="R1774" t="s">
        <v>8339</v>
      </c>
    </row>
    <row r="1775" spans="1:18" ht="60" x14ac:dyDescent="0.25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8285</v>
      </c>
      <c r="O1775" s="5">
        <f t="shared" si="54"/>
        <v>6.2566666666666668</v>
      </c>
      <c r="P1775" s="5">
        <f t="shared" si="55"/>
        <v>98.78947368421052</v>
      </c>
      <c r="Q1775" t="s">
        <v>8338</v>
      </c>
      <c r="R1775" t="s">
        <v>8339</v>
      </c>
    </row>
    <row r="1776" spans="1:18" ht="60" x14ac:dyDescent="0.25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8285</v>
      </c>
      <c r="O1776" s="5">
        <f t="shared" si="54"/>
        <v>45.92</v>
      </c>
      <c r="P1776" s="5">
        <f t="shared" si="55"/>
        <v>88.307692307692307</v>
      </c>
      <c r="Q1776" t="s">
        <v>8338</v>
      </c>
      <c r="R1776" t="s">
        <v>8339</v>
      </c>
    </row>
    <row r="1777" spans="1:18" ht="45" x14ac:dyDescent="0.25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8285</v>
      </c>
      <c r="O1777" s="5">
        <f t="shared" si="54"/>
        <v>65.101538461538468</v>
      </c>
      <c r="P1777" s="5">
        <f t="shared" si="55"/>
        <v>170.62903225806451</v>
      </c>
      <c r="Q1777" t="s">
        <v>8338</v>
      </c>
      <c r="R1777" t="s">
        <v>8339</v>
      </c>
    </row>
    <row r="1778" spans="1:18" ht="45" x14ac:dyDescent="0.25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8285</v>
      </c>
      <c r="O1778" s="5">
        <f t="shared" si="54"/>
        <v>6.7</v>
      </c>
      <c r="P1778" s="5">
        <f t="shared" si="55"/>
        <v>83.75</v>
      </c>
      <c r="Q1778" t="s">
        <v>8338</v>
      </c>
      <c r="R1778" t="s">
        <v>8339</v>
      </c>
    </row>
    <row r="1779" spans="1:18" ht="60" x14ac:dyDescent="0.25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8285</v>
      </c>
      <c r="O1779" s="5">
        <f t="shared" si="54"/>
        <v>13.5625</v>
      </c>
      <c r="P1779" s="5">
        <f t="shared" si="55"/>
        <v>65.099999999999994</v>
      </c>
      <c r="Q1779" t="s">
        <v>8338</v>
      </c>
      <c r="R1779" t="s">
        <v>8339</v>
      </c>
    </row>
    <row r="1780" spans="1:18" ht="45" x14ac:dyDescent="0.25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8285</v>
      </c>
      <c r="O1780" s="5">
        <f t="shared" si="54"/>
        <v>1.99</v>
      </c>
      <c r="P1780" s="5">
        <f t="shared" si="55"/>
        <v>66.333333333333329</v>
      </c>
      <c r="Q1780" t="s">
        <v>8338</v>
      </c>
      <c r="R1780" t="s">
        <v>8339</v>
      </c>
    </row>
    <row r="1781" spans="1:18" ht="60" x14ac:dyDescent="0.25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8285</v>
      </c>
      <c r="O1781" s="5">
        <f t="shared" si="54"/>
        <v>36.236363636363635</v>
      </c>
      <c r="P1781" s="5">
        <f t="shared" si="55"/>
        <v>104.89473684210526</v>
      </c>
      <c r="Q1781" t="s">
        <v>8338</v>
      </c>
      <c r="R1781" t="s">
        <v>8339</v>
      </c>
    </row>
    <row r="1782" spans="1:18" ht="60" x14ac:dyDescent="0.25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8285</v>
      </c>
      <c r="O1782" s="5">
        <f t="shared" si="54"/>
        <v>39.743333333333332</v>
      </c>
      <c r="P1782" s="5">
        <f t="shared" si="55"/>
        <v>78.440789473684205</v>
      </c>
      <c r="Q1782" t="s">
        <v>8338</v>
      </c>
      <c r="R1782" t="s">
        <v>8339</v>
      </c>
    </row>
    <row r="1783" spans="1:18" ht="60" x14ac:dyDescent="0.25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8285</v>
      </c>
      <c r="O1783" s="5">
        <f t="shared" si="54"/>
        <v>25.763636363636362</v>
      </c>
      <c r="P1783" s="5">
        <f t="shared" si="55"/>
        <v>59.041666666666664</v>
      </c>
      <c r="Q1783" t="s">
        <v>8338</v>
      </c>
      <c r="R1783" t="s">
        <v>8339</v>
      </c>
    </row>
    <row r="1784" spans="1:18" ht="60" x14ac:dyDescent="0.25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8285</v>
      </c>
      <c r="O1784" s="5">
        <f t="shared" si="54"/>
        <v>15.491428571428571</v>
      </c>
      <c r="P1784" s="5">
        <f t="shared" si="55"/>
        <v>71.34210526315789</v>
      </c>
      <c r="Q1784" t="s">
        <v>8338</v>
      </c>
      <c r="R1784" t="s">
        <v>8339</v>
      </c>
    </row>
    <row r="1785" spans="1:18" ht="60" x14ac:dyDescent="0.25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8285</v>
      </c>
      <c r="O1785" s="5">
        <f t="shared" si="54"/>
        <v>23.692499999999999</v>
      </c>
      <c r="P1785" s="5">
        <f t="shared" si="55"/>
        <v>51.227027027027027</v>
      </c>
      <c r="Q1785" t="s">
        <v>8338</v>
      </c>
      <c r="R1785" t="s">
        <v>8339</v>
      </c>
    </row>
    <row r="1786" spans="1:18" ht="60" x14ac:dyDescent="0.25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8285</v>
      </c>
      <c r="O1786" s="5">
        <f t="shared" si="54"/>
        <v>39.76</v>
      </c>
      <c r="P1786" s="5">
        <f t="shared" si="55"/>
        <v>60.242424242424242</v>
      </c>
      <c r="Q1786" t="s">
        <v>8338</v>
      </c>
      <c r="R1786" t="s">
        <v>8339</v>
      </c>
    </row>
    <row r="1787" spans="1:18" ht="45" x14ac:dyDescent="0.25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8285</v>
      </c>
      <c r="O1787" s="5">
        <f t="shared" si="54"/>
        <v>20.220833333333335</v>
      </c>
      <c r="P1787" s="5">
        <f t="shared" si="55"/>
        <v>44.935185185185183</v>
      </c>
      <c r="Q1787" t="s">
        <v>8338</v>
      </c>
      <c r="R1787" t="s">
        <v>8339</v>
      </c>
    </row>
    <row r="1788" spans="1:18" ht="60" x14ac:dyDescent="0.25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8285</v>
      </c>
      <c r="O1788" s="5">
        <f t="shared" si="54"/>
        <v>47.631578947368418</v>
      </c>
      <c r="P1788" s="5">
        <f t="shared" si="55"/>
        <v>31.206896551724139</v>
      </c>
      <c r="Q1788" t="s">
        <v>8338</v>
      </c>
      <c r="R1788" t="s">
        <v>8339</v>
      </c>
    </row>
    <row r="1789" spans="1:18" ht="45" x14ac:dyDescent="0.25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8285</v>
      </c>
      <c r="O1789" s="5">
        <f t="shared" si="54"/>
        <v>15.33</v>
      </c>
      <c r="P1789" s="5">
        <f t="shared" si="55"/>
        <v>63.875</v>
      </c>
      <c r="Q1789" t="s">
        <v>8338</v>
      </c>
      <c r="R1789" t="s">
        <v>8339</v>
      </c>
    </row>
    <row r="1790" spans="1:18" ht="45" x14ac:dyDescent="0.25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8285</v>
      </c>
      <c r="O1790" s="5">
        <f t="shared" si="54"/>
        <v>1.3818181818181818</v>
      </c>
      <c r="P1790" s="5">
        <f t="shared" si="55"/>
        <v>19</v>
      </c>
      <c r="Q1790" t="s">
        <v>8338</v>
      </c>
      <c r="R1790" t="s">
        <v>8339</v>
      </c>
    </row>
    <row r="1791" spans="1:18" ht="45" x14ac:dyDescent="0.25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8285</v>
      </c>
      <c r="O1791" s="5">
        <f t="shared" si="54"/>
        <v>0.5</v>
      </c>
      <c r="P1791" s="5">
        <f t="shared" si="55"/>
        <v>10</v>
      </c>
      <c r="Q1791" t="s">
        <v>8338</v>
      </c>
      <c r="R1791" t="s">
        <v>8339</v>
      </c>
    </row>
    <row r="1792" spans="1:18" ht="45" x14ac:dyDescent="0.25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8285</v>
      </c>
      <c r="O1792" s="5">
        <f t="shared" si="54"/>
        <v>4.957575757575758</v>
      </c>
      <c r="P1792" s="5">
        <f t="shared" si="55"/>
        <v>109.06666666666666</v>
      </c>
      <c r="Q1792" t="s">
        <v>8338</v>
      </c>
      <c r="R1792" t="s">
        <v>8339</v>
      </c>
    </row>
    <row r="1793" spans="1:18" ht="45" x14ac:dyDescent="0.25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8285</v>
      </c>
      <c r="O1793" s="5">
        <f t="shared" si="54"/>
        <v>3.5666666666666669</v>
      </c>
      <c r="P1793" s="5">
        <f t="shared" si="55"/>
        <v>26.75</v>
      </c>
      <c r="Q1793" t="s">
        <v>8338</v>
      </c>
      <c r="R1793" t="s">
        <v>8339</v>
      </c>
    </row>
    <row r="1794" spans="1:18" ht="45" x14ac:dyDescent="0.25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8285</v>
      </c>
      <c r="O1794" s="5">
        <f t="shared" si="54"/>
        <v>61.124000000000002</v>
      </c>
      <c r="P1794" s="5">
        <f t="shared" si="55"/>
        <v>109.93525179856115</v>
      </c>
      <c r="Q1794" t="s">
        <v>8338</v>
      </c>
      <c r="R1794" t="s">
        <v>8339</v>
      </c>
    </row>
    <row r="1795" spans="1:18" ht="45" x14ac:dyDescent="0.25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8285</v>
      </c>
      <c r="O1795" s="5">
        <f t="shared" ref="O1795:O1858" si="56">((E1795*100)/(D1795))</f>
        <v>1.3333333333333333</v>
      </c>
      <c r="P1795" s="5">
        <f t="shared" ref="P1795:P1858" si="57">E1795/L1795</f>
        <v>20</v>
      </c>
      <c r="Q1795" t="s">
        <v>8338</v>
      </c>
      <c r="R1795" t="s">
        <v>8339</v>
      </c>
    </row>
    <row r="1796" spans="1:18" ht="60" x14ac:dyDescent="0.25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8285</v>
      </c>
      <c r="O1796" s="5">
        <f t="shared" si="56"/>
        <v>11.077777777777778</v>
      </c>
      <c r="P1796" s="5">
        <f t="shared" si="57"/>
        <v>55.388888888888886</v>
      </c>
      <c r="Q1796" t="s">
        <v>8338</v>
      </c>
      <c r="R1796" t="s">
        <v>8339</v>
      </c>
    </row>
    <row r="1797" spans="1:18" ht="45" x14ac:dyDescent="0.25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8285</v>
      </c>
      <c r="O1797" s="5">
        <f t="shared" si="56"/>
        <v>38.735714285714288</v>
      </c>
      <c r="P1797" s="5">
        <f t="shared" si="57"/>
        <v>133.90123456790124</v>
      </c>
      <c r="Q1797" t="s">
        <v>8338</v>
      </c>
      <c r="R1797" t="s">
        <v>8339</v>
      </c>
    </row>
    <row r="1798" spans="1:18" ht="60" x14ac:dyDescent="0.25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8285</v>
      </c>
      <c r="O1798" s="5">
        <f t="shared" si="56"/>
        <v>22.05263157894737</v>
      </c>
      <c r="P1798" s="5">
        <f t="shared" si="57"/>
        <v>48.720930232558139</v>
      </c>
      <c r="Q1798" t="s">
        <v>8338</v>
      </c>
      <c r="R1798" t="s">
        <v>8339</v>
      </c>
    </row>
    <row r="1799" spans="1:18" ht="45" x14ac:dyDescent="0.25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8285</v>
      </c>
      <c r="O1799" s="5">
        <f t="shared" si="56"/>
        <v>67.55</v>
      </c>
      <c r="P1799" s="5">
        <f t="shared" si="57"/>
        <v>48.25</v>
      </c>
      <c r="Q1799" t="s">
        <v>8338</v>
      </c>
      <c r="R1799" t="s">
        <v>8339</v>
      </c>
    </row>
    <row r="1800" spans="1:18" ht="45" x14ac:dyDescent="0.25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8285</v>
      </c>
      <c r="O1800" s="5">
        <f t="shared" si="56"/>
        <v>13.637499999999999</v>
      </c>
      <c r="P1800" s="5">
        <f t="shared" si="57"/>
        <v>58.972972972972975</v>
      </c>
      <c r="Q1800" t="s">
        <v>8338</v>
      </c>
      <c r="R1800" t="s">
        <v>8339</v>
      </c>
    </row>
    <row r="1801" spans="1:18" ht="30" x14ac:dyDescent="0.25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8285</v>
      </c>
      <c r="O1801" s="5">
        <f t="shared" si="56"/>
        <v>1.7457499999999999</v>
      </c>
      <c r="P1801" s="5">
        <f t="shared" si="57"/>
        <v>11.638333333333334</v>
      </c>
      <c r="Q1801" t="s">
        <v>8338</v>
      </c>
      <c r="R1801" t="s">
        <v>8339</v>
      </c>
    </row>
    <row r="1802" spans="1:18" ht="60" x14ac:dyDescent="0.25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8285</v>
      </c>
      <c r="O1802" s="5">
        <f t="shared" si="56"/>
        <v>20.44963251188932</v>
      </c>
      <c r="P1802" s="5">
        <f t="shared" si="57"/>
        <v>83.716814159292042</v>
      </c>
      <c r="Q1802" t="s">
        <v>8338</v>
      </c>
      <c r="R1802" t="s">
        <v>8339</v>
      </c>
    </row>
    <row r="1803" spans="1:18" ht="60" x14ac:dyDescent="0.25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8285</v>
      </c>
      <c r="O1803" s="5">
        <f t="shared" si="56"/>
        <v>13.852941176470589</v>
      </c>
      <c r="P1803" s="5">
        <f t="shared" si="57"/>
        <v>63.648648648648646</v>
      </c>
      <c r="Q1803" t="s">
        <v>8338</v>
      </c>
      <c r="R1803" t="s">
        <v>8339</v>
      </c>
    </row>
    <row r="1804" spans="1:18" ht="45" x14ac:dyDescent="0.25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8285</v>
      </c>
      <c r="O1804" s="5">
        <f t="shared" si="56"/>
        <v>48.485714285714288</v>
      </c>
      <c r="P1804" s="5">
        <f t="shared" si="57"/>
        <v>94.277777777777771</v>
      </c>
      <c r="Q1804" t="s">
        <v>8338</v>
      </c>
      <c r="R1804" t="s">
        <v>8339</v>
      </c>
    </row>
    <row r="1805" spans="1:18" ht="45" x14ac:dyDescent="0.25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8285</v>
      </c>
      <c r="O1805" s="5">
        <f t="shared" si="56"/>
        <v>30.8</v>
      </c>
      <c r="P1805" s="5">
        <f t="shared" si="57"/>
        <v>71.86666666666666</v>
      </c>
      <c r="Q1805" t="s">
        <v>8338</v>
      </c>
      <c r="R1805" t="s">
        <v>8339</v>
      </c>
    </row>
    <row r="1806" spans="1:18" ht="45" x14ac:dyDescent="0.25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8285</v>
      </c>
      <c r="O1806" s="5">
        <f t="shared" si="56"/>
        <v>35.174193548387095</v>
      </c>
      <c r="P1806" s="5">
        <f t="shared" si="57"/>
        <v>104.84615384615384</v>
      </c>
      <c r="Q1806" t="s">
        <v>8338</v>
      </c>
      <c r="R1806" t="s">
        <v>8339</v>
      </c>
    </row>
    <row r="1807" spans="1:18" ht="60" x14ac:dyDescent="0.25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8285</v>
      </c>
      <c r="O1807" s="5">
        <f t="shared" si="56"/>
        <v>36.404444444444444</v>
      </c>
      <c r="P1807" s="5">
        <f t="shared" si="57"/>
        <v>67.139344262295083</v>
      </c>
      <c r="Q1807" t="s">
        <v>8338</v>
      </c>
      <c r="R1807" t="s">
        <v>8339</v>
      </c>
    </row>
    <row r="1808" spans="1:18" ht="60" x14ac:dyDescent="0.25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8285</v>
      </c>
      <c r="O1808" s="5">
        <f t="shared" si="56"/>
        <v>2.9550000000000001</v>
      </c>
      <c r="P1808" s="5">
        <f t="shared" si="57"/>
        <v>73.875</v>
      </c>
      <c r="Q1808" t="s">
        <v>8338</v>
      </c>
      <c r="R1808" t="s">
        <v>8339</v>
      </c>
    </row>
    <row r="1809" spans="1:18" ht="30" x14ac:dyDescent="0.25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8285</v>
      </c>
      <c r="O1809" s="5">
        <f t="shared" si="56"/>
        <v>11.06</v>
      </c>
      <c r="P1809" s="5">
        <f t="shared" si="57"/>
        <v>69.125</v>
      </c>
      <c r="Q1809" t="s">
        <v>8338</v>
      </c>
      <c r="R1809" t="s">
        <v>8339</v>
      </c>
    </row>
    <row r="1810" spans="1:18" ht="60" x14ac:dyDescent="0.25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8285</v>
      </c>
      <c r="O1810" s="5">
        <f t="shared" si="56"/>
        <v>41.407142857142858</v>
      </c>
      <c r="P1810" s="5">
        <f t="shared" si="57"/>
        <v>120.77083333333333</v>
      </c>
      <c r="Q1810" t="s">
        <v>8338</v>
      </c>
      <c r="R1810" t="s">
        <v>8339</v>
      </c>
    </row>
    <row r="1811" spans="1:18" ht="45" x14ac:dyDescent="0.25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8285</v>
      </c>
      <c r="O1811" s="5">
        <f t="shared" si="56"/>
        <v>10.857142857142858</v>
      </c>
      <c r="P1811" s="5">
        <f t="shared" si="57"/>
        <v>42.222222222222221</v>
      </c>
      <c r="Q1811" t="s">
        <v>8338</v>
      </c>
      <c r="R1811" t="s">
        <v>8339</v>
      </c>
    </row>
    <row r="1812" spans="1:18" ht="45" x14ac:dyDescent="0.25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8285</v>
      </c>
      <c r="O1812" s="5">
        <f t="shared" si="56"/>
        <v>3.3333333333333335</v>
      </c>
      <c r="P1812" s="5">
        <f t="shared" si="57"/>
        <v>7.5</v>
      </c>
      <c r="Q1812" t="s">
        <v>8338</v>
      </c>
      <c r="R1812" t="s">
        <v>8339</v>
      </c>
    </row>
    <row r="1813" spans="1:18" ht="45" x14ac:dyDescent="0.25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8285</v>
      </c>
      <c r="O1813" s="5">
        <f t="shared" si="56"/>
        <v>7.407407407407407E-2</v>
      </c>
      <c r="P1813" s="5">
        <f t="shared" si="57"/>
        <v>1.5384615384615385</v>
      </c>
      <c r="Q1813" t="s">
        <v>8338</v>
      </c>
      <c r="R1813" t="s">
        <v>8339</v>
      </c>
    </row>
    <row r="1814" spans="1:18" ht="60" x14ac:dyDescent="0.25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8285</v>
      </c>
      <c r="O1814" s="5">
        <f t="shared" si="56"/>
        <v>13.307692307692308</v>
      </c>
      <c r="P1814" s="5">
        <f t="shared" si="57"/>
        <v>37.608695652173914</v>
      </c>
      <c r="Q1814" t="s">
        <v>8338</v>
      </c>
      <c r="R1814" t="s">
        <v>8339</v>
      </c>
    </row>
    <row r="1815" spans="1:18" ht="45" x14ac:dyDescent="0.25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8285</v>
      </c>
      <c r="O1815" s="5">
        <f t="shared" si="56"/>
        <v>0</v>
      </c>
      <c r="P1815" s="5" t="e">
        <f t="shared" si="57"/>
        <v>#DIV/0!</v>
      </c>
      <c r="Q1815" t="s">
        <v>8338</v>
      </c>
      <c r="R1815" t="s">
        <v>8339</v>
      </c>
    </row>
    <row r="1816" spans="1:18" ht="45" x14ac:dyDescent="0.25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8285</v>
      </c>
      <c r="O1816" s="5">
        <f t="shared" si="56"/>
        <v>49.18333333333333</v>
      </c>
      <c r="P1816" s="5">
        <f t="shared" si="57"/>
        <v>42.157142857142858</v>
      </c>
      <c r="Q1816" t="s">
        <v>8338</v>
      </c>
      <c r="R1816" t="s">
        <v>8339</v>
      </c>
    </row>
    <row r="1817" spans="1:18" ht="60" x14ac:dyDescent="0.25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8285</v>
      </c>
      <c r="O1817" s="5">
        <f t="shared" si="56"/>
        <v>0</v>
      </c>
      <c r="P1817" s="5" t="e">
        <f t="shared" si="57"/>
        <v>#DIV/0!</v>
      </c>
      <c r="Q1817" t="s">
        <v>8338</v>
      </c>
      <c r="R1817" t="s">
        <v>8339</v>
      </c>
    </row>
    <row r="1818" spans="1:18" ht="45" x14ac:dyDescent="0.25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8285</v>
      </c>
      <c r="O1818" s="5">
        <f t="shared" si="56"/>
        <v>2.036</v>
      </c>
      <c r="P1818" s="5">
        <f t="shared" si="57"/>
        <v>84.833333333333329</v>
      </c>
      <c r="Q1818" t="s">
        <v>8338</v>
      </c>
      <c r="R1818" t="s">
        <v>8339</v>
      </c>
    </row>
    <row r="1819" spans="1:18" ht="45" x14ac:dyDescent="0.25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8285</v>
      </c>
      <c r="O1819" s="5">
        <f t="shared" si="56"/>
        <v>52.327777777777776</v>
      </c>
      <c r="P1819" s="5">
        <f t="shared" si="57"/>
        <v>94.19</v>
      </c>
      <c r="Q1819" t="s">
        <v>8338</v>
      </c>
      <c r="R1819" t="s">
        <v>8339</v>
      </c>
    </row>
    <row r="1820" spans="1:18" ht="45" x14ac:dyDescent="0.25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8285</v>
      </c>
      <c r="O1820" s="5">
        <f t="shared" si="56"/>
        <v>0</v>
      </c>
      <c r="P1820" s="5" t="e">
        <f t="shared" si="57"/>
        <v>#DIV/0!</v>
      </c>
      <c r="Q1820" t="s">
        <v>8338</v>
      </c>
      <c r="R1820" t="s">
        <v>8339</v>
      </c>
    </row>
    <row r="1821" spans="1:18" ht="60" x14ac:dyDescent="0.25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8285</v>
      </c>
      <c r="O1821" s="5">
        <f t="shared" si="56"/>
        <v>2.0833333333333335</v>
      </c>
      <c r="P1821" s="5">
        <f t="shared" si="57"/>
        <v>6.25</v>
      </c>
      <c r="Q1821" t="s">
        <v>8338</v>
      </c>
      <c r="R1821" t="s">
        <v>8339</v>
      </c>
    </row>
    <row r="1822" spans="1:18" ht="60" x14ac:dyDescent="0.25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8285</v>
      </c>
      <c r="O1822" s="5">
        <f t="shared" si="56"/>
        <v>6.5653846153846152</v>
      </c>
      <c r="P1822" s="5">
        <f t="shared" si="57"/>
        <v>213.375</v>
      </c>
      <c r="Q1822" t="s">
        <v>8338</v>
      </c>
      <c r="R1822" t="s">
        <v>8339</v>
      </c>
    </row>
    <row r="1823" spans="1:18" ht="45" x14ac:dyDescent="0.25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8276</v>
      </c>
      <c r="O1823" s="5">
        <f t="shared" si="56"/>
        <v>134.88999999999999</v>
      </c>
      <c r="P1823" s="5">
        <f t="shared" si="57"/>
        <v>59.162280701754383</v>
      </c>
      <c r="Q1823" t="s">
        <v>8325</v>
      </c>
      <c r="R1823" t="s">
        <v>8326</v>
      </c>
    </row>
    <row r="1824" spans="1:18" ht="30" x14ac:dyDescent="0.25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8276</v>
      </c>
      <c r="O1824" s="5">
        <f t="shared" si="56"/>
        <v>100</v>
      </c>
      <c r="P1824" s="5">
        <f t="shared" si="57"/>
        <v>27.272727272727273</v>
      </c>
      <c r="Q1824" t="s">
        <v>8325</v>
      </c>
      <c r="R1824" t="s">
        <v>8326</v>
      </c>
    </row>
    <row r="1825" spans="1:18" ht="60" x14ac:dyDescent="0.25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8276</v>
      </c>
      <c r="O1825" s="5">
        <f t="shared" si="56"/>
        <v>115.85714285714286</v>
      </c>
      <c r="P1825" s="5">
        <f t="shared" si="57"/>
        <v>24.575757575757574</v>
      </c>
      <c r="Q1825" t="s">
        <v>8325</v>
      </c>
      <c r="R1825" t="s">
        <v>8326</v>
      </c>
    </row>
    <row r="1826" spans="1:18" x14ac:dyDescent="0.25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8276</v>
      </c>
      <c r="O1826" s="5">
        <f t="shared" si="56"/>
        <v>100.06666666666666</v>
      </c>
      <c r="P1826" s="5">
        <f t="shared" si="57"/>
        <v>75.05</v>
      </c>
      <c r="Q1826" t="s">
        <v>8325</v>
      </c>
      <c r="R1826" t="s">
        <v>8326</v>
      </c>
    </row>
    <row r="1827" spans="1:18" ht="60" x14ac:dyDescent="0.25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8276</v>
      </c>
      <c r="O1827" s="5">
        <f t="shared" si="56"/>
        <v>105.05</v>
      </c>
      <c r="P1827" s="5">
        <f t="shared" si="57"/>
        <v>42.02</v>
      </c>
      <c r="Q1827" t="s">
        <v>8325</v>
      </c>
      <c r="R1827" t="s">
        <v>8326</v>
      </c>
    </row>
    <row r="1828" spans="1:18" ht="30" x14ac:dyDescent="0.25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8276</v>
      </c>
      <c r="O1828" s="5">
        <f t="shared" si="56"/>
        <v>101</v>
      </c>
      <c r="P1828" s="5">
        <f t="shared" si="57"/>
        <v>53.157894736842103</v>
      </c>
      <c r="Q1828" t="s">
        <v>8325</v>
      </c>
      <c r="R1828" t="s">
        <v>8326</v>
      </c>
    </row>
    <row r="1829" spans="1:18" ht="60" x14ac:dyDescent="0.25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8276</v>
      </c>
      <c r="O1829" s="5">
        <f t="shared" si="56"/>
        <v>100.66249999999999</v>
      </c>
      <c r="P1829" s="5">
        <f t="shared" si="57"/>
        <v>83.885416666666671</v>
      </c>
      <c r="Q1829" t="s">
        <v>8325</v>
      </c>
      <c r="R1829" t="s">
        <v>8326</v>
      </c>
    </row>
    <row r="1830" spans="1:18" ht="60" x14ac:dyDescent="0.25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8276</v>
      </c>
      <c r="O1830" s="5">
        <f t="shared" si="56"/>
        <v>100.16</v>
      </c>
      <c r="P1830" s="5">
        <f t="shared" si="57"/>
        <v>417.33333333333331</v>
      </c>
      <c r="Q1830" t="s">
        <v>8325</v>
      </c>
      <c r="R1830" t="s">
        <v>8326</v>
      </c>
    </row>
    <row r="1831" spans="1:18" ht="45" x14ac:dyDescent="0.25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8276</v>
      </c>
      <c r="O1831" s="5">
        <f t="shared" si="56"/>
        <v>166.68333333333334</v>
      </c>
      <c r="P1831" s="5">
        <f t="shared" si="57"/>
        <v>75.765151515151516</v>
      </c>
      <c r="Q1831" t="s">
        <v>8325</v>
      </c>
      <c r="R1831" t="s">
        <v>8326</v>
      </c>
    </row>
    <row r="1832" spans="1:18" ht="45" x14ac:dyDescent="0.25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8276</v>
      </c>
      <c r="O1832" s="5">
        <f t="shared" si="56"/>
        <v>101.53333333333333</v>
      </c>
      <c r="P1832" s="5">
        <f t="shared" si="57"/>
        <v>67.389380530973455</v>
      </c>
      <c r="Q1832" t="s">
        <v>8325</v>
      </c>
      <c r="R1832" t="s">
        <v>8326</v>
      </c>
    </row>
    <row r="1833" spans="1:18" ht="45" x14ac:dyDescent="0.25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8276</v>
      </c>
      <c r="O1833" s="5">
        <f t="shared" si="56"/>
        <v>103</v>
      </c>
      <c r="P1833" s="5">
        <f t="shared" si="57"/>
        <v>73.571428571428569</v>
      </c>
      <c r="Q1833" t="s">
        <v>8325</v>
      </c>
      <c r="R1833" t="s">
        <v>8326</v>
      </c>
    </row>
    <row r="1834" spans="1:18" ht="60" x14ac:dyDescent="0.25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8276</v>
      </c>
      <c r="O1834" s="5">
        <f t="shared" si="56"/>
        <v>142.85714285714286</v>
      </c>
      <c r="P1834" s="5">
        <f t="shared" si="57"/>
        <v>25</v>
      </c>
      <c r="Q1834" t="s">
        <v>8325</v>
      </c>
      <c r="R1834" t="s">
        <v>8326</v>
      </c>
    </row>
    <row r="1835" spans="1:18" ht="60" x14ac:dyDescent="0.25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8276</v>
      </c>
      <c r="O1835" s="5">
        <f t="shared" si="56"/>
        <v>262.5</v>
      </c>
      <c r="P1835" s="5">
        <f t="shared" si="57"/>
        <v>42</v>
      </c>
      <c r="Q1835" t="s">
        <v>8325</v>
      </c>
      <c r="R1835" t="s">
        <v>8326</v>
      </c>
    </row>
    <row r="1836" spans="1:18" ht="30" x14ac:dyDescent="0.25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8276</v>
      </c>
      <c r="O1836" s="5">
        <f t="shared" si="56"/>
        <v>118.05</v>
      </c>
      <c r="P1836" s="5">
        <f t="shared" si="57"/>
        <v>131.16666666666666</v>
      </c>
      <c r="Q1836" t="s">
        <v>8325</v>
      </c>
      <c r="R1836" t="s">
        <v>8326</v>
      </c>
    </row>
    <row r="1837" spans="1:18" ht="75" x14ac:dyDescent="0.25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8276</v>
      </c>
      <c r="O1837" s="5">
        <f t="shared" si="56"/>
        <v>104</v>
      </c>
      <c r="P1837" s="5">
        <f t="shared" si="57"/>
        <v>47.272727272727273</v>
      </c>
      <c r="Q1837" t="s">
        <v>8325</v>
      </c>
      <c r="R1837" t="s">
        <v>8326</v>
      </c>
    </row>
    <row r="1838" spans="1:18" ht="30" x14ac:dyDescent="0.25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8276</v>
      </c>
      <c r="O1838" s="5">
        <f t="shared" si="56"/>
        <v>200.34</v>
      </c>
      <c r="P1838" s="5">
        <f t="shared" si="57"/>
        <v>182.12727272727273</v>
      </c>
      <c r="Q1838" t="s">
        <v>8325</v>
      </c>
      <c r="R1838" t="s">
        <v>8326</v>
      </c>
    </row>
    <row r="1839" spans="1:18" ht="60" x14ac:dyDescent="0.25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8276</v>
      </c>
      <c r="O1839" s="5">
        <f t="shared" si="56"/>
        <v>306.83333333333331</v>
      </c>
      <c r="P1839" s="5">
        <f t="shared" si="57"/>
        <v>61.366666666666667</v>
      </c>
      <c r="Q1839" t="s">
        <v>8325</v>
      </c>
      <c r="R1839" t="s">
        <v>8326</v>
      </c>
    </row>
    <row r="1840" spans="1:18" ht="60" x14ac:dyDescent="0.25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8276</v>
      </c>
      <c r="O1840" s="5">
        <f t="shared" si="56"/>
        <v>100.149</v>
      </c>
      <c r="P1840" s="5">
        <f t="shared" si="57"/>
        <v>35.767499999999998</v>
      </c>
      <c r="Q1840" t="s">
        <v>8325</v>
      </c>
      <c r="R1840" t="s">
        <v>8326</v>
      </c>
    </row>
    <row r="1841" spans="1:18" ht="45" x14ac:dyDescent="0.25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8276</v>
      </c>
      <c r="O1841" s="5">
        <f t="shared" si="56"/>
        <v>205.3</v>
      </c>
      <c r="P1841" s="5">
        <f t="shared" si="57"/>
        <v>45.62222222222222</v>
      </c>
      <c r="Q1841" t="s">
        <v>8325</v>
      </c>
      <c r="R1841" t="s">
        <v>8326</v>
      </c>
    </row>
    <row r="1842" spans="1:18" ht="60" x14ac:dyDescent="0.25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8276</v>
      </c>
      <c r="O1842" s="5">
        <f t="shared" si="56"/>
        <v>108.88888888888889</v>
      </c>
      <c r="P1842" s="5">
        <f t="shared" si="57"/>
        <v>75.384615384615387</v>
      </c>
      <c r="Q1842" t="s">
        <v>8325</v>
      </c>
      <c r="R1842" t="s">
        <v>8326</v>
      </c>
    </row>
    <row r="1843" spans="1:18" ht="30" x14ac:dyDescent="0.25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8276</v>
      </c>
      <c r="O1843" s="5">
        <f t="shared" si="56"/>
        <v>101.75</v>
      </c>
      <c r="P1843" s="5">
        <f t="shared" si="57"/>
        <v>50.875</v>
      </c>
      <c r="Q1843" t="s">
        <v>8325</v>
      </c>
      <c r="R1843" t="s">
        <v>8326</v>
      </c>
    </row>
    <row r="1844" spans="1:18" ht="45" x14ac:dyDescent="0.25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8276</v>
      </c>
      <c r="O1844" s="5">
        <f t="shared" si="56"/>
        <v>125.25</v>
      </c>
      <c r="P1844" s="5">
        <f t="shared" si="57"/>
        <v>119.28571428571429</v>
      </c>
      <c r="Q1844" t="s">
        <v>8325</v>
      </c>
      <c r="R1844" t="s">
        <v>8326</v>
      </c>
    </row>
    <row r="1845" spans="1:18" ht="60" x14ac:dyDescent="0.25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8276</v>
      </c>
      <c r="O1845" s="5">
        <f t="shared" si="56"/>
        <v>124.0061</v>
      </c>
      <c r="P1845" s="5">
        <f t="shared" si="57"/>
        <v>92.541865671641801</v>
      </c>
      <c r="Q1845" t="s">
        <v>8325</v>
      </c>
      <c r="R1845" t="s">
        <v>8326</v>
      </c>
    </row>
    <row r="1846" spans="1:18" ht="60" x14ac:dyDescent="0.25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8276</v>
      </c>
      <c r="O1846" s="5">
        <f t="shared" si="56"/>
        <v>101.4</v>
      </c>
      <c r="P1846" s="5">
        <f t="shared" si="57"/>
        <v>76.05</v>
      </c>
      <c r="Q1846" t="s">
        <v>8325</v>
      </c>
      <c r="R1846" t="s">
        <v>8326</v>
      </c>
    </row>
    <row r="1847" spans="1:18" ht="90" x14ac:dyDescent="0.25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8276</v>
      </c>
      <c r="O1847" s="5">
        <f t="shared" si="56"/>
        <v>100</v>
      </c>
      <c r="P1847" s="5">
        <f t="shared" si="57"/>
        <v>52.631578947368418</v>
      </c>
      <c r="Q1847" t="s">
        <v>8325</v>
      </c>
      <c r="R1847" t="s">
        <v>8326</v>
      </c>
    </row>
    <row r="1848" spans="1:18" ht="60" x14ac:dyDescent="0.25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8276</v>
      </c>
      <c r="O1848" s="5">
        <f t="shared" si="56"/>
        <v>137.92666666666668</v>
      </c>
      <c r="P1848" s="5">
        <f t="shared" si="57"/>
        <v>98.990430622009569</v>
      </c>
      <c r="Q1848" t="s">
        <v>8325</v>
      </c>
      <c r="R1848" t="s">
        <v>8326</v>
      </c>
    </row>
    <row r="1849" spans="1:18" ht="60" x14ac:dyDescent="0.25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8276</v>
      </c>
      <c r="O1849" s="5">
        <f t="shared" si="56"/>
        <v>120.88</v>
      </c>
      <c r="P1849" s="5">
        <f t="shared" si="57"/>
        <v>79.526315789473685</v>
      </c>
      <c r="Q1849" t="s">
        <v>8325</v>
      </c>
      <c r="R1849" t="s">
        <v>8326</v>
      </c>
    </row>
    <row r="1850" spans="1:18" ht="45" x14ac:dyDescent="0.25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8276</v>
      </c>
      <c r="O1850" s="5">
        <f t="shared" si="56"/>
        <v>107.36666666666666</v>
      </c>
      <c r="P1850" s="5">
        <f t="shared" si="57"/>
        <v>134.20833333333334</v>
      </c>
      <c r="Q1850" t="s">
        <v>8325</v>
      </c>
      <c r="R1850" t="s">
        <v>8326</v>
      </c>
    </row>
    <row r="1851" spans="1:18" ht="45" x14ac:dyDescent="0.25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8276</v>
      </c>
      <c r="O1851" s="5">
        <f t="shared" si="56"/>
        <v>100.33333333333333</v>
      </c>
      <c r="P1851" s="5">
        <f t="shared" si="57"/>
        <v>37.625</v>
      </c>
      <c r="Q1851" t="s">
        <v>8325</v>
      </c>
      <c r="R1851" t="s">
        <v>8326</v>
      </c>
    </row>
    <row r="1852" spans="1:18" ht="60" x14ac:dyDescent="0.25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8276</v>
      </c>
      <c r="O1852" s="5">
        <f t="shared" si="56"/>
        <v>101.52222222222223</v>
      </c>
      <c r="P1852" s="5">
        <f t="shared" si="57"/>
        <v>51.044692737430168</v>
      </c>
      <c r="Q1852" t="s">
        <v>8325</v>
      </c>
      <c r="R1852" t="s">
        <v>8326</v>
      </c>
    </row>
    <row r="1853" spans="1:18" ht="60" x14ac:dyDescent="0.25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8276</v>
      </c>
      <c r="O1853" s="5">
        <f t="shared" si="56"/>
        <v>100.07692307692308</v>
      </c>
      <c r="P1853" s="5">
        <f t="shared" si="57"/>
        <v>50.03846153846154</v>
      </c>
      <c r="Q1853" t="s">
        <v>8325</v>
      </c>
      <c r="R1853" t="s">
        <v>8326</v>
      </c>
    </row>
    <row r="1854" spans="1:18" ht="60" x14ac:dyDescent="0.25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8276</v>
      </c>
      <c r="O1854" s="5">
        <f t="shared" si="56"/>
        <v>116.96666666666667</v>
      </c>
      <c r="P1854" s="5">
        <f t="shared" si="57"/>
        <v>133.93129770992365</v>
      </c>
      <c r="Q1854" t="s">
        <v>8325</v>
      </c>
      <c r="R1854" t="s">
        <v>8326</v>
      </c>
    </row>
    <row r="1855" spans="1:18" ht="60" x14ac:dyDescent="0.25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8276</v>
      </c>
      <c r="O1855" s="5">
        <f t="shared" si="56"/>
        <v>101.875</v>
      </c>
      <c r="P1855" s="5">
        <f t="shared" si="57"/>
        <v>58.214285714285715</v>
      </c>
      <c r="Q1855" t="s">
        <v>8325</v>
      </c>
      <c r="R1855" t="s">
        <v>8326</v>
      </c>
    </row>
    <row r="1856" spans="1:18" ht="45" x14ac:dyDescent="0.25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8276</v>
      </c>
      <c r="O1856" s="5">
        <f t="shared" si="56"/>
        <v>102.12366666666667</v>
      </c>
      <c r="P1856" s="5">
        <f t="shared" si="57"/>
        <v>88.037643678160919</v>
      </c>
      <c r="Q1856" t="s">
        <v>8325</v>
      </c>
      <c r="R1856" t="s">
        <v>8326</v>
      </c>
    </row>
    <row r="1857" spans="1:18" ht="45" x14ac:dyDescent="0.25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8276</v>
      </c>
      <c r="O1857" s="5">
        <f t="shared" si="56"/>
        <v>154.05897142857143</v>
      </c>
      <c r="P1857" s="5">
        <f t="shared" si="57"/>
        <v>70.576753926701571</v>
      </c>
      <c r="Q1857" t="s">
        <v>8325</v>
      </c>
      <c r="R1857" t="s">
        <v>8326</v>
      </c>
    </row>
    <row r="1858" spans="1:18" ht="60" x14ac:dyDescent="0.25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8276</v>
      </c>
      <c r="O1858" s="5">
        <f t="shared" si="56"/>
        <v>101.25</v>
      </c>
      <c r="P1858" s="5">
        <f t="shared" si="57"/>
        <v>53.289473684210527</v>
      </c>
      <c r="Q1858" t="s">
        <v>8325</v>
      </c>
      <c r="R1858" t="s">
        <v>8326</v>
      </c>
    </row>
    <row r="1859" spans="1:18" ht="45" x14ac:dyDescent="0.25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8276</v>
      </c>
      <c r="O1859" s="5">
        <f t="shared" ref="O1859:O1922" si="58">((E1859*100)/(D1859))</f>
        <v>100</v>
      </c>
      <c r="P1859" s="5">
        <f t="shared" ref="P1859:P1922" si="59">E1859/L1859</f>
        <v>136.36363636363637</v>
      </c>
      <c r="Q1859" t="s">
        <v>8325</v>
      </c>
      <c r="R1859" t="s">
        <v>8326</v>
      </c>
    </row>
    <row r="1860" spans="1:18" ht="60" x14ac:dyDescent="0.25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8276</v>
      </c>
      <c r="O1860" s="5">
        <f t="shared" si="58"/>
        <v>108.74800874800874</v>
      </c>
      <c r="P1860" s="5">
        <f t="shared" si="59"/>
        <v>40.547315436241611</v>
      </c>
      <c r="Q1860" t="s">
        <v>8325</v>
      </c>
      <c r="R1860" t="s">
        <v>8326</v>
      </c>
    </row>
    <row r="1861" spans="1:18" ht="30" x14ac:dyDescent="0.25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8276</v>
      </c>
      <c r="O1861" s="5">
        <f t="shared" si="58"/>
        <v>131.83333333333334</v>
      </c>
      <c r="P1861" s="5">
        <f t="shared" si="59"/>
        <v>70.625</v>
      </c>
      <c r="Q1861" t="s">
        <v>8325</v>
      </c>
      <c r="R1861" t="s">
        <v>8326</v>
      </c>
    </row>
    <row r="1862" spans="1:18" ht="45" x14ac:dyDescent="0.25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8276</v>
      </c>
      <c r="O1862" s="5">
        <f t="shared" si="58"/>
        <v>133.46666666666667</v>
      </c>
      <c r="P1862" s="5">
        <f t="shared" si="59"/>
        <v>52.684210526315788</v>
      </c>
      <c r="Q1862" t="s">
        <v>8325</v>
      </c>
      <c r="R1862" t="s">
        <v>8326</v>
      </c>
    </row>
    <row r="1863" spans="1:18" ht="60" x14ac:dyDescent="0.25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8283</v>
      </c>
      <c r="O1863" s="5">
        <f t="shared" si="58"/>
        <v>0</v>
      </c>
      <c r="P1863" s="5" t="e">
        <f t="shared" si="59"/>
        <v>#DIV/0!</v>
      </c>
      <c r="Q1863" t="s">
        <v>8333</v>
      </c>
      <c r="R1863" t="s">
        <v>8335</v>
      </c>
    </row>
    <row r="1864" spans="1:18" ht="45" x14ac:dyDescent="0.25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8283</v>
      </c>
      <c r="O1864" s="5">
        <f t="shared" si="58"/>
        <v>8.0833333333333339</v>
      </c>
      <c r="P1864" s="5">
        <f t="shared" si="59"/>
        <v>90.9375</v>
      </c>
      <c r="Q1864" t="s">
        <v>8333</v>
      </c>
      <c r="R1864" t="s">
        <v>8335</v>
      </c>
    </row>
    <row r="1865" spans="1:18" ht="45" x14ac:dyDescent="0.25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8283</v>
      </c>
      <c r="O1865" s="5">
        <f t="shared" si="58"/>
        <v>0.4</v>
      </c>
      <c r="P1865" s="5">
        <f t="shared" si="59"/>
        <v>5</v>
      </c>
      <c r="Q1865" t="s">
        <v>8333</v>
      </c>
      <c r="R1865" t="s">
        <v>8335</v>
      </c>
    </row>
    <row r="1866" spans="1:18" ht="60" x14ac:dyDescent="0.25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8283</v>
      </c>
      <c r="O1866" s="5">
        <f t="shared" si="58"/>
        <v>42.892307692307689</v>
      </c>
      <c r="P1866" s="5">
        <f t="shared" si="59"/>
        <v>58.083333333333336</v>
      </c>
      <c r="Q1866" t="s">
        <v>8333</v>
      </c>
      <c r="R1866" t="s">
        <v>8335</v>
      </c>
    </row>
    <row r="1867" spans="1:18" ht="60" x14ac:dyDescent="0.25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8283</v>
      </c>
      <c r="O1867" s="5">
        <f t="shared" si="58"/>
        <v>3.6363636363636364E-3</v>
      </c>
      <c r="P1867" s="5">
        <f t="shared" si="59"/>
        <v>2</v>
      </c>
      <c r="Q1867" t="s">
        <v>8333</v>
      </c>
      <c r="R1867" t="s">
        <v>8335</v>
      </c>
    </row>
    <row r="1868" spans="1:18" ht="60" x14ac:dyDescent="0.25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8283</v>
      </c>
      <c r="O1868" s="5">
        <f t="shared" si="58"/>
        <v>0.5</v>
      </c>
      <c r="P1868" s="5">
        <f t="shared" si="59"/>
        <v>62.5</v>
      </c>
      <c r="Q1868" t="s">
        <v>8333</v>
      </c>
      <c r="R1868" t="s">
        <v>8335</v>
      </c>
    </row>
    <row r="1869" spans="1:18" ht="60" x14ac:dyDescent="0.25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8283</v>
      </c>
      <c r="O1869" s="5">
        <f t="shared" si="58"/>
        <v>0.05</v>
      </c>
      <c r="P1869" s="5">
        <f t="shared" si="59"/>
        <v>10</v>
      </c>
      <c r="Q1869" t="s">
        <v>8333</v>
      </c>
      <c r="R1869" t="s">
        <v>8335</v>
      </c>
    </row>
    <row r="1870" spans="1:18" ht="60" x14ac:dyDescent="0.25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8283</v>
      </c>
      <c r="O1870" s="5">
        <f t="shared" si="58"/>
        <v>4.8680000000000003</v>
      </c>
      <c r="P1870" s="5">
        <f t="shared" si="59"/>
        <v>71.588235294117652</v>
      </c>
      <c r="Q1870" t="s">
        <v>8333</v>
      </c>
      <c r="R1870" t="s">
        <v>8335</v>
      </c>
    </row>
    <row r="1871" spans="1:18" ht="60" x14ac:dyDescent="0.25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8283</v>
      </c>
      <c r="O1871" s="5">
        <f t="shared" si="58"/>
        <v>0</v>
      </c>
      <c r="P1871" s="5" t="e">
        <f t="shared" si="59"/>
        <v>#DIV/0!</v>
      </c>
      <c r="Q1871" t="s">
        <v>8333</v>
      </c>
      <c r="R1871" t="s">
        <v>8335</v>
      </c>
    </row>
    <row r="1872" spans="1:18" ht="45" x14ac:dyDescent="0.25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8283</v>
      </c>
      <c r="O1872" s="5">
        <f t="shared" si="58"/>
        <v>10.314285714285715</v>
      </c>
      <c r="P1872" s="5">
        <f t="shared" si="59"/>
        <v>32.81818181818182</v>
      </c>
      <c r="Q1872" t="s">
        <v>8333</v>
      </c>
      <c r="R1872" t="s">
        <v>8335</v>
      </c>
    </row>
    <row r="1873" spans="1:18" ht="60" x14ac:dyDescent="0.25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8283</v>
      </c>
      <c r="O1873" s="5">
        <f t="shared" si="58"/>
        <v>71.784615384615378</v>
      </c>
      <c r="P1873" s="5">
        <f t="shared" si="59"/>
        <v>49.11578947368421</v>
      </c>
      <c r="Q1873" t="s">
        <v>8333</v>
      </c>
      <c r="R1873" t="s">
        <v>8335</v>
      </c>
    </row>
    <row r="1874" spans="1:18" ht="60" x14ac:dyDescent="0.25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8283</v>
      </c>
      <c r="O1874" s="5">
        <f t="shared" si="58"/>
        <v>1.06</v>
      </c>
      <c r="P1874" s="5">
        <f t="shared" si="59"/>
        <v>16.307692307692307</v>
      </c>
      <c r="Q1874" t="s">
        <v>8333</v>
      </c>
      <c r="R1874" t="s">
        <v>8335</v>
      </c>
    </row>
    <row r="1875" spans="1:18" ht="60" x14ac:dyDescent="0.25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8283</v>
      </c>
      <c r="O1875" s="5">
        <f t="shared" si="58"/>
        <v>0.45</v>
      </c>
      <c r="P1875" s="5">
        <f t="shared" si="59"/>
        <v>18</v>
      </c>
      <c r="Q1875" t="s">
        <v>8333</v>
      </c>
      <c r="R1875" t="s">
        <v>8335</v>
      </c>
    </row>
    <row r="1876" spans="1:18" ht="60" x14ac:dyDescent="0.25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8283</v>
      </c>
      <c r="O1876" s="5">
        <f t="shared" si="58"/>
        <v>1.6250000000000001E-2</v>
      </c>
      <c r="P1876" s="5">
        <f t="shared" si="59"/>
        <v>13</v>
      </c>
      <c r="Q1876" t="s">
        <v>8333</v>
      </c>
      <c r="R1876" t="s">
        <v>8335</v>
      </c>
    </row>
    <row r="1877" spans="1:18" ht="45" x14ac:dyDescent="0.25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8283</v>
      </c>
      <c r="O1877" s="5">
        <f t="shared" si="58"/>
        <v>0.51</v>
      </c>
      <c r="P1877" s="5">
        <f t="shared" si="59"/>
        <v>17</v>
      </c>
      <c r="Q1877" t="s">
        <v>8333</v>
      </c>
      <c r="R1877" t="s">
        <v>8335</v>
      </c>
    </row>
    <row r="1878" spans="1:18" ht="45" x14ac:dyDescent="0.25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8283</v>
      </c>
      <c r="O1878" s="5">
        <f t="shared" si="58"/>
        <v>0</v>
      </c>
      <c r="P1878" s="5" t="e">
        <f t="shared" si="59"/>
        <v>#DIV/0!</v>
      </c>
      <c r="Q1878" t="s">
        <v>8333</v>
      </c>
      <c r="R1878" t="s">
        <v>8335</v>
      </c>
    </row>
    <row r="1879" spans="1:18" ht="45" x14ac:dyDescent="0.25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8283</v>
      </c>
      <c r="O1879" s="5">
        <f t="shared" si="58"/>
        <v>0</v>
      </c>
      <c r="P1879" s="5" t="e">
        <f t="shared" si="59"/>
        <v>#DIV/0!</v>
      </c>
      <c r="Q1879" t="s">
        <v>8333</v>
      </c>
      <c r="R1879" t="s">
        <v>8335</v>
      </c>
    </row>
    <row r="1880" spans="1:18" ht="60" x14ac:dyDescent="0.25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8283</v>
      </c>
      <c r="O1880" s="5">
        <f t="shared" si="58"/>
        <v>0</v>
      </c>
      <c r="P1880" s="5" t="e">
        <f t="shared" si="59"/>
        <v>#DIV/0!</v>
      </c>
      <c r="Q1880" t="s">
        <v>8333</v>
      </c>
      <c r="R1880" t="s">
        <v>8335</v>
      </c>
    </row>
    <row r="1881" spans="1:18" ht="60" x14ac:dyDescent="0.25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8283</v>
      </c>
      <c r="O1881" s="5">
        <f t="shared" si="58"/>
        <v>0.12</v>
      </c>
      <c r="P1881" s="5">
        <f t="shared" si="59"/>
        <v>3</v>
      </c>
      <c r="Q1881" t="s">
        <v>8333</v>
      </c>
      <c r="R1881" t="s">
        <v>8335</v>
      </c>
    </row>
    <row r="1882" spans="1:18" ht="30" x14ac:dyDescent="0.25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8283</v>
      </c>
      <c r="O1882" s="5">
        <f t="shared" si="58"/>
        <v>20.079999999999998</v>
      </c>
      <c r="P1882" s="5">
        <f t="shared" si="59"/>
        <v>41.833333333333336</v>
      </c>
      <c r="Q1882" t="s">
        <v>8333</v>
      </c>
      <c r="R1882" t="s">
        <v>8335</v>
      </c>
    </row>
    <row r="1883" spans="1:18" ht="45" x14ac:dyDescent="0.25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8279</v>
      </c>
      <c r="O1883" s="5">
        <f t="shared" si="58"/>
        <v>172.68450000000001</v>
      </c>
      <c r="P1883" s="5">
        <f t="shared" si="59"/>
        <v>49.338428571428572</v>
      </c>
      <c r="Q1883" t="s">
        <v>8325</v>
      </c>
      <c r="R1883" t="s">
        <v>8329</v>
      </c>
    </row>
    <row r="1884" spans="1:18" ht="60" x14ac:dyDescent="0.25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8279</v>
      </c>
      <c r="O1884" s="5">
        <f t="shared" si="58"/>
        <v>100.8955223880597</v>
      </c>
      <c r="P1884" s="5">
        <f t="shared" si="59"/>
        <v>41.728395061728392</v>
      </c>
      <c r="Q1884" t="s">
        <v>8325</v>
      </c>
      <c r="R1884" t="s">
        <v>8329</v>
      </c>
    </row>
    <row r="1885" spans="1:18" ht="45" x14ac:dyDescent="0.25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8279</v>
      </c>
      <c r="O1885" s="5">
        <f t="shared" si="58"/>
        <v>104.8048048048048</v>
      </c>
      <c r="P1885" s="5">
        <f t="shared" si="59"/>
        <v>32.71875</v>
      </c>
      <c r="Q1885" t="s">
        <v>8325</v>
      </c>
      <c r="R1885" t="s">
        <v>8329</v>
      </c>
    </row>
    <row r="1886" spans="1:18" ht="60" x14ac:dyDescent="0.25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8279</v>
      </c>
      <c r="O1886" s="5">
        <f t="shared" si="58"/>
        <v>135.1</v>
      </c>
      <c r="P1886" s="5">
        <f t="shared" si="59"/>
        <v>51.96153846153846</v>
      </c>
      <c r="Q1886" t="s">
        <v>8325</v>
      </c>
      <c r="R1886" t="s">
        <v>8329</v>
      </c>
    </row>
    <row r="1887" spans="1:18" ht="45" x14ac:dyDescent="0.25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8279</v>
      </c>
      <c r="O1887" s="5">
        <f t="shared" si="58"/>
        <v>116.32786885245902</v>
      </c>
      <c r="P1887" s="5">
        <f t="shared" si="59"/>
        <v>50.685714285714283</v>
      </c>
      <c r="Q1887" t="s">
        <v>8325</v>
      </c>
      <c r="R1887" t="s">
        <v>8329</v>
      </c>
    </row>
    <row r="1888" spans="1:18" ht="45" x14ac:dyDescent="0.25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8279</v>
      </c>
      <c r="O1888" s="5">
        <f t="shared" si="58"/>
        <v>102.08333333333333</v>
      </c>
      <c r="P1888" s="5">
        <f t="shared" si="59"/>
        <v>42.241379310344826</v>
      </c>
      <c r="Q1888" t="s">
        <v>8325</v>
      </c>
      <c r="R1888" t="s">
        <v>8329</v>
      </c>
    </row>
    <row r="1889" spans="1:18" ht="60" x14ac:dyDescent="0.25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8279</v>
      </c>
      <c r="O1889" s="5">
        <f t="shared" si="58"/>
        <v>111.16666666666667</v>
      </c>
      <c r="P1889" s="5">
        <f t="shared" si="59"/>
        <v>416.875</v>
      </c>
      <c r="Q1889" t="s">
        <v>8325</v>
      </c>
      <c r="R1889" t="s">
        <v>8329</v>
      </c>
    </row>
    <row r="1890" spans="1:18" ht="60" x14ac:dyDescent="0.25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8279</v>
      </c>
      <c r="O1890" s="5">
        <f t="shared" si="58"/>
        <v>166.08</v>
      </c>
      <c r="P1890" s="5">
        <f t="shared" si="59"/>
        <v>46.651685393258425</v>
      </c>
      <c r="Q1890" t="s">
        <v>8325</v>
      </c>
      <c r="R1890" t="s">
        <v>8329</v>
      </c>
    </row>
    <row r="1891" spans="1:18" ht="60" x14ac:dyDescent="0.25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8279</v>
      </c>
      <c r="O1891" s="5">
        <f t="shared" si="58"/>
        <v>106.6</v>
      </c>
      <c r="P1891" s="5">
        <f t="shared" si="59"/>
        <v>48.454545454545453</v>
      </c>
      <c r="Q1891" t="s">
        <v>8325</v>
      </c>
      <c r="R1891" t="s">
        <v>8329</v>
      </c>
    </row>
    <row r="1892" spans="1:18" ht="45" x14ac:dyDescent="0.25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8279</v>
      </c>
      <c r="O1892" s="5">
        <f t="shared" si="58"/>
        <v>144.58441666666667</v>
      </c>
      <c r="P1892" s="5">
        <f t="shared" si="59"/>
        <v>70.5289837398374</v>
      </c>
      <c r="Q1892" t="s">
        <v>8325</v>
      </c>
      <c r="R1892" t="s">
        <v>8329</v>
      </c>
    </row>
    <row r="1893" spans="1:18" ht="60" x14ac:dyDescent="0.25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8279</v>
      </c>
      <c r="O1893" s="5">
        <f t="shared" si="58"/>
        <v>105.55</v>
      </c>
      <c r="P1893" s="5">
        <f t="shared" si="59"/>
        <v>87.958333333333329</v>
      </c>
      <c r="Q1893" t="s">
        <v>8325</v>
      </c>
      <c r="R1893" t="s">
        <v>8329</v>
      </c>
    </row>
    <row r="1894" spans="1:18" ht="45" x14ac:dyDescent="0.25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8279</v>
      </c>
      <c r="O1894" s="5">
        <f t="shared" si="58"/>
        <v>136.6</v>
      </c>
      <c r="P1894" s="5">
        <f t="shared" si="59"/>
        <v>26.26923076923077</v>
      </c>
      <c r="Q1894" t="s">
        <v>8325</v>
      </c>
      <c r="R1894" t="s">
        <v>8329</v>
      </c>
    </row>
    <row r="1895" spans="1:18" ht="45" x14ac:dyDescent="0.25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8279</v>
      </c>
      <c r="O1895" s="5">
        <f t="shared" si="58"/>
        <v>104</v>
      </c>
      <c r="P1895" s="5">
        <f t="shared" si="59"/>
        <v>57.777777777777779</v>
      </c>
      <c r="Q1895" t="s">
        <v>8325</v>
      </c>
      <c r="R1895" t="s">
        <v>8329</v>
      </c>
    </row>
    <row r="1896" spans="1:18" ht="30" x14ac:dyDescent="0.25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8279</v>
      </c>
      <c r="O1896" s="5">
        <f t="shared" si="58"/>
        <v>114.5</v>
      </c>
      <c r="P1896" s="5">
        <f t="shared" si="59"/>
        <v>57.25</v>
      </c>
      <c r="Q1896" t="s">
        <v>8325</v>
      </c>
      <c r="R1896" t="s">
        <v>8329</v>
      </c>
    </row>
    <row r="1897" spans="1:18" ht="60" x14ac:dyDescent="0.25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8279</v>
      </c>
      <c r="O1897" s="5">
        <f t="shared" si="58"/>
        <v>101.71957671957672</v>
      </c>
      <c r="P1897" s="5">
        <f t="shared" si="59"/>
        <v>196.34042553191489</v>
      </c>
      <c r="Q1897" t="s">
        <v>8325</v>
      </c>
      <c r="R1897" t="s">
        <v>8329</v>
      </c>
    </row>
    <row r="1898" spans="1:18" ht="45" x14ac:dyDescent="0.25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8279</v>
      </c>
      <c r="O1898" s="5">
        <f t="shared" si="58"/>
        <v>123.94678492239468</v>
      </c>
      <c r="P1898" s="5">
        <f t="shared" si="59"/>
        <v>43</v>
      </c>
      <c r="Q1898" t="s">
        <v>8325</v>
      </c>
      <c r="R1898" t="s">
        <v>8329</v>
      </c>
    </row>
    <row r="1899" spans="1:18" ht="60" x14ac:dyDescent="0.25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8279</v>
      </c>
      <c r="O1899" s="5">
        <f t="shared" si="58"/>
        <v>102.45669291338582</v>
      </c>
      <c r="P1899" s="5">
        <f t="shared" si="59"/>
        <v>35.551912568306008</v>
      </c>
      <c r="Q1899" t="s">
        <v>8325</v>
      </c>
      <c r="R1899" t="s">
        <v>8329</v>
      </c>
    </row>
    <row r="1900" spans="1:18" ht="45" x14ac:dyDescent="0.25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8279</v>
      </c>
      <c r="O1900" s="5">
        <f t="shared" si="58"/>
        <v>144.5</v>
      </c>
      <c r="P1900" s="5">
        <f t="shared" si="59"/>
        <v>68.80952380952381</v>
      </c>
      <c r="Q1900" t="s">
        <v>8325</v>
      </c>
      <c r="R1900" t="s">
        <v>8329</v>
      </c>
    </row>
    <row r="1901" spans="1:18" ht="60" x14ac:dyDescent="0.25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8279</v>
      </c>
      <c r="O1901" s="5">
        <f t="shared" si="58"/>
        <v>133.33333333333334</v>
      </c>
      <c r="P1901" s="5">
        <f t="shared" si="59"/>
        <v>28.571428571428573</v>
      </c>
      <c r="Q1901" t="s">
        <v>8325</v>
      </c>
      <c r="R1901" t="s">
        <v>8329</v>
      </c>
    </row>
    <row r="1902" spans="1:18" ht="60" x14ac:dyDescent="0.25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8279</v>
      </c>
      <c r="O1902" s="5">
        <f t="shared" si="58"/>
        <v>109.3644</v>
      </c>
      <c r="P1902" s="5">
        <f t="shared" si="59"/>
        <v>50.631666666666668</v>
      </c>
      <c r="Q1902" t="s">
        <v>8325</v>
      </c>
      <c r="R1902" t="s">
        <v>8329</v>
      </c>
    </row>
    <row r="1903" spans="1:18" ht="60" x14ac:dyDescent="0.25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8294</v>
      </c>
      <c r="O1903" s="5">
        <f t="shared" si="58"/>
        <v>2.6969696969696968</v>
      </c>
      <c r="P1903" s="5">
        <f t="shared" si="59"/>
        <v>106.8</v>
      </c>
      <c r="Q1903" t="s">
        <v>8319</v>
      </c>
      <c r="R1903" t="s">
        <v>8348</v>
      </c>
    </row>
    <row r="1904" spans="1:18" ht="60" x14ac:dyDescent="0.25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8294</v>
      </c>
      <c r="O1904" s="5">
        <f t="shared" si="58"/>
        <v>1.2</v>
      </c>
      <c r="P1904" s="5">
        <f t="shared" si="59"/>
        <v>4</v>
      </c>
      <c r="Q1904" t="s">
        <v>8319</v>
      </c>
      <c r="R1904" t="s">
        <v>8348</v>
      </c>
    </row>
    <row r="1905" spans="1:18" ht="60" x14ac:dyDescent="0.25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8294</v>
      </c>
      <c r="O1905" s="5">
        <f t="shared" si="58"/>
        <v>46.6</v>
      </c>
      <c r="P1905" s="5">
        <f t="shared" si="59"/>
        <v>34.097560975609753</v>
      </c>
      <c r="Q1905" t="s">
        <v>8319</v>
      </c>
      <c r="R1905" t="s">
        <v>8348</v>
      </c>
    </row>
    <row r="1906" spans="1:18" ht="45" x14ac:dyDescent="0.25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8294</v>
      </c>
      <c r="O1906" s="5">
        <f t="shared" si="58"/>
        <v>0.1</v>
      </c>
      <c r="P1906" s="5">
        <f t="shared" si="59"/>
        <v>25</v>
      </c>
      <c r="Q1906" t="s">
        <v>8319</v>
      </c>
      <c r="R1906" t="s">
        <v>8348</v>
      </c>
    </row>
    <row r="1907" spans="1:18" ht="60" x14ac:dyDescent="0.25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8294</v>
      </c>
      <c r="O1907" s="5">
        <f t="shared" si="58"/>
        <v>0.16800000000000001</v>
      </c>
      <c r="P1907" s="5">
        <f t="shared" si="59"/>
        <v>10.5</v>
      </c>
      <c r="Q1907" t="s">
        <v>8319</v>
      </c>
      <c r="R1907" t="s">
        <v>8348</v>
      </c>
    </row>
    <row r="1908" spans="1:18" ht="45" x14ac:dyDescent="0.25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8294</v>
      </c>
      <c r="O1908" s="5">
        <f t="shared" si="58"/>
        <v>42.76</v>
      </c>
      <c r="P1908" s="5">
        <f t="shared" si="59"/>
        <v>215.95959595959596</v>
      </c>
      <c r="Q1908" t="s">
        <v>8319</v>
      </c>
      <c r="R1908" t="s">
        <v>8348</v>
      </c>
    </row>
    <row r="1909" spans="1:18" ht="45" x14ac:dyDescent="0.25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8294</v>
      </c>
      <c r="O1909" s="5">
        <f t="shared" si="58"/>
        <v>0.28333333333333333</v>
      </c>
      <c r="P1909" s="5">
        <f t="shared" si="59"/>
        <v>21.25</v>
      </c>
      <c r="Q1909" t="s">
        <v>8319</v>
      </c>
      <c r="R1909" t="s">
        <v>8348</v>
      </c>
    </row>
    <row r="1910" spans="1:18" ht="60" x14ac:dyDescent="0.25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8294</v>
      </c>
      <c r="O1910" s="5">
        <f t="shared" si="58"/>
        <v>1.732</v>
      </c>
      <c r="P1910" s="5">
        <f t="shared" si="59"/>
        <v>108.25</v>
      </c>
      <c r="Q1910" t="s">
        <v>8319</v>
      </c>
      <c r="R1910" t="s">
        <v>8348</v>
      </c>
    </row>
    <row r="1911" spans="1:18" ht="60" x14ac:dyDescent="0.25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8294</v>
      </c>
      <c r="O1911" s="5">
        <f t="shared" si="58"/>
        <v>14.111428571428572</v>
      </c>
      <c r="P1911" s="5">
        <f t="shared" si="59"/>
        <v>129.97368421052633</v>
      </c>
      <c r="Q1911" t="s">
        <v>8319</v>
      </c>
      <c r="R1911" t="s">
        <v>8348</v>
      </c>
    </row>
    <row r="1912" spans="1:18" ht="45" x14ac:dyDescent="0.25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8294</v>
      </c>
      <c r="O1912" s="5">
        <f t="shared" si="58"/>
        <v>39.395294117647062</v>
      </c>
      <c r="P1912" s="5">
        <f t="shared" si="59"/>
        <v>117.49473684210527</v>
      </c>
      <c r="Q1912" t="s">
        <v>8319</v>
      </c>
      <c r="R1912" t="s">
        <v>8348</v>
      </c>
    </row>
    <row r="1913" spans="1:18" ht="60" x14ac:dyDescent="0.25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8294</v>
      </c>
      <c r="O1913" s="5">
        <f t="shared" si="58"/>
        <v>2.3529411764705882E-2</v>
      </c>
      <c r="P1913" s="5">
        <f t="shared" si="59"/>
        <v>10</v>
      </c>
      <c r="Q1913" t="s">
        <v>8319</v>
      </c>
      <c r="R1913" t="s">
        <v>8348</v>
      </c>
    </row>
    <row r="1914" spans="1:18" ht="45" x14ac:dyDescent="0.25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8294</v>
      </c>
      <c r="O1914" s="5">
        <f t="shared" si="58"/>
        <v>59.3</v>
      </c>
      <c r="P1914" s="5">
        <f t="shared" si="59"/>
        <v>70.595238095238102</v>
      </c>
      <c r="Q1914" t="s">
        <v>8319</v>
      </c>
      <c r="R1914" t="s">
        <v>8348</v>
      </c>
    </row>
    <row r="1915" spans="1:18" ht="30" x14ac:dyDescent="0.25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8294</v>
      </c>
      <c r="O1915" s="5">
        <f t="shared" si="58"/>
        <v>1.3270833333333334</v>
      </c>
      <c r="P1915" s="5">
        <f t="shared" si="59"/>
        <v>24.5</v>
      </c>
      <c r="Q1915" t="s">
        <v>8319</v>
      </c>
      <c r="R1915" t="s">
        <v>8348</v>
      </c>
    </row>
    <row r="1916" spans="1:18" ht="60" x14ac:dyDescent="0.25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8294</v>
      </c>
      <c r="O1916" s="5">
        <f t="shared" si="58"/>
        <v>9.0090090090090094</v>
      </c>
      <c r="P1916" s="5">
        <f t="shared" si="59"/>
        <v>30</v>
      </c>
      <c r="Q1916" t="s">
        <v>8319</v>
      </c>
      <c r="R1916" t="s">
        <v>8348</v>
      </c>
    </row>
    <row r="1917" spans="1:18" ht="60" x14ac:dyDescent="0.25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8294</v>
      </c>
      <c r="O1917" s="5">
        <f t="shared" si="58"/>
        <v>1.6</v>
      </c>
      <c r="P1917" s="5">
        <f t="shared" si="59"/>
        <v>2</v>
      </c>
      <c r="Q1917" t="s">
        <v>8319</v>
      </c>
      <c r="R1917" t="s">
        <v>8348</v>
      </c>
    </row>
    <row r="1918" spans="1:18" ht="30" x14ac:dyDescent="0.25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8294</v>
      </c>
      <c r="O1918" s="5">
        <f t="shared" si="58"/>
        <v>0.51</v>
      </c>
      <c r="P1918" s="5">
        <f t="shared" si="59"/>
        <v>17</v>
      </c>
      <c r="Q1918" t="s">
        <v>8319</v>
      </c>
      <c r="R1918" t="s">
        <v>8348</v>
      </c>
    </row>
    <row r="1919" spans="1:18" ht="30" x14ac:dyDescent="0.25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8294</v>
      </c>
      <c r="O1919" s="5">
        <f t="shared" si="58"/>
        <v>52.570512820512818</v>
      </c>
      <c r="P1919" s="5">
        <f t="shared" si="59"/>
        <v>2928.9285714285716</v>
      </c>
      <c r="Q1919" t="s">
        <v>8319</v>
      </c>
      <c r="R1919" t="s">
        <v>8348</v>
      </c>
    </row>
    <row r="1920" spans="1:18" ht="45" x14ac:dyDescent="0.25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8294</v>
      </c>
      <c r="O1920" s="5">
        <f t="shared" si="58"/>
        <v>1.04</v>
      </c>
      <c r="P1920" s="5">
        <f t="shared" si="59"/>
        <v>28.888888888888889</v>
      </c>
      <c r="Q1920" t="s">
        <v>8319</v>
      </c>
      <c r="R1920" t="s">
        <v>8348</v>
      </c>
    </row>
    <row r="1921" spans="1:18" ht="60" x14ac:dyDescent="0.25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8294</v>
      </c>
      <c r="O1921" s="5">
        <f t="shared" si="58"/>
        <v>47.4</v>
      </c>
      <c r="P1921" s="5">
        <f t="shared" si="59"/>
        <v>29.625</v>
      </c>
      <c r="Q1921" t="s">
        <v>8319</v>
      </c>
      <c r="R1921" t="s">
        <v>8348</v>
      </c>
    </row>
    <row r="1922" spans="1:18" ht="45" x14ac:dyDescent="0.25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8294</v>
      </c>
      <c r="O1922" s="5">
        <f t="shared" si="58"/>
        <v>43.03</v>
      </c>
      <c r="P1922" s="5">
        <f t="shared" si="59"/>
        <v>40.980952380952381</v>
      </c>
      <c r="Q1922" t="s">
        <v>8319</v>
      </c>
      <c r="R1922" t="s">
        <v>8348</v>
      </c>
    </row>
    <row r="1923" spans="1:18" ht="30" x14ac:dyDescent="0.25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8279</v>
      </c>
      <c r="O1923" s="5">
        <f t="shared" ref="O1923:O1986" si="60">((E1923*100)/(D1923))</f>
        <v>136.80000000000001</v>
      </c>
      <c r="P1923" s="5">
        <f t="shared" ref="P1923:P1986" si="61">E1923/L1923</f>
        <v>54</v>
      </c>
      <c r="Q1923" t="s">
        <v>8325</v>
      </c>
      <c r="R1923" t="s">
        <v>8329</v>
      </c>
    </row>
    <row r="1924" spans="1:18" ht="45" x14ac:dyDescent="0.25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8279</v>
      </c>
      <c r="O1924" s="5">
        <f t="shared" si="60"/>
        <v>115.55</v>
      </c>
      <c r="P1924" s="5">
        <f t="shared" si="61"/>
        <v>36.109375</v>
      </c>
      <c r="Q1924" t="s">
        <v>8325</v>
      </c>
      <c r="R1924" t="s">
        <v>8329</v>
      </c>
    </row>
    <row r="1925" spans="1:18" ht="45" x14ac:dyDescent="0.25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8279</v>
      </c>
      <c r="O1925" s="5">
        <f t="shared" si="60"/>
        <v>240.8</v>
      </c>
      <c r="P1925" s="5">
        <f t="shared" si="61"/>
        <v>23.153846153846153</v>
      </c>
      <c r="Q1925" t="s">
        <v>8325</v>
      </c>
      <c r="R1925" t="s">
        <v>8329</v>
      </c>
    </row>
    <row r="1926" spans="1:18" ht="75" x14ac:dyDescent="0.25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8279</v>
      </c>
      <c r="O1926" s="5">
        <f t="shared" si="60"/>
        <v>114.4</v>
      </c>
      <c r="P1926" s="5">
        <f t="shared" si="61"/>
        <v>104</v>
      </c>
      <c r="Q1926" t="s">
        <v>8325</v>
      </c>
      <c r="R1926" t="s">
        <v>8329</v>
      </c>
    </row>
    <row r="1927" spans="1:18" ht="45" x14ac:dyDescent="0.25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8279</v>
      </c>
      <c r="O1927" s="5">
        <f t="shared" si="60"/>
        <v>110.33333333333333</v>
      </c>
      <c r="P1927" s="5">
        <f t="shared" si="61"/>
        <v>31.826923076923077</v>
      </c>
      <c r="Q1927" t="s">
        <v>8325</v>
      </c>
      <c r="R1927" t="s">
        <v>8329</v>
      </c>
    </row>
    <row r="1928" spans="1:18" ht="60" x14ac:dyDescent="0.25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8279</v>
      </c>
      <c r="O1928" s="5">
        <f t="shared" si="60"/>
        <v>195.37933333333334</v>
      </c>
      <c r="P1928" s="5">
        <f t="shared" si="61"/>
        <v>27.3896261682243</v>
      </c>
      <c r="Q1928" t="s">
        <v>8325</v>
      </c>
      <c r="R1928" t="s">
        <v>8329</v>
      </c>
    </row>
    <row r="1929" spans="1:18" x14ac:dyDescent="0.25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8279</v>
      </c>
      <c r="O1929" s="5">
        <f t="shared" si="60"/>
        <v>103.33333333333333</v>
      </c>
      <c r="P1929" s="5">
        <f t="shared" si="61"/>
        <v>56.363636363636367</v>
      </c>
      <c r="Q1929" t="s">
        <v>8325</v>
      </c>
      <c r="R1929" t="s">
        <v>8329</v>
      </c>
    </row>
    <row r="1930" spans="1:18" ht="30" x14ac:dyDescent="0.25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8279</v>
      </c>
      <c r="O1930" s="5">
        <f t="shared" si="60"/>
        <v>103.13725490196079</v>
      </c>
      <c r="P1930" s="5">
        <f t="shared" si="61"/>
        <v>77.352941176470594</v>
      </c>
      <c r="Q1930" t="s">
        <v>8325</v>
      </c>
      <c r="R1930" t="s">
        <v>8329</v>
      </c>
    </row>
    <row r="1931" spans="1:18" ht="45" x14ac:dyDescent="0.25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8279</v>
      </c>
      <c r="O1931" s="5">
        <f t="shared" si="60"/>
        <v>100.3125</v>
      </c>
      <c r="P1931" s="5">
        <f t="shared" si="61"/>
        <v>42.8</v>
      </c>
      <c r="Q1931" t="s">
        <v>8325</v>
      </c>
      <c r="R1931" t="s">
        <v>8329</v>
      </c>
    </row>
    <row r="1932" spans="1:18" ht="30" x14ac:dyDescent="0.25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8279</v>
      </c>
      <c r="O1932" s="5">
        <f t="shared" si="60"/>
        <v>127</v>
      </c>
      <c r="P1932" s="5">
        <f t="shared" si="61"/>
        <v>48.846153846153847</v>
      </c>
      <c r="Q1932" t="s">
        <v>8325</v>
      </c>
      <c r="R1932" t="s">
        <v>8329</v>
      </c>
    </row>
    <row r="1933" spans="1:18" ht="45" x14ac:dyDescent="0.25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8279</v>
      </c>
      <c r="O1933" s="5">
        <f t="shared" si="60"/>
        <v>120.601</v>
      </c>
      <c r="P1933" s="5">
        <f t="shared" si="61"/>
        <v>48.240400000000001</v>
      </c>
      <c r="Q1933" t="s">
        <v>8325</v>
      </c>
      <c r="R1933" t="s">
        <v>8329</v>
      </c>
    </row>
    <row r="1934" spans="1:18" ht="60" x14ac:dyDescent="0.25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8279</v>
      </c>
      <c r="O1934" s="5">
        <f t="shared" si="60"/>
        <v>106.99047619047619</v>
      </c>
      <c r="P1934" s="5">
        <f t="shared" si="61"/>
        <v>70.212500000000006</v>
      </c>
      <c r="Q1934" t="s">
        <v>8325</v>
      </c>
      <c r="R1934" t="s">
        <v>8329</v>
      </c>
    </row>
    <row r="1935" spans="1:18" ht="60" x14ac:dyDescent="0.25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8279</v>
      </c>
      <c r="O1935" s="5">
        <f t="shared" si="60"/>
        <v>172.43333333333334</v>
      </c>
      <c r="P1935" s="5">
        <f t="shared" si="61"/>
        <v>94.054545454545448</v>
      </c>
      <c r="Q1935" t="s">
        <v>8325</v>
      </c>
      <c r="R1935" t="s">
        <v>8329</v>
      </c>
    </row>
    <row r="1936" spans="1:18" ht="60" x14ac:dyDescent="0.25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8279</v>
      </c>
      <c r="O1936" s="5">
        <f t="shared" si="60"/>
        <v>123.62</v>
      </c>
      <c r="P1936" s="5">
        <f t="shared" si="61"/>
        <v>80.272727272727266</v>
      </c>
      <c r="Q1936" t="s">
        <v>8325</v>
      </c>
      <c r="R1936" t="s">
        <v>8329</v>
      </c>
    </row>
    <row r="1937" spans="1:18" ht="60" x14ac:dyDescent="0.25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8279</v>
      </c>
      <c r="O1937" s="5">
        <f t="shared" si="60"/>
        <v>108.4</v>
      </c>
      <c r="P1937" s="5">
        <f t="shared" si="61"/>
        <v>54.2</v>
      </c>
      <c r="Q1937" t="s">
        <v>8325</v>
      </c>
      <c r="R1937" t="s">
        <v>8329</v>
      </c>
    </row>
    <row r="1938" spans="1:18" ht="60" x14ac:dyDescent="0.25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8279</v>
      </c>
      <c r="O1938" s="5">
        <f t="shared" si="60"/>
        <v>116.52013333333333</v>
      </c>
      <c r="P1938" s="5">
        <f t="shared" si="61"/>
        <v>60.26903448275862</v>
      </c>
      <c r="Q1938" t="s">
        <v>8325</v>
      </c>
      <c r="R1938" t="s">
        <v>8329</v>
      </c>
    </row>
    <row r="1939" spans="1:18" ht="45" x14ac:dyDescent="0.25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8279</v>
      </c>
      <c r="O1939" s="5">
        <f t="shared" si="60"/>
        <v>187.245</v>
      </c>
      <c r="P1939" s="5">
        <f t="shared" si="61"/>
        <v>38.740344827586206</v>
      </c>
      <c r="Q1939" t="s">
        <v>8325</v>
      </c>
      <c r="R1939" t="s">
        <v>8329</v>
      </c>
    </row>
    <row r="1940" spans="1:18" ht="60" x14ac:dyDescent="0.25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8279</v>
      </c>
      <c r="O1940" s="5">
        <f t="shared" si="60"/>
        <v>115.93333333333334</v>
      </c>
      <c r="P1940" s="5">
        <f t="shared" si="61"/>
        <v>152.54385964912279</v>
      </c>
      <c r="Q1940" t="s">
        <v>8325</v>
      </c>
      <c r="R1940" t="s">
        <v>8329</v>
      </c>
    </row>
    <row r="1941" spans="1:18" ht="60" x14ac:dyDescent="0.25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8279</v>
      </c>
      <c r="O1941" s="5">
        <f t="shared" si="60"/>
        <v>110.7</v>
      </c>
      <c r="P1941" s="5">
        <f t="shared" si="61"/>
        <v>115.3125</v>
      </c>
      <c r="Q1941" t="s">
        <v>8325</v>
      </c>
      <c r="R1941" t="s">
        <v>8329</v>
      </c>
    </row>
    <row r="1942" spans="1:18" ht="45" x14ac:dyDescent="0.25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8279</v>
      </c>
      <c r="O1942" s="5">
        <f t="shared" si="60"/>
        <v>170.92307692307693</v>
      </c>
      <c r="P1942" s="5">
        <f t="shared" si="61"/>
        <v>35.838709677419352</v>
      </c>
      <c r="Q1942" t="s">
        <v>8325</v>
      </c>
      <c r="R1942" t="s">
        <v>8329</v>
      </c>
    </row>
    <row r="1943" spans="1:18" ht="60" x14ac:dyDescent="0.25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8295</v>
      </c>
      <c r="O1943" s="5">
        <f t="shared" si="60"/>
        <v>126.11835600000001</v>
      </c>
      <c r="P1943" s="5">
        <f t="shared" si="61"/>
        <v>64.570118779438872</v>
      </c>
      <c r="Q1943" t="s">
        <v>8319</v>
      </c>
      <c r="R1943" t="s">
        <v>8349</v>
      </c>
    </row>
    <row r="1944" spans="1:18" ht="60" x14ac:dyDescent="0.25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8295</v>
      </c>
      <c r="O1944" s="5">
        <f t="shared" si="60"/>
        <v>138.44033333333334</v>
      </c>
      <c r="P1944" s="5">
        <f t="shared" si="61"/>
        <v>87.436000000000007</v>
      </c>
      <c r="Q1944" t="s">
        <v>8319</v>
      </c>
      <c r="R1944" t="s">
        <v>8349</v>
      </c>
    </row>
    <row r="1945" spans="1:18" ht="45" x14ac:dyDescent="0.25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8295</v>
      </c>
      <c r="O1945" s="5">
        <f t="shared" si="60"/>
        <v>1705.25</v>
      </c>
      <c r="P1945" s="5">
        <f t="shared" si="61"/>
        <v>68.815577078288939</v>
      </c>
      <c r="Q1945" t="s">
        <v>8319</v>
      </c>
      <c r="R1945" t="s">
        <v>8349</v>
      </c>
    </row>
    <row r="1946" spans="1:18" ht="60" x14ac:dyDescent="0.25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8295</v>
      </c>
      <c r="O1946" s="5">
        <f t="shared" si="60"/>
        <v>788.05550000000005</v>
      </c>
      <c r="P1946" s="5">
        <f t="shared" si="61"/>
        <v>176.200223588597</v>
      </c>
      <c r="Q1946" t="s">
        <v>8319</v>
      </c>
      <c r="R1946" t="s">
        <v>8349</v>
      </c>
    </row>
    <row r="1947" spans="1:18" ht="45" x14ac:dyDescent="0.25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8295</v>
      </c>
      <c r="O1947" s="5">
        <f t="shared" si="60"/>
        <v>348.01799999999997</v>
      </c>
      <c r="P1947" s="5">
        <f t="shared" si="61"/>
        <v>511.79117647058825</v>
      </c>
      <c r="Q1947" t="s">
        <v>8319</v>
      </c>
      <c r="R1947" t="s">
        <v>8349</v>
      </c>
    </row>
    <row r="1948" spans="1:18" ht="60" x14ac:dyDescent="0.25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8295</v>
      </c>
      <c r="O1948" s="5">
        <f t="shared" si="60"/>
        <v>149.74666666666667</v>
      </c>
      <c r="P1948" s="5">
        <f t="shared" si="61"/>
        <v>160.44285714285715</v>
      </c>
      <c r="Q1948" t="s">
        <v>8319</v>
      </c>
      <c r="R1948" t="s">
        <v>8349</v>
      </c>
    </row>
    <row r="1949" spans="1:18" ht="60" x14ac:dyDescent="0.25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8295</v>
      </c>
      <c r="O1949" s="5">
        <f t="shared" si="60"/>
        <v>100.63375000000001</v>
      </c>
      <c r="P1949" s="5">
        <f t="shared" si="61"/>
        <v>35.003043478260871</v>
      </c>
      <c r="Q1949" t="s">
        <v>8319</v>
      </c>
      <c r="R1949" t="s">
        <v>8349</v>
      </c>
    </row>
    <row r="1950" spans="1:18" ht="30" x14ac:dyDescent="0.25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8295</v>
      </c>
      <c r="O1950" s="5">
        <f t="shared" si="60"/>
        <v>800.21100000000001</v>
      </c>
      <c r="P1950" s="5">
        <f t="shared" si="61"/>
        <v>188.50671378091872</v>
      </c>
      <c r="Q1950" t="s">
        <v>8319</v>
      </c>
      <c r="R1950" t="s">
        <v>8349</v>
      </c>
    </row>
    <row r="1951" spans="1:18" ht="45" x14ac:dyDescent="0.25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8295</v>
      </c>
      <c r="O1951" s="5">
        <f t="shared" si="60"/>
        <v>106.0026</v>
      </c>
      <c r="P1951" s="5">
        <f t="shared" si="61"/>
        <v>56.204984093319197</v>
      </c>
      <c r="Q1951" t="s">
        <v>8319</v>
      </c>
      <c r="R1951" t="s">
        <v>8349</v>
      </c>
    </row>
    <row r="1952" spans="1:18" ht="45" x14ac:dyDescent="0.25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8295</v>
      </c>
      <c r="O1952" s="5">
        <f t="shared" si="60"/>
        <v>200.51866666666666</v>
      </c>
      <c r="P1952" s="5">
        <f t="shared" si="61"/>
        <v>51.3054157782516</v>
      </c>
      <c r="Q1952" t="s">
        <v>8319</v>
      </c>
      <c r="R1952" t="s">
        <v>8349</v>
      </c>
    </row>
    <row r="1953" spans="1:18" ht="60" x14ac:dyDescent="0.25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8295</v>
      </c>
      <c r="O1953" s="5">
        <f t="shared" si="60"/>
        <v>212.44399999999999</v>
      </c>
      <c r="P1953" s="5">
        <f t="shared" si="61"/>
        <v>127.36450839328538</v>
      </c>
      <c r="Q1953" t="s">
        <v>8319</v>
      </c>
      <c r="R1953" t="s">
        <v>8349</v>
      </c>
    </row>
    <row r="1954" spans="1:18" ht="60" x14ac:dyDescent="0.25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8295</v>
      </c>
      <c r="O1954" s="5">
        <f t="shared" si="60"/>
        <v>198.47237142857142</v>
      </c>
      <c r="P1954" s="5">
        <f t="shared" si="61"/>
        <v>101.85532258064516</v>
      </c>
      <c r="Q1954" t="s">
        <v>8319</v>
      </c>
      <c r="R1954" t="s">
        <v>8349</v>
      </c>
    </row>
    <row r="1955" spans="1:18" ht="45" x14ac:dyDescent="0.25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8295</v>
      </c>
      <c r="O1955" s="5">
        <f t="shared" si="60"/>
        <v>225.94666666666666</v>
      </c>
      <c r="P1955" s="5">
        <f t="shared" si="61"/>
        <v>230.55782312925169</v>
      </c>
      <c r="Q1955" t="s">
        <v>8319</v>
      </c>
      <c r="R1955" t="s">
        <v>8349</v>
      </c>
    </row>
    <row r="1956" spans="1:18" ht="30" x14ac:dyDescent="0.25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8295</v>
      </c>
      <c r="O1956" s="5">
        <f t="shared" si="60"/>
        <v>698.94799999999998</v>
      </c>
      <c r="P1956" s="5">
        <f t="shared" si="61"/>
        <v>842.10602409638557</v>
      </c>
      <c r="Q1956" t="s">
        <v>8319</v>
      </c>
      <c r="R1956" t="s">
        <v>8349</v>
      </c>
    </row>
    <row r="1957" spans="1:18" ht="60" x14ac:dyDescent="0.25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8295</v>
      </c>
      <c r="O1957" s="5">
        <f t="shared" si="60"/>
        <v>398.59528571428569</v>
      </c>
      <c r="P1957" s="5">
        <f t="shared" si="61"/>
        <v>577.27593103448271</v>
      </c>
      <c r="Q1957" t="s">
        <v>8319</v>
      </c>
      <c r="R1957" t="s">
        <v>8349</v>
      </c>
    </row>
    <row r="1958" spans="1:18" ht="60" x14ac:dyDescent="0.25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8295</v>
      </c>
      <c r="O1958" s="5">
        <f t="shared" si="60"/>
        <v>294.03333333333336</v>
      </c>
      <c r="P1958" s="5">
        <f t="shared" si="61"/>
        <v>483.34246575342468</v>
      </c>
      <c r="Q1958" t="s">
        <v>8319</v>
      </c>
      <c r="R1958" t="s">
        <v>8349</v>
      </c>
    </row>
    <row r="1959" spans="1:18" ht="30" x14ac:dyDescent="0.25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8295</v>
      </c>
      <c r="O1959" s="5">
        <f t="shared" si="60"/>
        <v>167.50470000000001</v>
      </c>
      <c r="P1959" s="5">
        <f t="shared" si="61"/>
        <v>76.138500000000008</v>
      </c>
      <c r="Q1959" t="s">
        <v>8319</v>
      </c>
      <c r="R1959" t="s">
        <v>8349</v>
      </c>
    </row>
    <row r="1960" spans="1:18" ht="60" x14ac:dyDescent="0.25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8295</v>
      </c>
      <c r="O1960" s="5">
        <f t="shared" si="60"/>
        <v>1435.5717142857143</v>
      </c>
      <c r="P1960" s="5">
        <f t="shared" si="61"/>
        <v>74.107684365781708</v>
      </c>
      <c r="Q1960" t="s">
        <v>8319</v>
      </c>
      <c r="R1960" t="s">
        <v>8349</v>
      </c>
    </row>
    <row r="1961" spans="1:18" ht="60" x14ac:dyDescent="0.25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8295</v>
      </c>
      <c r="O1961" s="5">
        <f t="shared" si="60"/>
        <v>156.73439999999999</v>
      </c>
      <c r="P1961" s="5">
        <f t="shared" si="61"/>
        <v>36.965660377358489</v>
      </c>
      <c r="Q1961" t="s">
        <v>8319</v>
      </c>
      <c r="R1961" t="s">
        <v>8349</v>
      </c>
    </row>
    <row r="1962" spans="1:18" ht="60" x14ac:dyDescent="0.25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8295</v>
      </c>
      <c r="O1962" s="5">
        <f t="shared" si="60"/>
        <v>117.90285714285714</v>
      </c>
      <c r="P1962" s="5">
        <f t="shared" si="61"/>
        <v>2500.969696969697</v>
      </c>
      <c r="Q1962" t="s">
        <v>8319</v>
      </c>
      <c r="R1962" t="s">
        <v>8349</v>
      </c>
    </row>
    <row r="1963" spans="1:18" ht="45" x14ac:dyDescent="0.25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8295</v>
      </c>
      <c r="O1963" s="5">
        <f t="shared" si="60"/>
        <v>1105.3812</v>
      </c>
      <c r="P1963" s="5">
        <f t="shared" si="61"/>
        <v>67.690214329454989</v>
      </c>
      <c r="Q1963" t="s">
        <v>8319</v>
      </c>
      <c r="R1963" t="s">
        <v>8349</v>
      </c>
    </row>
    <row r="1964" spans="1:18" ht="60" x14ac:dyDescent="0.25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8295</v>
      </c>
      <c r="O1964" s="5">
        <f t="shared" si="60"/>
        <v>192.92500000000001</v>
      </c>
      <c r="P1964" s="5">
        <f t="shared" si="61"/>
        <v>63.04738562091503</v>
      </c>
      <c r="Q1964" t="s">
        <v>8319</v>
      </c>
      <c r="R1964" t="s">
        <v>8349</v>
      </c>
    </row>
    <row r="1965" spans="1:18" ht="60" x14ac:dyDescent="0.25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8295</v>
      </c>
      <c r="O1965" s="5">
        <f t="shared" si="60"/>
        <v>126.88421052631578</v>
      </c>
      <c r="P1965" s="5">
        <f t="shared" si="61"/>
        <v>117.6</v>
      </c>
      <c r="Q1965" t="s">
        <v>8319</v>
      </c>
      <c r="R1965" t="s">
        <v>8349</v>
      </c>
    </row>
    <row r="1966" spans="1:18" ht="45" x14ac:dyDescent="0.25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8295</v>
      </c>
      <c r="O1966" s="5">
        <f t="shared" si="60"/>
        <v>259.57748878923769</v>
      </c>
      <c r="P1966" s="5">
        <f t="shared" si="61"/>
        <v>180.75185011709601</v>
      </c>
      <c r="Q1966" t="s">
        <v>8319</v>
      </c>
      <c r="R1966" t="s">
        <v>8349</v>
      </c>
    </row>
    <row r="1967" spans="1:18" ht="45" x14ac:dyDescent="0.25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8295</v>
      </c>
      <c r="O1967" s="5">
        <f t="shared" si="60"/>
        <v>262.27999999999997</v>
      </c>
      <c r="P1967" s="5">
        <f t="shared" si="61"/>
        <v>127.32038834951456</v>
      </c>
      <c r="Q1967" t="s">
        <v>8319</v>
      </c>
      <c r="R1967" t="s">
        <v>8349</v>
      </c>
    </row>
    <row r="1968" spans="1:18" ht="60" x14ac:dyDescent="0.25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8295</v>
      </c>
      <c r="O1968" s="5">
        <f t="shared" si="60"/>
        <v>206.74309</v>
      </c>
      <c r="P1968" s="5">
        <f t="shared" si="61"/>
        <v>136.6444745538665</v>
      </c>
      <c r="Q1968" t="s">
        <v>8319</v>
      </c>
      <c r="R1968" t="s">
        <v>8349</v>
      </c>
    </row>
    <row r="1969" spans="1:18" ht="60" x14ac:dyDescent="0.25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8295</v>
      </c>
      <c r="O1969" s="5">
        <f t="shared" si="60"/>
        <v>370.13</v>
      </c>
      <c r="P1969" s="5">
        <f t="shared" si="61"/>
        <v>182.78024691358024</v>
      </c>
      <c r="Q1969" t="s">
        <v>8319</v>
      </c>
      <c r="R1969" t="s">
        <v>8349</v>
      </c>
    </row>
    <row r="1970" spans="1:18" ht="30" x14ac:dyDescent="0.25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8295</v>
      </c>
      <c r="O1970" s="5">
        <f t="shared" si="60"/>
        <v>284.96600000000001</v>
      </c>
      <c r="P1970" s="5">
        <f t="shared" si="61"/>
        <v>279.37843137254902</v>
      </c>
      <c r="Q1970" t="s">
        <v>8319</v>
      </c>
      <c r="R1970" t="s">
        <v>8349</v>
      </c>
    </row>
    <row r="1971" spans="1:18" ht="60" x14ac:dyDescent="0.25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8295</v>
      </c>
      <c r="O1971" s="5">
        <f t="shared" si="60"/>
        <v>579.08000000000004</v>
      </c>
      <c r="P1971" s="5">
        <f t="shared" si="61"/>
        <v>61.375728669846318</v>
      </c>
      <c r="Q1971" t="s">
        <v>8319</v>
      </c>
      <c r="R1971" t="s">
        <v>8349</v>
      </c>
    </row>
    <row r="1972" spans="1:18" ht="45" x14ac:dyDescent="0.25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8295</v>
      </c>
      <c r="O1972" s="5">
        <f t="shared" si="60"/>
        <v>1131.8</v>
      </c>
      <c r="P1972" s="5">
        <f t="shared" si="61"/>
        <v>80.727532097004286</v>
      </c>
      <c r="Q1972" t="s">
        <v>8319</v>
      </c>
      <c r="R1972" t="s">
        <v>8349</v>
      </c>
    </row>
    <row r="1973" spans="1:18" ht="60" x14ac:dyDescent="0.25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8295</v>
      </c>
      <c r="O1973" s="5">
        <f t="shared" si="60"/>
        <v>263.02771750000005</v>
      </c>
      <c r="P1973" s="5">
        <f t="shared" si="61"/>
        <v>272.35590732591254</v>
      </c>
      <c r="Q1973" t="s">
        <v>8319</v>
      </c>
      <c r="R1973" t="s">
        <v>8349</v>
      </c>
    </row>
    <row r="1974" spans="1:18" ht="60" x14ac:dyDescent="0.25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8295</v>
      </c>
      <c r="O1974" s="5">
        <f t="shared" si="60"/>
        <v>674.48</v>
      </c>
      <c r="P1974" s="5">
        <f t="shared" si="61"/>
        <v>70.848739495798313</v>
      </c>
      <c r="Q1974" t="s">
        <v>8319</v>
      </c>
      <c r="R1974" t="s">
        <v>8349</v>
      </c>
    </row>
    <row r="1975" spans="1:18" ht="60" x14ac:dyDescent="0.25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8295</v>
      </c>
      <c r="O1975" s="5">
        <f t="shared" si="60"/>
        <v>256.83081313131311</v>
      </c>
      <c r="P1975" s="5">
        <f t="shared" si="61"/>
        <v>247.94003412969283</v>
      </c>
      <c r="Q1975" t="s">
        <v>8319</v>
      </c>
      <c r="R1975" t="s">
        <v>8349</v>
      </c>
    </row>
    <row r="1976" spans="1:18" ht="60" x14ac:dyDescent="0.25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8295</v>
      </c>
      <c r="O1976" s="5">
        <f t="shared" si="60"/>
        <v>375.49599999999998</v>
      </c>
      <c r="P1976" s="5">
        <f t="shared" si="61"/>
        <v>186.81393034825871</v>
      </c>
      <c r="Q1976" t="s">
        <v>8319</v>
      </c>
      <c r="R1976" t="s">
        <v>8349</v>
      </c>
    </row>
    <row r="1977" spans="1:18" ht="30" x14ac:dyDescent="0.25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8295</v>
      </c>
      <c r="O1977" s="5">
        <f t="shared" si="60"/>
        <v>208.70837499999996</v>
      </c>
      <c r="P1977" s="5">
        <f t="shared" si="61"/>
        <v>131.98948616600788</v>
      </c>
      <c r="Q1977" t="s">
        <v>8319</v>
      </c>
      <c r="R1977" t="s">
        <v>8349</v>
      </c>
    </row>
    <row r="1978" spans="1:18" ht="30" x14ac:dyDescent="0.25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8295</v>
      </c>
      <c r="O1978" s="5">
        <f t="shared" si="60"/>
        <v>346.6</v>
      </c>
      <c r="P1978" s="5">
        <f t="shared" si="61"/>
        <v>29.310782241014799</v>
      </c>
      <c r="Q1978" t="s">
        <v>8319</v>
      </c>
      <c r="R1978" t="s">
        <v>8349</v>
      </c>
    </row>
    <row r="1979" spans="1:18" ht="45" x14ac:dyDescent="0.25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8295</v>
      </c>
      <c r="O1979" s="5">
        <f t="shared" si="60"/>
        <v>402.33</v>
      </c>
      <c r="P1979" s="5">
        <f t="shared" si="61"/>
        <v>245.02436053593178</v>
      </c>
      <c r="Q1979" t="s">
        <v>8319</v>
      </c>
      <c r="R1979" t="s">
        <v>8349</v>
      </c>
    </row>
    <row r="1980" spans="1:18" ht="60" x14ac:dyDescent="0.25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8295</v>
      </c>
      <c r="O1980" s="5">
        <f t="shared" si="60"/>
        <v>1026.8451399999999</v>
      </c>
      <c r="P1980" s="5">
        <f t="shared" si="61"/>
        <v>1323.2540463917526</v>
      </c>
      <c r="Q1980" t="s">
        <v>8319</v>
      </c>
      <c r="R1980" t="s">
        <v>8349</v>
      </c>
    </row>
    <row r="1981" spans="1:18" ht="45" x14ac:dyDescent="0.25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8295</v>
      </c>
      <c r="O1981" s="5">
        <f t="shared" si="60"/>
        <v>114.901155</v>
      </c>
      <c r="P1981" s="5">
        <f t="shared" si="61"/>
        <v>282.65966789667897</v>
      </c>
      <c r="Q1981" t="s">
        <v>8319</v>
      </c>
      <c r="R1981" t="s">
        <v>8349</v>
      </c>
    </row>
    <row r="1982" spans="1:18" ht="30" x14ac:dyDescent="0.25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8295</v>
      </c>
      <c r="O1982" s="5">
        <f t="shared" si="60"/>
        <v>354.82402000000002</v>
      </c>
      <c r="P1982" s="5">
        <f t="shared" si="61"/>
        <v>91.214401028277635</v>
      </c>
      <c r="Q1982" t="s">
        <v>8319</v>
      </c>
      <c r="R1982" t="s">
        <v>8349</v>
      </c>
    </row>
    <row r="1983" spans="1:18" ht="60" x14ac:dyDescent="0.25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8296</v>
      </c>
      <c r="O1983" s="5">
        <f t="shared" si="60"/>
        <v>5.08</v>
      </c>
      <c r="P1983" s="5">
        <f t="shared" si="61"/>
        <v>31.75</v>
      </c>
      <c r="Q1983" t="s">
        <v>8338</v>
      </c>
      <c r="R1983" t="s">
        <v>8350</v>
      </c>
    </row>
    <row r="1984" spans="1:18" ht="45" x14ac:dyDescent="0.25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8296</v>
      </c>
      <c r="O1984" s="5">
        <f t="shared" si="60"/>
        <v>0</v>
      </c>
      <c r="P1984" s="5" t="e">
        <f t="shared" si="61"/>
        <v>#DIV/0!</v>
      </c>
      <c r="Q1984" t="s">
        <v>8338</v>
      </c>
      <c r="R1984" t="s">
        <v>8350</v>
      </c>
    </row>
    <row r="1985" spans="1:18" ht="60" x14ac:dyDescent="0.25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8296</v>
      </c>
      <c r="O1985" s="5">
        <f t="shared" si="60"/>
        <v>4.3</v>
      </c>
      <c r="P1985" s="5">
        <f t="shared" si="61"/>
        <v>88.6875</v>
      </c>
      <c r="Q1985" t="s">
        <v>8338</v>
      </c>
      <c r="R1985" t="s">
        <v>8350</v>
      </c>
    </row>
    <row r="1986" spans="1:18" ht="60" x14ac:dyDescent="0.25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8296</v>
      </c>
      <c r="O1986" s="5">
        <f t="shared" si="60"/>
        <v>21.146666666666668</v>
      </c>
      <c r="P1986" s="5">
        <f t="shared" si="61"/>
        <v>453.14285714285717</v>
      </c>
      <c r="Q1986" t="s">
        <v>8338</v>
      </c>
      <c r="R1986" t="s">
        <v>8350</v>
      </c>
    </row>
    <row r="1987" spans="1:18" ht="60" x14ac:dyDescent="0.25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8296</v>
      </c>
      <c r="O1987" s="5">
        <f t="shared" ref="O1987:O2050" si="62">((E1987*100)/(D1987))</f>
        <v>3.1875</v>
      </c>
      <c r="P1987" s="5">
        <f t="shared" ref="P1987:P2050" si="63">E1987/L1987</f>
        <v>12.75</v>
      </c>
      <c r="Q1987" t="s">
        <v>8338</v>
      </c>
      <c r="R1987" t="s">
        <v>8350</v>
      </c>
    </row>
    <row r="1988" spans="1:18" ht="60" x14ac:dyDescent="0.25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8296</v>
      </c>
      <c r="O1988" s="5">
        <f t="shared" si="62"/>
        <v>0.05</v>
      </c>
      <c r="P1988" s="5">
        <f t="shared" si="63"/>
        <v>1</v>
      </c>
      <c r="Q1988" t="s">
        <v>8338</v>
      </c>
      <c r="R1988" t="s">
        <v>8350</v>
      </c>
    </row>
    <row r="1989" spans="1:18" ht="30" x14ac:dyDescent="0.25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8296</v>
      </c>
      <c r="O1989" s="5">
        <f t="shared" si="62"/>
        <v>42.472727272727276</v>
      </c>
      <c r="P1989" s="5">
        <f t="shared" si="63"/>
        <v>83.428571428571431</v>
      </c>
      <c r="Q1989" t="s">
        <v>8338</v>
      </c>
      <c r="R1989" t="s">
        <v>8350</v>
      </c>
    </row>
    <row r="1990" spans="1:18" x14ac:dyDescent="0.25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8296</v>
      </c>
      <c r="O1990" s="5">
        <f t="shared" si="62"/>
        <v>0.41666666666666669</v>
      </c>
      <c r="P1990" s="5">
        <f t="shared" si="63"/>
        <v>25</v>
      </c>
      <c r="Q1990" t="s">
        <v>8338</v>
      </c>
      <c r="R1990" t="s">
        <v>8350</v>
      </c>
    </row>
    <row r="1991" spans="1:18" ht="45" x14ac:dyDescent="0.25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8296</v>
      </c>
      <c r="O1991" s="5">
        <f t="shared" si="62"/>
        <v>1</v>
      </c>
      <c r="P1991" s="5">
        <f t="shared" si="63"/>
        <v>50</v>
      </c>
      <c r="Q1991" t="s">
        <v>8338</v>
      </c>
      <c r="R1991" t="s">
        <v>8350</v>
      </c>
    </row>
    <row r="1992" spans="1:18" ht="60" x14ac:dyDescent="0.25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8296</v>
      </c>
      <c r="O1992" s="5">
        <f t="shared" si="62"/>
        <v>16.966666666666665</v>
      </c>
      <c r="P1992" s="5">
        <f t="shared" si="63"/>
        <v>101.8</v>
      </c>
      <c r="Q1992" t="s">
        <v>8338</v>
      </c>
      <c r="R1992" t="s">
        <v>8350</v>
      </c>
    </row>
    <row r="1993" spans="1:18" ht="30" x14ac:dyDescent="0.25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8296</v>
      </c>
      <c r="O1993" s="5">
        <f t="shared" si="62"/>
        <v>7</v>
      </c>
      <c r="P1993" s="5">
        <f t="shared" si="63"/>
        <v>46.666666666666664</v>
      </c>
      <c r="Q1993" t="s">
        <v>8338</v>
      </c>
      <c r="R1993" t="s">
        <v>8350</v>
      </c>
    </row>
    <row r="1994" spans="1:18" ht="30" x14ac:dyDescent="0.25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8296</v>
      </c>
      <c r="O1994" s="5">
        <f t="shared" si="62"/>
        <v>0.13333333333333333</v>
      </c>
      <c r="P1994" s="5">
        <f t="shared" si="63"/>
        <v>1</v>
      </c>
      <c r="Q1994" t="s">
        <v>8338</v>
      </c>
      <c r="R1994" t="s">
        <v>8350</v>
      </c>
    </row>
    <row r="1995" spans="1:18" ht="60" x14ac:dyDescent="0.25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8296</v>
      </c>
      <c r="O1995" s="5">
        <f t="shared" si="62"/>
        <v>0</v>
      </c>
      <c r="P1995" s="5" t="e">
        <f t="shared" si="63"/>
        <v>#DIV/0!</v>
      </c>
      <c r="Q1995" t="s">
        <v>8338</v>
      </c>
      <c r="R1995" t="s">
        <v>8350</v>
      </c>
    </row>
    <row r="1996" spans="1:18" ht="60" x14ac:dyDescent="0.25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8296</v>
      </c>
      <c r="O1996" s="5">
        <f t="shared" si="62"/>
        <v>0</v>
      </c>
      <c r="P1996" s="5" t="e">
        <f t="shared" si="63"/>
        <v>#DIV/0!</v>
      </c>
      <c r="Q1996" t="s">
        <v>8338</v>
      </c>
      <c r="R1996" t="s">
        <v>8350</v>
      </c>
    </row>
    <row r="1997" spans="1:18" ht="60" x14ac:dyDescent="0.25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8296</v>
      </c>
      <c r="O1997" s="5">
        <f t="shared" si="62"/>
        <v>7.8</v>
      </c>
      <c r="P1997" s="5">
        <f t="shared" si="63"/>
        <v>26</v>
      </c>
      <c r="Q1997" t="s">
        <v>8338</v>
      </c>
      <c r="R1997" t="s">
        <v>8350</v>
      </c>
    </row>
    <row r="1998" spans="1:18" ht="60" x14ac:dyDescent="0.25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8296</v>
      </c>
      <c r="O1998" s="5">
        <f t="shared" si="62"/>
        <v>0</v>
      </c>
      <c r="P1998" s="5" t="e">
        <f t="shared" si="63"/>
        <v>#DIV/0!</v>
      </c>
      <c r="Q1998" t="s">
        <v>8338</v>
      </c>
      <c r="R1998" t="s">
        <v>8350</v>
      </c>
    </row>
    <row r="1999" spans="1:18" ht="60" x14ac:dyDescent="0.25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8296</v>
      </c>
      <c r="O1999" s="5">
        <f t="shared" si="62"/>
        <v>0</v>
      </c>
      <c r="P1999" s="5" t="e">
        <f t="shared" si="63"/>
        <v>#DIV/0!</v>
      </c>
      <c r="Q1999" t="s">
        <v>8338</v>
      </c>
      <c r="R1999" t="s">
        <v>8350</v>
      </c>
    </row>
    <row r="2000" spans="1:18" ht="60" x14ac:dyDescent="0.25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8296</v>
      </c>
      <c r="O2000" s="5">
        <f t="shared" si="62"/>
        <v>26.2</v>
      </c>
      <c r="P2000" s="5">
        <f t="shared" si="63"/>
        <v>218.33333333333334</v>
      </c>
      <c r="Q2000" t="s">
        <v>8338</v>
      </c>
      <c r="R2000" t="s">
        <v>8350</v>
      </c>
    </row>
    <row r="2001" spans="1:18" ht="45" x14ac:dyDescent="0.25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8296</v>
      </c>
      <c r="O2001" s="5">
        <f t="shared" si="62"/>
        <v>0.76129032258064511</v>
      </c>
      <c r="P2001" s="5">
        <f t="shared" si="63"/>
        <v>33.714285714285715</v>
      </c>
      <c r="Q2001" t="s">
        <v>8338</v>
      </c>
      <c r="R2001" t="s">
        <v>8350</v>
      </c>
    </row>
    <row r="2002" spans="1:18" ht="60" x14ac:dyDescent="0.25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8296</v>
      </c>
      <c r="O2002" s="5">
        <f t="shared" si="62"/>
        <v>12.5</v>
      </c>
      <c r="P2002" s="5">
        <f t="shared" si="63"/>
        <v>25</v>
      </c>
      <c r="Q2002" t="s">
        <v>8338</v>
      </c>
      <c r="R2002" t="s">
        <v>8350</v>
      </c>
    </row>
    <row r="2003" spans="1:18" ht="45" x14ac:dyDescent="0.25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8295</v>
      </c>
      <c r="O2003" s="5">
        <f t="shared" si="62"/>
        <v>382.12909090909091</v>
      </c>
      <c r="P2003" s="5">
        <f t="shared" si="63"/>
        <v>128.38790470372632</v>
      </c>
      <c r="Q2003" t="s">
        <v>8319</v>
      </c>
      <c r="R2003" t="s">
        <v>8349</v>
      </c>
    </row>
    <row r="2004" spans="1:18" ht="45" x14ac:dyDescent="0.25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8295</v>
      </c>
      <c r="O2004" s="5">
        <f t="shared" si="62"/>
        <v>216.79422</v>
      </c>
      <c r="P2004" s="5">
        <f t="shared" si="63"/>
        <v>78.834261818181815</v>
      </c>
      <c r="Q2004" t="s">
        <v>8319</v>
      </c>
      <c r="R2004" t="s">
        <v>8349</v>
      </c>
    </row>
    <row r="2005" spans="1:18" ht="60" x14ac:dyDescent="0.25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8295</v>
      </c>
      <c r="O2005" s="5">
        <f t="shared" si="62"/>
        <v>312</v>
      </c>
      <c r="P2005" s="5">
        <f t="shared" si="63"/>
        <v>91.764705882352942</v>
      </c>
      <c r="Q2005" t="s">
        <v>8319</v>
      </c>
      <c r="R2005" t="s">
        <v>8349</v>
      </c>
    </row>
    <row r="2006" spans="1:18" ht="60" x14ac:dyDescent="0.25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8295</v>
      </c>
      <c r="O2006" s="5">
        <f t="shared" si="62"/>
        <v>234.42048</v>
      </c>
      <c r="P2006" s="5">
        <f t="shared" si="63"/>
        <v>331.10237288135596</v>
      </c>
      <c r="Q2006" t="s">
        <v>8319</v>
      </c>
      <c r="R2006" t="s">
        <v>8349</v>
      </c>
    </row>
    <row r="2007" spans="1:18" ht="60" x14ac:dyDescent="0.25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8295</v>
      </c>
      <c r="O2007" s="5">
        <f t="shared" si="62"/>
        <v>123.6801</v>
      </c>
      <c r="P2007" s="5">
        <f t="shared" si="63"/>
        <v>194.26193717277485</v>
      </c>
      <c r="Q2007" t="s">
        <v>8319</v>
      </c>
      <c r="R2007" t="s">
        <v>8349</v>
      </c>
    </row>
    <row r="2008" spans="1:18" ht="60" x14ac:dyDescent="0.25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8295</v>
      </c>
      <c r="O2008" s="5">
        <f t="shared" si="62"/>
        <v>247.84</v>
      </c>
      <c r="P2008" s="5">
        <f t="shared" si="63"/>
        <v>408.97689768976898</v>
      </c>
      <c r="Q2008" t="s">
        <v>8319</v>
      </c>
      <c r="R2008" t="s">
        <v>8349</v>
      </c>
    </row>
    <row r="2009" spans="1:18" ht="60" x14ac:dyDescent="0.25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8295</v>
      </c>
      <c r="O2009" s="5">
        <f t="shared" si="62"/>
        <v>115.7092</v>
      </c>
      <c r="P2009" s="5">
        <f t="shared" si="63"/>
        <v>84.459270072992695</v>
      </c>
      <c r="Q2009" t="s">
        <v>8319</v>
      </c>
      <c r="R2009" t="s">
        <v>8349</v>
      </c>
    </row>
    <row r="2010" spans="1:18" ht="60" x14ac:dyDescent="0.25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8295</v>
      </c>
      <c r="O2010" s="5">
        <f t="shared" si="62"/>
        <v>117.07484768810599</v>
      </c>
      <c r="P2010" s="5">
        <f t="shared" si="63"/>
        <v>44.853658536585364</v>
      </c>
      <c r="Q2010" t="s">
        <v>8319</v>
      </c>
      <c r="R2010" t="s">
        <v>8349</v>
      </c>
    </row>
    <row r="2011" spans="1:18" ht="60" x14ac:dyDescent="0.25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8295</v>
      </c>
      <c r="O2011" s="5">
        <f t="shared" si="62"/>
        <v>305.15800000000002</v>
      </c>
      <c r="P2011" s="5">
        <f t="shared" si="63"/>
        <v>383.3643216080402</v>
      </c>
      <c r="Q2011" t="s">
        <v>8319</v>
      </c>
      <c r="R2011" t="s">
        <v>8349</v>
      </c>
    </row>
    <row r="2012" spans="1:18" ht="30" x14ac:dyDescent="0.25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8295</v>
      </c>
      <c r="O2012" s="5">
        <f t="shared" si="62"/>
        <v>320.053</v>
      </c>
      <c r="P2012" s="5">
        <f t="shared" si="63"/>
        <v>55.276856649395505</v>
      </c>
      <c r="Q2012" t="s">
        <v>8319</v>
      </c>
      <c r="R2012" t="s">
        <v>8349</v>
      </c>
    </row>
    <row r="2013" spans="1:18" ht="45" x14ac:dyDescent="0.25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8295</v>
      </c>
      <c r="O2013" s="5">
        <f t="shared" si="62"/>
        <v>819.56399999999996</v>
      </c>
      <c r="P2013" s="5">
        <f t="shared" si="63"/>
        <v>422.02059732234807</v>
      </c>
      <c r="Q2013" t="s">
        <v>8319</v>
      </c>
      <c r="R2013" t="s">
        <v>8349</v>
      </c>
    </row>
    <row r="2014" spans="1:18" ht="45" x14ac:dyDescent="0.25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8295</v>
      </c>
      <c r="O2014" s="5">
        <f t="shared" si="62"/>
        <v>234.9</v>
      </c>
      <c r="P2014" s="5">
        <f t="shared" si="63"/>
        <v>64.180327868852459</v>
      </c>
      <c r="Q2014" t="s">
        <v>8319</v>
      </c>
      <c r="R2014" t="s">
        <v>8349</v>
      </c>
    </row>
    <row r="2015" spans="1:18" ht="60" x14ac:dyDescent="0.25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8295</v>
      </c>
      <c r="O2015" s="5">
        <f t="shared" si="62"/>
        <v>494.91374999999999</v>
      </c>
      <c r="P2015" s="5">
        <f t="shared" si="63"/>
        <v>173.57781674704077</v>
      </c>
      <c r="Q2015" t="s">
        <v>8319</v>
      </c>
      <c r="R2015" t="s">
        <v>8349</v>
      </c>
    </row>
    <row r="2016" spans="1:18" ht="45" x14ac:dyDescent="0.25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8295</v>
      </c>
      <c r="O2016" s="5">
        <f t="shared" si="62"/>
        <v>7813.7822333333334</v>
      </c>
      <c r="P2016" s="5">
        <f t="shared" si="63"/>
        <v>88.601680840609291</v>
      </c>
      <c r="Q2016" t="s">
        <v>8319</v>
      </c>
      <c r="R2016" t="s">
        <v>8349</v>
      </c>
    </row>
    <row r="2017" spans="1:18" ht="45" x14ac:dyDescent="0.25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8295</v>
      </c>
      <c r="O2017" s="5">
        <f t="shared" si="62"/>
        <v>113.00013888888888</v>
      </c>
      <c r="P2017" s="5">
        <f t="shared" si="63"/>
        <v>50.222283950617282</v>
      </c>
      <c r="Q2017" t="s">
        <v>8319</v>
      </c>
      <c r="R2017" t="s">
        <v>8349</v>
      </c>
    </row>
    <row r="2018" spans="1:18" ht="30" x14ac:dyDescent="0.25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8295</v>
      </c>
      <c r="O2018" s="5">
        <f t="shared" si="62"/>
        <v>921.54219999999998</v>
      </c>
      <c r="P2018" s="5">
        <f t="shared" si="63"/>
        <v>192.38876826722338</v>
      </c>
      <c r="Q2018" t="s">
        <v>8319</v>
      </c>
      <c r="R2018" t="s">
        <v>8349</v>
      </c>
    </row>
    <row r="2019" spans="1:18" ht="60" x14ac:dyDescent="0.25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8295</v>
      </c>
      <c r="O2019" s="5">
        <f t="shared" si="62"/>
        <v>125.1024</v>
      </c>
      <c r="P2019" s="5">
        <f t="shared" si="63"/>
        <v>73.416901408450698</v>
      </c>
      <c r="Q2019" t="s">
        <v>8319</v>
      </c>
      <c r="R2019" t="s">
        <v>8349</v>
      </c>
    </row>
    <row r="2020" spans="1:18" ht="60" x14ac:dyDescent="0.25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8295</v>
      </c>
      <c r="O2020" s="5">
        <f t="shared" si="62"/>
        <v>102.24343076923077</v>
      </c>
      <c r="P2020" s="5">
        <f t="shared" si="63"/>
        <v>147.68495555555555</v>
      </c>
      <c r="Q2020" t="s">
        <v>8319</v>
      </c>
      <c r="R2020" t="s">
        <v>8349</v>
      </c>
    </row>
    <row r="2021" spans="1:18" ht="60" x14ac:dyDescent="0.25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8295</v>
      </c>
      <c r="O2021" s="5">
        <f t="shared" si="62"/>
        <v>484.90974999999997</v>
      </c>
      <c r="P2021" s="5">
        <f t="shared" si="63"/>
        <v>108.96848314606741</v>
      </c>
      <c r="Q2021" t="s">
        <v>8319</v>
      </c>
      <c r="R2021" t="s">
        <v>8349</v>
      </c>
    </row>
    <row r="2022" spans="1:18" ht="60" x14ac:dyDescent="0.25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8295</v>
      </c>
      <c r="O2022" s="5">
        <f t="shared" si="62"/>
        <v>192.33333333333334</v>
      </c>
      <c r="P2022" s="5">
        <f t="shared" si="63"/>
        <v>23.647540983606557</v>
      </c>
      <c r="Q2022" t="s">
        <v>8319</v>
      </c>
      <c r="R2022" t="s">
        <v>8349</v>
      </c>
    </row>
    <row r="2023" spans="1:18" ht="60" x14ac:dyDescent="0.25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8295</v>
      </c>
      <c r="O2023" s="5">
        <f t="shared" si="62"/>
        <v>281.10000000000002</v>
      </c>
      <c r="P2023" s="5">
        <f t="shared" si="63"/>
        <v>147.94736842105263</v>
      </c>
      <c r="Q2023" t="s">
        <v>8319</v>
      </c>
      <c r="R2023" t="s">
        <v>8349</v>
      </c>
    </row>
    <row r="2024" spans="1:18" ht="60" x14ac:dyDescent="0.25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8295</v>
      </c>
      <c r="O2024" s="5">
        <f t="shared" si="62"/>
        <v>125.137</v>
      </c>
      <c r="P2024" s="5">
        <f t="shared" si="63"/>
        <v>385.03692307692307</v>
      </c>
      <c r="Q2024" t="s">
        <v>8319</v>
      </c>
      <c r="R2024" t="s">
        <v>8349</v>
      </c>
    </row>
    <row r="2025" spans="1:18" ht="60" x14ac:dyDescent="0.25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8295</v>
      </c>
      <c r="O2025" s="5">
        <f t="shared" si="62"/>
        <v>161.459</v>
      </c>
      <c r="P2025" s="5">
        <f t="shared" si="63"/>
        <v>457.39093484419266</v>
      </c>
      <c r="Q2025" t="s">
        <v>8319</v>
      </c>
      <c r="R2025" t="s">
        <v>8349</v>
      </c>
    </row>
    <row r="2026" spans="1:18" ht="60" x14ac:dyDescent="0.25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8295</v>
      </c>
      <c r="O2026" s="5">
        <f t="shared" si="62"/>
        <v>585.35</v>
      </c>
      <c r="P2026" s="5">
        <f t="shared" si="63"/>
        <v>222.99047619047619</v>
      </c>
      <c r="Q2026" t="s">
        <v>8319</v>
      </c>
      <c r="R2026" t="s">
        <v>8349</v>
      </c>
    </row>
    <row r="2027" spans="1:18" ht="60" x14ac:dyDescent="0.25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8295</v>
      </c>
      <c r="O2027" s="5">
        <f t="shared" si="62"/>
        <v>201.15</v>
      </c>
      <c r="P2027" s="5">
        <f t="shared" si="63"/>
        <v>220.74074074074073</v>
      </c>
      <c r="Q2027" t="s">
        <v>8319</v>
      </c>
      <c r="R2027" t="s">
        <v>8349</v>
      </c>
    </row>
    <row r="2028" spans="1:18" ht="30" x14ac:dyDescent="0.25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8295</v>
      </c>
      <c r="O2028" s="5">
        <f t="shared" si="62"/>
        <v>133.48307999999997</v>
      </c>
      <c r="P2028" s="5">
        <f t="shared" si="63"/>
        <v>73.503898678414089</v>
      </c>
      <c r="Q2028" t="s">
        <v>8319</v>
      </c>
      <c r="R2028" t="s">
        <v>8349</v>
      </c>
    </row>
    <row r="2029" spans="1:18" ht="45" x14ac:dyDescent="0.25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8295</v>
      </c>
      <c r="O2029" s="5">
        <f t="shared" si="62"/>
        <v>120.249</v>
      </c>
      <c r="P2029" s="5">
        <f t="shared" si="63"/>
        <v>223.09647495361781</v>
      </c>
      <c r="Q2029" t="s">
        <v>8319</v>
      </c>
      <c r="R2029" t="s">
        <v>8349</v>
      </c>
    </row>
    <row r="2030" spans="1:18" ht="30" x14ac:dyDescent="0.25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8295</v>
      </c>
      <c r="O2030" s="5">
        <f t="shared" si="62"/>
        <v>126.16666666666667</v>
      </c>
      <c r="P2030" s="5">
        <f t="shared" si="63"/>
        <v>47.911392405063289</v>
      </c>
      <c r="Q2030" t="s">
        <v>8319</v>
      </c>
      <c r="R2030" t="s">
        <v>8349</v>
      </c>
    </row>
    <row r="2031" spans="1:18" ht="45" x14ac:dyDescent="0.25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8295</v>
      </c>
      <c r="O2031" s="5">
        <f t="shared" si="62"/>
        <v>361.2</v>
      </c>
      <c r="P2031" s="5">
        <f t="shared" si="63"/>
        <v>96.063829787234042</v>
      </c>
      <c r="Q2031" t="s">
        <v>8319</v>
      </c>
      <c r="R2031" t="s">
        <v>8349</v>
      </c>
    </row>
    <row r="2032" spans="1:18" ht="45" x14ac:dyDescent="0.25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8295</v>
      </c>
      <c r="O2032" s="5">
        <f t="shared" si="62"/>
        <v>226.239013671875</v>
      </c>
      <c r="P2032" s="5">
        <f t="shared" si="63"/>
        <v>118.6144</v>
      </c>
      <c r="Q2032" t="s">
        <v>8319</v>
      </c>
      <c r="R2032" t="s">
        <v>8349</v>
      </c>
    </row>
    <row r="2033" spans="1:18" ht="45" x14ac:dyDescent="0.25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8295</v>
      </c>
      <c r="O2033" s="5">
        <f t="shared" si="62"/>
        <v>120.35</v>
      </c>
      <c r="P2033" s="5">
        <f t="shared" si="63"/>
        <v>118.45472440944881</v>
      </c>
      <c r="Q2033" t="s">
        <v>8319</v>
      </c>
      <c r="R2033" t="s">
        <v>8349</v>
      </c>
    </row>
    <row r="2034" spans="1:18" ht="60" x14ac:dyDescent="0.25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8295</v>
      </c>
      <c r="O2034" s="5">
        <f t="shared" si="62"/>
        <v>304.18799999999999</v>
      </c>
      <c r="P2034" s="5">
        <f t="shared" si="63"/>
        <v>143.21468926553672</v>
      </c>
      <c r="Q2034" t="s">
        <v>8319</v>
      </c>
      <c r="R2034" t="s">
        <v>8349</v>
      </c>
    </row>
    <row r="2035" spans="1:18" ht="60" x14ac:dyDescent="0.25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8295</v>
      </c>
      <c r="O2035" s="5">
        <f t="shared" si="62"/>
        <v>178.67599999999999</v>
      </c>
      <c r="P2035" s="5">
        <f t="shared" si="63"/>
        <v>282.71518987341773</v>
      </c>
      <c r="Q2035" t="s">
        <v>8319</v>
      </c>
      <c r="R2035" t="s">
        <v>8349</v>
      </c>
    </row>
    <row r="2036" spans="1:18" ht="60" x14ac:dyDescent="0.25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8295</v>
      </c>
      <c r="O2036" s="5">
        <f t="shared" si="62"/>
        <v>386.81998717948721</v>
      </c>
      <c r="P2036" s="5">
        <f t="shared" si="63"/>
        <v>593.93620078740162</v>
      </c>
      <c r="Q2036" t="s">
        <v>8319</v>
      </c>
      <c r="R2036" t="s">
        <v>8349</v>
      </c>
    </row>
    <row r="2037" spans="1:18" ht="60" x14ac:dyDescent="0.25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8295</v>
      </c>
      <c r="O2037" s="5">
        <f t="shared" si="62"/>
        <v>211.03642500000001</v>
      </c>
      <c r="P2037" s="5">
        <f t="shared" si="63"/>
        <v>262.15704968944101</v>
      </c>
      <c r="Q2037" t="s">
        <v>8319</v>
      </c>
      <c r="R2037" t="s">
        <v>8349</v>
      </c>
    </row>
    <row r="2038" spans="1:18" ht="60" x14ac:dyDescent="0.25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8295</v>
      </c>
      <c r="O2038" s="5">
        <f t="shared" si="62"/>
        <v>131.66833333333332</v>
      </c>
      <c r="P2038" s="5">
        <f t="shared" si="63"/>
        <v>46.580778301886795</v>
      </c>
      <c r="Q2038" t="s">
        <v>8319</v>
      </c>
      <c r="R2038" t="s">
        <v>8349</v>
      </c>
    </row>
    <row r="2039" spans="1:18" ht="45" x14ac:dyDescent="0.25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8295</v>
      </c>
      <c r="O2039" s="5">
        <f t="shared" si="62"/>
        <v>300.47640000000001</v>
      </c>
      <c r="P2039" s="5">
        <f t="shared" si="63"/>
        <v>70.041118881118877</v>
      </c>
      <c r="Q2039" t="s">
        <v>8319</v>
      </c>
      <c r="R2039" t="s">
        <v>8349</v>
      </c>
    </row>
    <row r="2040" spans="1:18" ht="60" x14ac:dyDescent="0.25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8295</v>
      </c>
      <c r="O2040" s="5">
        <f t="shared" si="62"/>
        <v>420.51249999999999</v>
      </c>
      <c r="P2040" s="5">
        <f t="shared" si="63"/>
        <v>164.90686274509804</v>
      </c>
      <c r="Q2040" t="s">
        <v>8319</v>
      </c>
      <c r="R2040" t="s">
        <v>8349</v>
      </c>
    </row>
    <row r="2041" spans="1:18" ht="45" x14ac:dyDescent="0.25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8295</v>
      </c>
      <c r="O2041" s="5">
        <f t="shared" si="62"/>
        <v>136.21680000000001</v>
      </c>
      <c r="P2041" s="5">
        <f t="shared" si="63"/>
        <v>449.26385224274406</v>
      </c>
      <c r="Q2041" t="s">
        <v>8319</v>
      </c>
      <c r="R2041" t="s">
        <v>8349</v>
      </c>
    </row>
    <row r="2042" spans="1:18" ht="30" x14ac:dyDescent="0.25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8295</v>
      </c>
      <c r="O2042" s="5">
        <f t="shared" si="62"/>
        <v>248.17133333333334</v>
      </c>
      <c r="P2042" s="5">
        <f t="shared" si="63"/>
        <v>27.472841328413285</v>
      </c>
      <c r="Q2042" t="s">
        <v>8319</v>
      </c>
      <c r="R2042" t="s">
        <v>8349</v>
      </c>
    </row>
    <row r="2043" spans="1:18" ht="60" x14ac:dyDescent="0.25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8295</v>
      </c>
      <c r="O2043" s="5">
        <f t="shared" si="62"/>
        <v>181.86315789473684</v>
      </c>
      <c r="P2043" s="5">
        <f t="shared" si="63"/>
        <v>143.97499999999999</v>
      </c>
      <c r="Q2043" t="s">
        <v>8319</v>
      </c>
      <c r="R2043" t="s">
        <v>8349</v>
      </c>
    </row>
    <row r="2044" spans="1:18" ht="45" x14ac:dyDescent="0.25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8295</v>
      </c>
      <c r="O2044" s="5">
        <f t="shared" si="62"/>
        <v>123.53</v>
      </c>
      <c r="P2044" s="5">
        <f t="shared" si="63"/>
        <v>88.23571428571428</v>
      </c>
      <c r="Q2044" t="s">
        <v>8319</v>
      </c>
      <c r="R2044" t="s">
        <v>8349</v>
      </c>
    </row>
    <row r="2045" spans="1:18" ht="60" x14ac:dyDescent="0.25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8295</v>
      </c>
      <c r="O2045" s="5">
        <f t="shared" si="62"/>
        <v>506.20938628158842</v>
      </c>
      <c r="P2045" s="5">
        <f t="shared" si="63"/>
        <v>36.326424870466319</v>
      </c>
      <c r="Q2045" t="s">
        <v>8319</v>
      </c>
      <c r="R2045" t="s">
        <v>8349</v>
      </c>
    </row>
    <row r="2046" spans="1:18" ht="60" x14ac:dyDescent="0.25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8295</v>
      </c>
      <c r="O2046" s="5">
        <f t="shared" si="62"/>
        <v>108.21333333333334</v>
      </c>
      <c r="P2046" s="5">
        <f t="shared" si="63"/>
        <v>90.177777777777777</v>
      </c>
      <c r="Q2046" t="s">
        <v>8319</v>
      </c>
      <c r="R2046" t="s">
        <v>8349</v>
      </c>
    </row>
    <row r="2047" spans="1:18" ht="60" x14ac:dyDescent="0.25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8295</v>
      </c>
      <c r="O2047" s="5">
        <f t="shared" si="62"/>
        <v>819.18387755102037</v>
      </c>
      <c r="P2047" s="5">
        <f t="shared" si="63"/>
        <v>152.62361216730039</v>
      </c>
      <c r="Q2047" t="s">
        <v>8319</v>
      </c>
      <c r="R2047" t="s">
        <v>8349</v>
      </c>
    </row>
    <row r="2048" spans="1:18" ht="60" x14ac:dyDescent="0.25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8295</v>
      </c>
      <c r="O2048" s="5">
        <f t="shared" si="62"/>
        <v>121.1</v>
      </c>
      <c r="P2048" s="5">
        <f t="shared" si="63"/>
        <v>55.806451612903224</v>
      </c>
      <c r="Q2048" t="s">
        <v>8319</v>
      </c>
      <c r="R2048" t="s">
        <v>8349</v>
      </c>
    </row>
    <row r="2049" spans="1:18" ht="60" x14ac:dyDescent="0.25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8295</v>
      </c>
      <c r="O2049" s="5">
        <f t="shared" si="62"/>
        <v>102.99897959183673</v>
      </c>
      <c r="P2049" s="5">
        <f t="shared" si="63"/>
        <v>227.85327313769753</v>
      </c>
      <c r="Q2049" t="s">
        <v>8319</v>
      </c>
      <c r="R2049" t="s">
        <v>8349</v>
      </c>
    </row>
    <row r="2050" spans="1:18" ht="60" x14ac:dyDescent="0.25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8295</v>
      </c>
      <c r="O2050" s="5">
        <f t="shared" si="62"/>
        <v>148.33229411764705</v>
      </c>
      <c r="P2050" s="5">
        <f t="shared" si="63"/>
        <v>91.82989803350327</v>
      </c>
      <c r="Q2050" t="s">
        <v>8319</v>
      </c>
      <c r="R2050" t="s">
        <v>8349</v>
      </c>
    </row>
    <row r="2051" spans="1:18" x14ac:dyDescent="0.25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8295</v>
      </c>
      <c r="O2051" s="5">
        <f t="shared" ref="O2051:O2114" si="64">((E2051*100)/(D2051))</f>
        <v>120.19070000000001</v>
      </c>
      <c r="P2051" s="5">
        <f t="shared" ref="P2051:P2114" si="65">E2051/L2051</f>
        <v>80.991037735849048</v>
      </c>
      <c r="Q2051" t="s">
        <v>8319</v>
      </c>
      <c r="R2051" t="s">
        <v>8349</v>
      </c>
    </row>
    <row r="2052" spans="1:18" ht="60" x14ac:dyDescent="0.25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8295</v>
      </c>
      <c r="O2052" s="5">
        <f t="shared" si="64"/>
        <v>473.27</v>
      </c>
      <c r="P2052" s="5">
        <f t="shared" si="65"/>
        <v>278.39411764705881</v>
      </c>
      <c r="Q2052" t="s">
        <v>8319</v>
      </c>
      <c r="R2052" t="s">
        <v>8349</v>
      </c>
    </row>
    <row r="2053" spans="1:18" ht="60" x14ac:dyDescent="0.25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8295</v>
      </c>
      <c r="O2053" s="5">
        <f t="shared" si="64"/>
        <v>130.36250000000001</v>
      </c>
      <c r="P2053" s="5">
        <f t="shared" si="65"/>
        <v>43.095041322314053</v>
      </c>
      <c r="Q2053" t="s">
        <v>8319</v>
      </c>
      <c r="R2053" t="s">
        <v>8349</v>
      </c>
    </row>
    <row r="2054" spans="1:18" ht="60" x14ac:dyDescent="0.25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8295</v>
      </c>
      <c r="O2054" s="5">
        <f t="shared" si="64"/>
        <v>353.048</v>
      </c>
      <c r="P2054" s="5">
        <f t="shared" si="65"/>
        <v>326.29205175600737</v>
      </c>
      <c r="Q2054" t="s">
        <v>8319</v>
      </c>
      <c r="R2054" t="s">
        <v>8349</v>
      </c>
    </row>
    <row r="2055" spans="1:18" ht="60" x14ac:dyDescent="0.25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8295</v>
      </c>
      <c r="O2055" s="5">
        <f t="shared" si="64"/>
        <v>101.02</v>
      </c>
      <c r="P2055" s="5">
        <f t="shared" si="65"/>
        <v>41.743801652892564</v>
      </c>
      <c r="Q2055" t="s">
        <v>8319</v>
      </c>
      <c r="R2055" t="s">
        <v>8349</v>
      </c>
    </row>
    <row r="2056" spans="1:18" ht="60" x14ac:dyDescent="0.25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8295</v>
      </c>
      <c r="O2056" s="5">
        <f t="shared" si="64"/>
        <v>113.59142857142857</v>
      </c>
      <c r="P2056" s="5">
        <f t="shared" si="65"/>
        <v>64.020933977455712</v>
      </c>
      <c r="Q2056" t="s">
        <v>8319</v>
      </c>
      <c r="R2056" t="s">
        <v>8349</v>
      </c>
    </row>
    <row r="2057" spans="1:18" ht="60" x14ac:dyDescent="0.25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8295</v>
      </c>
      <c r="O2057" s="5">
        <f t="shared" si="64"/>
        <v>167.41666666666666</v>
      </c>
      <c r="P2057" s="5">
        <f t="shared" si="65"/>
        <v>99.455445544554451</v>
      </c>
      <c r="Q2057" t="s">
        <v>8319</v>
      </c>
      <c r="R2057" t="s">
        <v>8349</v>
      </c>
    </row>
    <row r="2058" spans="1:18" ht="45" x14ac:dyDescent="0.25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8295</v>
      </c>
      <c r="O2058" s="5">
        <f t="shared" si="64"/>
        <v>153.452</v>
      </c>
      <c r="P2058" s="5">
        <f t="shared" si="65"/>
        <v>138.49458483754512</v>
      </c>
      <c r="Q2058" t="s">
        <v>8319</v>
      </c>
      <c r="R2058" t="s">
        <v>8349</v>
      </c>
    </row>
    <row r="2059" spans="1:18" ht="60" x14ac:dyDescent="0.25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8295</v>
      </c>
      <c r="O2059" s="5">
        <f t="shared" si="64"/>
        <v>202.23220000000001</v>
      </c>
      <c r="P2059" s="5">
        <f t="shared" si="65"/>
        <v>45.547792792792798</v>
      </c>
      <c r="Q2059" t="s">
        <v>8319</v>
      </c>
      <c r="R2059" t="s">
        <v>8349</v>
      </c>
    </row>
    <row r="2060" spans="1:18" ht="30" x14ac:dyDescent="0.25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8295</v>
      </c>
      <c r="O2060" s="5">
        <f t="shared" si="64"/>
        <v>168.28125</v>
      </c>
      <c r="P2060" s="5">
        <f t="shared" si="65"/>
        <v>10.507317073170732</v>
      </c>
      <c r="Q2060" t="s">
        <v>8319</v>
      </c>
      <c r="R2060" t="s">
        <v>8349</v>
      </c>
    </row>
    <row r="2061" spans="1:18" ht="60" x14ac:dyDescent="0.25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8295</v>
      </c>
      <c r="O2061" s="5">
        <f t="shared" si="64"/>
        <v>143.45666666666668</v>
      </c>
      <c r="P2061" s="5">
        <f t="shared" si="65"/>
        <v>114.76533333333333</v>
      </c>
      <c r="Q2061" t="s">
        <v>8319</v>
      </c>
      <c r="R2061" t="s">
        <v>8349</v>
      </c>
    </row>
    <row r="2062" spans="1:18" ht="60" x14ac:dyDescent="0.25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8295</v>
      </c>
      <c r="O2062" s="5">
        <f t="shared" si="64"/>
        <v>196.4</v>
      </c>
      <c r="P2062" s="5">
        <f t="shared" si="65"/>
        <v>35.997067448680355</v>
      </c>
      <c r="Q2062" t="s">
        <v>8319</v>
      </c>
      <c r="R2062" t="s">
        <v>8349</v>
      </c>
    </row>
    <row r="2063" spans="1:18" ht="60" x14ac:dyDescent="0.25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8295</v>
      </c>
      <c r="O2063" s="5">
        <f t="shared" si="64"/>
        <v>107.92</v>
      </c>
      <c r="P2063" s="5">
        <f t="shared" si="65"/>
        <v>154.17142857142858</v>
      </c>
      <c r="Q2063" t="s">
        <v>8319</v>
      </c>
      <c r="R2063" t="s">
        <v>8349</v>
      </c>
    </row>
    <row r="2064" spans="1:18" ht="60" x14ac:dyDescent="0.25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8295</v>
      </c>
      <c r="O2064" s="5">
        <f t="shared" si="64"/>
        <v>114.977</v>
      </c>
      <c r="P2064" s="5">
        <f t="shared" si="65"/>
        <v>566.38916256157631</v>
      </c>
      <c r="Q2064" t="s">
        <v>8319</v>
      </c>
      <c r="R2064" t="s">
        <v>8349</v>
      </c>
    </row>
    <row r="2065" spans="1:18" ht="45" x14ac:dyDescent="0.25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8295</v>
      </c>
      <c r="O2065" s="5">
        <f t="shared" si="64"/>
        <v>148.05000000000001</v>
      </c>
      <c r="P2065" s="5">
        <f t="shared" si="65"/>
        <v>120.85714285714286</v>
      </c>
      <c r="Q2065" t="s">
        <v>8319</v>
      </c>
      <c r="R2065" t="s">
        <v>8349</v>
      </c>
    </row>
    <row r="2066" spans="1:18" ht="60" x14ac:dyDescent="0.25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8295</v>
      </c>
      <c r="O2066" s="5">
        <f t="shared" si="64"/>
        <v>191.16676082790633</v>
      </c>
      <c r="P2066" s="5">
        <f t="shared" si="65"/>
        <v>86.163845492085343</v>
      </c>
      <c r="Q2066" t="s">
        <v>8319</v>
      </c>
      <c r="R2066" t="s">
        <v>8349</v>
      </c>
    </row>
    <row r="2067" spans="1:18" ht="60" x14ac:dyDescent="0.25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8295</v>
      </c>
      <c r="O2067" s="5">
        <f t="shared" si="64"/>
        <v>199.215125</v>
      </c>
      <c r="P2067" s="5">
        <f t="shared" si="65"/>
        <v>51.212114395886893</v>
      </c>
      <c r="Q2067" t="s">
        <v>8319</v>
      </c>
      <c r="R2067" t="s">
        <v>8349</v>
      </c>
    </row>
    <row r="2068" spans="1:18" ht="45" x14ac:dyDescent="0.25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8295</v>
      </c>
      <c r="O2068" s="5">
        <f t="shared" si="64"/>
        <v>218.6</v>
      </c>
      <c r="P2068" s="5">
        <f t="shared" si="65"/>
        <v>67.261538461538464</v>
      </c>
      <c r="Q2068" t="s">
        <v>8319</v>
      </c>
      <c r="R2068" t="s">
        <v>8349</v>
      </c>
    </row>
    <row r="2069" spans="1:18" ht="45" x14ac:dyDescent="0.25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8295</v>
      </c>
      <c r="O2069" s="5">
        <f t="shared" si="64"/>
        <v>126.86868686868686</v>
      </c>
      <c r="P2069" s="5">
        <f t="shared" si="65"/>
        <v>62.8</v>
      </c>
      <c r="Q2069" t="s">
        <v>8319</v>
      </c>
      <c r="R2069" t="s">
        <v>8349</v>
      </c>
    </row>
    <row r="2070" spans="1:18" ht="60" x14ac:dyDescent="0.25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8295</v>
      </c>
      <c r="O2070" s="5">
        <f t="shared" si="64"/>
        <v>105.22387999999999</v>
      </c>
      <c r="P2070" s="5">
        <f t="shared" si="65"/>
        <v>346.13118421052633</v>
      </c>
      <c r="Q2070" t="s">
        <v>8319</v>
      </c>
      <c r="R2070" t="s">
        <v>8349</v>
      </c>
    </row>
    <row r="2071" spans="1:18" ht="60" x14ac:dyDescent="0.25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8295</v>
      </c>
      <c r="O2071" s="5">
        <f t="shared" si="64"/>
        <v>128.40665999999999</v>
      </c>
      <c r="P2071" s="5">
        <f t="shared" si="65"/>
        <v>244.11912547528519</v>
      </c>
      <c r="Q2071" t="s">
        <v>8319</v>
      </c>
      <c r="R2071" t="s">
        <v>8349</v>
      </c>
    </row>
    <row r="2072" spans="1:18" ht="60" x14ac:dyDescent="0.25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8295</v>
      </c>
      <c r="O2072" s="5">
        <f t="shared" si="64"/>
        <v>317.3272</v>
      </c>
      <c r="P2072" s="5">
        <f t="shared" si="65"/>
        <v>259.25424836601309</v>
      </c>
      <c r="Q2072" t="s">
        <v>8319</v>
      </c>
      <c r="R2072" t="s">
        <v>8349</v>
      </c>
    </row>
    <row r="2073" spans="1:18" ht="60" x14ac:dyDescent="0.25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8295</v>
      </c>
      <c r="O2073" s="5">
        <f t="shared" si="64"/>
        <v>280.73</v>
      </c>
      <c r="P2073" s="5">
        <f t="shared" si="65"/>
        <v>201.96402877697841</v>
      </c>
      <c r="Q2073" t="s">
        <v>8319</v>
      </c>
      <c r="R2073" t="s">
        <v>8349</v>
      </c>
    </row>
    <row r="2074" spans="1:18" ht="60" x14ac:dyDescent="0.25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8295</v>
      </c>
      <c r="O2074" s="5">
        <f t="shared" si="64"/>
        <v>110.73146853146854</v>
      </c>
      <c r="P2074" s="5">
        <f t="shared" si="65"/>
        <v>226.20857142857142</v>
      </c>
      <c r="Q2074" t="s">
        <v>8319</v>
      </c>
      <c r="R2074" t="s">
        <v>8349</v>
      </c>
    </row>
    <row r="2075" spans="1:18" ht="60" x14ac:dyDescent="0.25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8295</v>
      </c>
      <c r="O2075" s="5">
        <f t="shared" si="64"/>
        <v>152.60429999999999</v>
      </c>
      <c r="P2075" s="5">
        <f t="shared" si="65"/>
        <v>324.69</v>
      </c>
      <c r="Q2075" t="s">
        <v>8319</v>
      </c>
      <c r="R2075" t="s">
        <v>8349</v>
      </c>
    </row>
    <row r="2076" spans="1:18" ht="30" x14ac:dyDescent="0.25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8295</v>
      </c>
      <c r="O2076" s="5">
        <f t="shared" si="64"/>
        <v>102.5</v>
      </c>
      <c r="P2076" s="5">
        <f t="shared" si="65"/>
        <v>205</v>
      </c>
      <c r="Q2076" t="s">
        <v>8319</v>
      </c>
      <c r="R2076" t="s">
        <v>8349</v>
      </c>
    </row>
    <row r="2077" spans="1:18" ht="45" x14ac:dyDescent="0.25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8295</v>
      </c>
      <c r="O2077" s="5">
        <f t="shared" si="64"/>
        <v>1678.3738373837384</v>
      </c>
      <c r="P2077" s="5">
        <f t="shared" si="65"/>
        <v>20.465926829268295</v>
      </c>
      <c r="Q2077" t="s">
        <v>8319</v>
      </c>
      <c r="R2077" t="s">
        <v>8349</v>
      </c>
    </row>
    <row r="2078" spans="1:18" ht="30" x14ac:dyDescent="0.25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8295</v>
      </c>
      <c r="O2078" s="5">
        <f t="shared" si="64"/>
        <v>543.349156424581</v>
      </c>
      <c r="P2078" s="5">
        <f t="shared" si="65"/>
        <v>116.35303146309367</v>
      </c>
      <c r="Q2078" t="s">
        <v>8319</v>
      </c>
      <c r="R2078" t="s">
        <v>8349</v>
      </c>
    </row>
    <row r="2079" spans="1:18" ht="45" x14ac:dyDescent="0.25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8295</v>
      </c>
      <c r="O2079" s="5">
        <f t="shared" si="64"/>
        <v>115.508</v>
      </c>
      <c r="P2079" s="5">
        <f t="shared" si="65"/>
        <v>307.20212765957444</v>
      </c>
      <c r="Q2079" t="s">
        <v>8319</v>
      </c>
      <c r="R2079" t="s">
        <v>8349</v>
      </c>
    </row>
    <row r="2080" spans="1:18" ht="45" x14ac:dyDescent="0.25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8295</v>
      </c>
      <c r="O2080" s="5">
        <f t="shared" si="64"/>
        <v>131.20500000000001</v>
      </c>
      <c r="P2080" s="5">
        <f t="shared" si="65"/>
        <v>546.6875</v>
      </c>
      <c r="Q2080" t="s">
        <v>8319</v>
      </c>
      <c r="R2080" t="s">
        <v>8349</v>
      </c>
    </row>
    <row r="2081" spans="1:18" ht="60" x14ac:dyDescent="0.25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8295</v>
      </c>
      <c r="O2081" s="5">
        <f t="shared" si="64"/>
        <v>288.17</v>
      </c>
      <c r="P2081" s="5">
        <f t="shared" si="65"/>
        <v>47.474464579901152</v>
      </c>
      <c r="Q2081" t="s">
        <v>8319</v>
      </c>
      <c r="R2081" t="s">
        <v>8349</v>
      </c>
    </row>
    <row r="2082" spans="1:18" ht="60" x14ac:dyDescent="0.25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8295</v>
      </c>
      <c r="O2082" s="5">
        <f t="shared" si="64"/>
        <v>507.8</v>
      </c>
      <c r="P2082" s="5">
        <f t="shared" si="65"/>
        <v>101.56</v>
      </c>
      <c r="Q2082" t="s">
        <v>8319</v>
      </c>
      <c r="R2082" t="s">
        <v>8349</v>
      </c>
    </row>
    <row r="2083" spans="1:18" ht="60" x14ac:dyDescent="0.25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8279</v>
      </c>
      <c r="O2083" s="5">
        <f t="shared" si="64"/>
        <v>114.57142857142857</v>
      </c>
      <c r="P2083" s="5">
        <f t="shared" si="65"/>
        <v>72.909090909090907</v>
      </c>
      <c r="Q2083" t="s">
        <v>8325</v>
      </c>
      <c r="R2083" t="s">
        <v>8329</v>
      </c>
    </row>
    <row r="2084" spans="1:18" ht="60" x14ac:dyDescent="0.25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8279</v>
      </c>
      <c r="O2084" s="5">
        <f t="shared" si="64"/>
        <v>110.73333333333333</v>
      </c>
      <c r="P2084" s="5">
        <f t="shared" si="65"/>
        <v>43.710526315789473</v>
      </c>
      <c r="Q2084" t="s">
        <v>8325</v>
      </c>
      <c r="R2084" t="s">
        <v>8329</v>
      </c>
    </row>
    <row r="2085" spans="1:18" ht="60" x14ac:dyDescent="0.25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8279</v>
      </c>
      <c r="O2085" s="5">
        <f t="shared" si="64"/>
        <v>113.33333333333333</v>
      </c>
      <c r="P2085" s="5">
        <f t="shared" si="65"/>
        <v>34</v>
      </c>
      <c r="Q2085" t="s">
        <v>8325</v>
      </c>
      <c r="R2085" t="s">
        <v>8329</v>
      </c>
    </row>
    <row r="2086" spans="1:18" ht="45" x14ac:dyDescent="0.25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8279</v>
      </c>
      <c r="O2086" s="5">
        <f t="shared" si="64"/>
        <v>108.33333333333333</v>
      </c>
      <c r="P2086" s="5">
        <f t="shared" si="65"/>
        <v>70.652173913043484</v>
      </c>
      <c r="Q2086" t="s">
        <v>8325</v>
      </c>
      <c r="R2086" t="s">
        <v>8329</v>
      </c>
    </row>
    <row r="2087" spans="1:18" ht="60" x14ac:dyDescent="0.25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8279</v>
      </c>
      <c r="O2087" s="5">
        <f t="shared" si="64"/>
        <v>123.53333333333333</v>
      </c>
      <c r="P2087" s="5">
        <f t="shared" si="65"/>
        <v>89.301204819277103</v>
      </c>
      <c r="Q2087" t="s">
        <v>8325</v>
      </c>
      <c r="R2087" t="s">
        <v>8329</v>
      </c>
    </row>
    <row r="2088" spans="1:18" ht="45" x14ac:dyDescent="0.25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8279</v>
      </c>
      <c r="O2088" s="5">
        <f t="shared" si="64"/>
        <v>100.7</v>
      </c>
      <c r="P2088" s="5">
        <f t="shared" si="65"/>
        <v>115.08571428571429</v>
      </c>
      <c r="Q2088" t="s">
        <v>8325</v>
      </c>
      <c r="R2088" t="s">
        <v>8329</v>
      </c>
    </row>
    <row r="2089" spans="1:18" ht="60" x14ac:dyDescent="0.25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8279</v>
      </c>
      <c r="O2089" s="5">
        <f t="shared" si="64"/>
        <v>103.53333333333333</v>
      </c>
      <c r="P2089" s="5">
        <f t="shared" si="65"/>
        <v>62.12</v>
      </c>
      <c r="Q2089" t="s">
        <v>8325</v>
      </c>
      <c r="R2089" t="s">
        <v>8329</v>
      </c>
    </row>
    <row r="2090" spans="1:18" ht="60" x14ac:dyDescent="0.25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8279</v>
      </c>
      <c r="O2090" s="5">
        <f t="shared" si="64"/>
        <v>115.51066666666667</v>
      </c>
      <c r="P2090" s="5">
        <f t="shared" si="65"/>
        <v>46.204266666666669</v>
      </c>
      <c r="Q2090" t="s">
        <v>8325</v>
      </c>
      <c r="R2090" t="s">
        <v>8329</v>
      </c>
    </row>
    <row r="2091" spans="1:18" ht="30" x14ac:dyDescent="0.25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8279</v>
      </c>
      <c r="O2091" s="5">
        <f t="shared" si="64"/>
        <v>120.4004</v>
      </c>
      <c r="P2091" s="5">
        <f t="shared" si="65"/>
        <v>48.54854838709678</v>
      </c>
      <c r="Q2091" t="s">
        <v>8325</v>
      </c>
      <c r="R2091" t="s">
        <v>8329</v>
      </c>
    </row>
    <row r="2092" spans="1:18" ht="60" x14ac:dyDescent="0.25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8279</v>
      </c>
      <c r="O2092" s="5">
        <f t="shared" si="64"/>
        <v>115.040375</v>
      </c>
      <c r="P2092" s="5">
        <f t="shared" si="65"/>
        <v>57.520187499999999</v>
      </c>
      <c r="Q2092" t="s">
        <v>8325</v>
      </c>
      <c r="R2092" t="s">
        <v>8329</v>
      </c>
    </row>
    <row r="2093" spans="1:18" ht="60" x14ac:dyDescent="0.25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8279</v>
      </c>
      <c r="O2093" s="5">
        <f t="shared" si="64"/>
        <v>120.46777777777778</v>
      </c>
      <c r="P2093" s="5">
        <f t="shared" si="65"/>
        <v>88.147154471544724</v>
      </c>
      <c r="Q2093" t="s">
        <v>8325</v>
      </c>
      <c r="R2093" t="s">
        <v>8329</v>
      </c>
    </row>
    <row r="2094" spans="1:18" ht="45" x14ac:dyDescent="0.25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8279</v>
      </c>
      <c r="O2094" s="5">
        <f t="shared" si="64"/>
        <v>101.28333333333333</v>
      </c>
      <c r="P2094" s="5">
        <f t="shared" si="65"/>
        <v>110.49090909090908</v>
      </c>
      <c r="Q2094" t="s">
        <v>8325</v>
      </c>
      <c r="R2094" t="s">
        <v>8329</v>
      </c>
    </row>
    <row r="2095" spans="1:18" ht="45" x14ac:dyDescent="0.25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8279</v>
      </c>
      <c r="O2095" s="5">
        <f t="shared" si="64"/>
        <v>102.46666666666667</v>
      </c>
      <c r="P2095" s="5">
        <f t="shared" si="65"/>
        <v>66.826086956521735</v>
      </c>
      <c r="Q2095" t="s">
        <v>8325</v>
      </c>
      <c r="R2095" t="s">
        <v>8329</v>
      </c>
    </row>
    <row r="2096" spans="1:18" ht="60" x14ac:dyDescent="0.25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8279</v>
      </c>
      <c r="O2096" s="5">
        <f t="shared" si="64"/>
        <v>120.54285714285714</v>
      </c>
      <c r="P2096" s="5">
        <f t="shared" si="65"/>
        <v>58.597222222222221</v>
      </c>
      <c r="Q2096" t="s">
        <v>8325</v>
      </c>
      <c r="R2096" t="s">
        <v>8329</v>
      </c>
    </row>
    <row r="2097" spans="1:18" ht="45" x14ac:dyDescent="0.25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8279</v>
      </c>
      <c r="O2097" s="5">
        <f t="shared" si="64"/>
        <v>100</v>
      </c>
      <c r="P2097" s="5">
        <f t="shared" si="65"/>
        <v>113.63636363636364</v>
      </c>
      <c r="Q2097" t="s">
        <v>8325</v>
      </c>
      <c r="R2097" t="s">
        <v>8329</v>
      </c>
    </row>
    <row r="2098" spans="1:18" ht="45" x14ac:dyDescent="0.25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8279</v>
      </c>
      <c r="O2098" s="5">
        <f t="shared" si="64"/>
        <v>101.66666666666667</v>
      </c>
      <c r="P2098" s="5">
        <f t="shared" si="65"/>
        <v>43.571428571428569</v>
      </c>
      <c r="Q2098" t="s">
        <v>8325</v>
      </c>
      <c r="R2098" t="s">
        <v>8329</v>
      </c>
    </row>
    <row r="2099" spans="1:18" ht="60" x14ac:dyDescent="0.25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8279</v>
      </c>
      <c r="O2099" s="5">
        <f t="shared" si="64"/>
        <v>100</v>
      </c>
      <c r="P2099" s="5">
        <f t="shared" si="65"/>
        <v>78.94736842105263</v>
      </c>
      <c r="Q2099" t="s">
        <v>8325</v>
      </c>
      <c r="R2099" t="s">
        <v>8329</v>
      </c>
    </row>
    <row r="2100" spans="1:18" ht="45" x14ac:dyDescent="0.25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8279</v>
      </c>
      <c r="O2100" s="5">
        <f t="shared" si="64"/>
        <v>100.33333333333333</v>
      </c>
      <c r="P2100" s="5">
        <f t="shared" si="65"/>
        <v>188.125</v>
      </c>
      <c r="Q2100" t="s">
        <v>8325</v>
      </c>
      <c r="R2100" t="s">
        <v>8329</v>
      </c>
    </row>
    <row r="2101" spans="1:18" x14ac:dyDescent="0.25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8279</v>
      </c>
      <c r="O2101" s="5">
        <f t="shared" si="64"/>
        <v>132.36666666666667</v>
      </c>
      <c r="P2101" s="5">
        <f t="shared" si="65"/>
        <v>63.031746031746032</v>
      </c>
      <c r="Q2101" t="s">
        <v>8325</v>
      </c>
      <c r="R2101" t="s">
        <v>8329</v>
      </c>
    </row>
    <row r="2102" spans="1:18" ht="60" x14ac:dyDescent="0.25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8279</v>
      </c>
      <c r="O2102" s="5">
        <f t="shared" si="64"/>
        <v>136.66666666666666</v>
      </c>
      <c r="P2102" s="5">
        <f t="shared" si="65"/>
        <v>30.37037037037037</v>
      </c>
      <c r="Q2102" t="s">
        <v>8325</v>
      </c>
      <c r="R2102" t="s">
        <v>8329</v>
      </c>
    </row>
    <row r="2103" spans="1:18" ht="60" x14ac:dyDescent="0.25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8279</v>
      </c>
      <c r="O2103" s="5">
        <f t="shared" si="64"/>
        <v>113.25</v>
      </c>
      <c r="P2103" s="5">
        <f t="shared" si="65"/>
        <v>51.477272727272727</v>
      </c>
      <c r="Q2103" t="s">
        <v>8325</v>
      </c>
      <c r="R2103" t="s">
        <v>8329</v>
      </c>
    </row>
    <row r="2104" spans="1:18" ht="60" x14ac:dyDescent="0.25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8279</v>
      </c>
      <c r="O2104" s="5">
        <f t="shared" si="64"/>
        <v>136</v>
      </c>
      <c r="P2104" s="5">
        <f t="shared" si="65"/>
        <v>35.789473684210527</v>
      </c>
      <c r="Q2104" t="s">
        <v>8325</v>
      </c>
      <c r="R2104" t="s">
        <v>8329</v>
      </c>
    </row>
    <row r="2105" spans="1:18" ht="30" x14ac:dyDescent="0.25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8279</v>
      </c>
      <c r="O2105" s="5">
        <f t="shared" si="64"/>
        <v>146.12318374694613</v>
      </c>
      <c r="P2105" s="5">
        <f t="shared" si="65"/>
        <v>98.817391304347822</v>
      </c>
      <c r="Q2105" t="s">
        <v>8325</v>
      </c>
      <c r="R2105" t="s">
        <v>8329</v>
      </c>
    </row>
    <row r="2106" spans="1:18" ht="45" x14ac:dyDescent="0.25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8279</v>
      </c>
      <c r="O2106" s="5">
        <f t="shared" si="64"/>
        <v>129.5</v>
      </c>
      <c r="P2106" s="5">
        <f t="shared" si="65"/>
        <v>28</v>
      </c>
      <c r="Q2106" t="s">
        <v>8325</v>
      </c>
      <c r="R2106" t="s">
        <v>8329</v>
      </c>
    </row>
    <row r="2107" spans="1:18" ht="45" x14ac:dyDescent="0.25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8279</v>
      </c>
      <c r="O2107" s="5">
        <f t="shared" si="64"/>
        <v>254</v>
      </c>
      <c r="P2107" s="5">
        <f t="shared" si="65"/>
        <v>51.313131313131315</v>
      </c>
      <c r="Q2107" t="s">
        <v>8325</v>
      </c>
      <c r="R2107" t="s">
        <v>8329</v>
      </c>
    </row>
    <row r="2108" spans="1:18" ht="60" x14ac:dyDescent="0.25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8279</v>
      </c>
      <c r="O2108" s="5">
        <f t="shared" si="64"/>
        <v>107.04545454545455</v>
      </c>
      <c r="P2108" s="5">
        <f t="shared" si="65"/>
        <v>53.522727272727273</v>
      </c>
      <c r="Q2108" t="s">
        <v>8325</v>
      </c>
      <c r="R2108" t="s">
        <v>8329</v>
      </c>
    </row>
    <row r="2109" spans="1:18" ht="45" x14ac:dyDescent="0.25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8279</v>
      </c>
      <c r="O2109" s="5">
        <f t="shared" si="64"/>
        <v>107.733</v>
      </c>
      <c r="P2109" s="5">
        <f t="shared" si="65"/>
        <v>37.149310344827583</v>
      </c>
      <c r="Q2109" t="s">
        <v>8325</v>
      </c>
      <c r="R2109" t="s">
        <v>8329</v>
      </c>
    </row>
    <row r="2110" spans="1:18" ht="60" x14ac:dyDescent="0.25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8279</v>
      </c>
      <c r="O2110" s="5">
        <f t="shared" si="64"/>
        <v>107.3125</v>
      </c>
      <c r="P2110" s="5">
        <f t="shared" si="65"/>
        <v>89.895287958115176</v>
      </c>
      <c r="Q2110" t="s">
        <v>8325</v>
      </c>
      <c r="R2110" t="s">
        <v>8329</v>
      </c>
    </row>
    <row r="2111" spans="1:18" ht="45" x14ac:dyDescent="0.25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8279</v>
      </c>
      <c r="O2111" s="5">
        <f t="shared" si="64"/>
        <v>106.52500000000001</v>
      </c>
      <c r="P2111" s="5">
        <f t="shared" si="65"/>
        <v>106.52500000000001</v>
      </c>
      <c r="Q2111" t="s">
        <v>8325</v>
      </c>
      <c r="R2111" t="s">
        <v>8329</v>
      </c>
    </row>
    <row r="2112" spans="1:18" ht="30" x14ac:dyDescent="0.25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8279</v>
      </c>
      <c r="O2112" s="5">
        <f t="shared" si="64"/>
        <v>100.35</v>
      </c>
      <c r="P2112" s="5">
        <f t="shared" si="65"/>
        <v>52.815789473684212</v>
      </c>
      <c r="Q2112" t="s">
        <v>8325</v>
      </c>
      <c r="R2112" t="s">
        <v>8329</v>
      </c>
    </row>
    <row r="2113" spans="1:18" ht="60" x14ac:dyDescent="0.25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8279</v>
      </c>
      <c r="O2113" s="5">
        <f t="shared" si="64"/>
        <v>106.5</v>
      </c>
      <c r="P2113" s="5">
        <f t="shared" si="65"/>
        <v>54.615384615384613</v>
      </c>
      <c r="Q2113" t="s">
        <v>8325</v>
      </c>
      <c r="R2113" t="s">
        <v>8329</v>
      </c>
    </row>
    <row r="2114" spans="1:18" ht="45" x14ac:dyDescent="0.25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8279</v>
      </c>
      <c r="O2114" s="5">
        <f t="shared" si="64"/>
        <v>100</v>
      </c>
      <c r="P2114" s="5">
        <f t="shared" si="65"/>
        <v>27.272727272727273</v>
      </c>
      <c r="Q2114" t="s">
        <v>8325</v>
      </c>
      <c r="R2114" t="s">
        <v>8329</v>
      </c>
    </row>
    <row r="2115" spans="1:18" ht="30" x14ac:dyDescent="0.25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8279</v>
      </c>
      <c r="O2115" s="5">
        <f t="shared" ref="O2115:O2178" si="66">((E2115*100)/(D2115))</f>
        <v>104.85714285714286</v>
      </c>
      <c r="P2115" s="5">
        <f t="shared" ref="P2115:P2178" si="67">E2115/L2115</f>
        <v>68.598130841121488</v>
      </c>
      <c r="Q2115" t="s">
        <v>8325</v>
      </c>
      <c r="R2115" t="s">
        <v>8329</v>
      </c>
    </row>
    <row r="2116" spans="1:18" ht="60" x14ac:dyDescent="0.25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8279</v>
      </c>
      <c r="O2116" s="5">
        <f t="shared" si="66"/>
        <v>104.7</v>
      </c>
      <c r="P2116" s="5">
        <f t="shared" si="67"/>
        <v>35.612244897959187</v>
      </c>
      <c r="Q2116" t="s">
        <v>8325</v>
      </c>
      <c r="R2116" t="s">
        <v>8329</v>
      </c>
    </row>
    <row r="2117" spans="1:18" ht="45" x14ac:dyDescent="0.25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8279</v>
      </c>
      <c r="O2117" s="5">
        <f t="shared" si="66"/>
        <v>225.66666666666666</v>
      </c>
      <c r="P2117" s="5">
        <f t="shared" si="67"/>
        <v>94.027777777777771</v>
      </c>
      <c r="Q2117" t="s">
        <v>8325</v>
      </c>
      <c r="R2117" t="s">
        <v>8329</v>
      </c>
    </row>
    <row r="2118" spans="1:18" ht="45" x14ac:dyDescent="0.25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8279</v>
      </c>
      <c r="O2118" s="5">
        <f t="shared" si="66"/>
        <v>100.90416666666667</v>
      </c>
      <c r="P2118" s="5">
        <f t="shared" si="67"/>
        <v>526.45652173913038</v>
      </c>
      <c r="Q2118" t="s">
        <v>8325</v>
      </c>
      <c r="R2118" t="s">
        <v>8329</v>
      </c>
    </row>
    <row r="2119" spans="1:18" ht="60" x14ac:dyDescent="0.25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8279</v>
      </c>
      <c r="O2119" s="5">
        <f t="shared" si="66"/>
        <v>147.75</v>
      </c>
      <c r="P2119" s="5">
        <f t="shared" si="67"/>
        <v>50.657142857142858</v>
      </c>
      <c r="Q2119" t="s">
        <v>8325</v>
      </c>
      <c r="R2119" t="s">
        <v>8329</v>
      </c>
    </row>
    <row r="2120" spans="1:18" ht="30" x14ac:dyDescent="0.25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8279</v>
      </c>
      <c r="O2120" s="5">
        <f t="shared" si="66"/>
        <v>134.61099999999999</v>
      </c>
      <c r="P2120" s="5">
        <f t="shared" si="67"/>
        <v>79.182941176470578</v>
      </c>
      <c r="Q2120" t="s">
        <v>8325</v>
      </c>
      <c r="R2120" t="s">
        <v>8329</v>
      </c>
    </row>
    <row r="2121" spans="1:18" ht="45" x14ac:dyDescent="0.25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8279</v>
      </c>
      <c r="O2121" s="5">
        <f t="shared" si="66"/>
        <v>100.75</v>
      </c>
      <c r="P2121" s="5">
        <f t="shared" si="67"/>
        <v>91.590909090909093</v>
      </c>
      <c r="Q2121" t="s">
        <v>8325</v>
      </c>
      <c r="R2121" t="s">
        <v>8329</v>
      </c>
    </row>
    <row r="2122" spans="1:18" ht="45" x14ac:dyDescent="0.25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8279</v>
      </c>
      <c r="O2122" s="5">
        <f t="shared" si="66"/>
        <v>100.880375</v>
      </c>
      <c r="P2122" s="5">
        <f t="shared" si="67"/>
        <v>116.96275362318841</v>
      </c>
      <c r="Q2122" t="s">
        <v>8325</v>
      </c>
      <c r="R2122" t="s">
        <v>8329</v>
      </c>
    </row>
    <row r="2123" spans="1:18" ht="45" x14ac:dyDescent="0.25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8282</v>
      </c>
      <c r="O2123" s="5">
        <f t="shared" si="66"/>
        <v>0.56799999999999995</v>
      </c>
      <c r="P2123" s="5">
        <f t="shared" si="67"/>
        <v>28.4</v>
      </c>
      <c r="Q2123" t="s">
        <v>8333</v>
      </c>
      <c r="R2123" t="s">
        <v>8334</v>
      </c>
    </row>
    <row r="2124" spans="1:18" ht="45" x14ac:dyDescent="0.25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8282</v>
      </c>
      <c r="O2124" s="5">
        <f t="shared" si="66"/>
        <v>0.38750000000000001</v>
      </c>
      <c r="P2124" s="5">
        <f t="shared" si="67"/>
        <v>103.33333333333333</v>
      </c>
      <c r="Q2124" t="s">
        <v>8333</v>
      </c>
      <c r="R2124" t="s">
        <v>8334</v>
      </c>
    </row>
    <row r="2125" spans="1:18" ht="60" x14ac:dyDescent="0.25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8282</v>
      </c>
      <c r="O2125" s="5">
        <f t="shared" si="66"/>
        <v>10</v>
      </c>
      <c r="P2125" s="5">
        <f t="shared" si="67"/>
        <v>10</v>
      </c>
      <c r="Q2125" t="s">
        <v>8333</v>
      </c>
      <c r="R2125" t="s">
        <v>8334</v>
      </c>
    </row>
    <row r="2126" spans="1:18" ht="60" x14ac:dyDescent="0.25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8282</v>
      </c>
      <c r="O2126" s="5">
        <f t="shared" si="66"/>
        <v>10.454545454545455</v>
      </c>
      <c r="P2126" s="5">
        <f t="shared" si="67"/>
        <v>23</v>
      </c>
      <c r="Q2126" t="s">
        <v>8333</v>
      </c>
      <c r="R2126" t="s">
        <v>8334</v>
      </c>
    </row>
    <row r="2127" spans="1:18" ht="45" x14ac:dyDescent="0.25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8282</v>
      </c>
      <c r="O2127" s="5">
        <f t="shared" si="66"/>
        <v>1.42</v>
      </c>
      <c r="P2127" s="5">
        <f t="shared" si="67"/>
        <v>31.555555555555557</v>
      </c>
      <c r="Q2127" t="s">
        <v>8333</v>
      </c>
      <c r="R2127" t="s">
        <v>8334</v>
      </c>
    </row>
    <row r="2128" spans="1:18" ht="45" x14ac:dyDescent="0.25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8282</v>
      </c>
      <c r="O2128" s="5">
        <f t="shared" si="66"/>
        <v>0.05</v>
      </c>
      <c r="P2128" s="5">
        <f t="shared" si="67"/>
        <v>5</v>
      </c>
      <c r="Q2128" t="s">
        <v>8333</v>
      </c>
      <c r="R2128" t="s">
        <v>8334</v>
      </c>
    </row>
    <row r="2129" spans="1:18" ht="30" x14ac:dyDescent="0.25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8282</v>
      </c>
      <c r="O2129" s="5">
        <f t="shared" si="66"/>
        <v>28.842857142857142</v>
      </c>
      <c r="P2129" s="5">
        <f t="shared" si="67"/>
        <v>34.220338983050844</v>
      </c>
      <c r="Q2129" t="s">
        <v>8333</v>
      </c>
      <c r="R2129" t="s">
        <v>8334</v>
      </c>
    </row>
    <row r="2130" spans="1:18" ht="60" x14ac:dyDescent="0.25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8282</v>
      </c>
      <c r="O2130" s="5">
        <f t="shared" si="66"/>
        <v>0.16666666666666666</v>
      </c>
      <c r="P2130" s="5">
        <f t="shared" si="67"/>
        <v>25</v>
      </c>
      <c r="Q2130" t="s">
        <v>8333</v>
      </c>
      <c r="R2130" t="s">
        <v>8334</v>
      </c>
    </row>
    <row r="2131" spans="1:18" ht="60" x14ac:dyDescent="0.25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8282</v>
      </c>
      <c r="O2131" s="5">
        <f t="shared" si="66"/>
        <v>11.8</v>
      </c>
      <c r="P2131" s="5">
        <f t="shared" si="67"/>
        <v>19.666666666666668</v>
      </c>
      <c r="Q2131" t="s">
        <v>8333</v>
      </c>
      <c r="R2131" t="s">
        <v>8334</v>
      </c>
    </row>
    <row r="2132" spans="1:18" ht="30" x14ac:dyDescent="0.25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8282</v>
      </c>
      <c r="O2132" s="5">
        <f t="shared" si="66"/>
        <v>0.20238095238095238</v>
      </c>
      <c r="P2132" s="5">
        <f t="shared" si="67"/>
        <v>21.25</v>
      </c>
      <c r="Q2132" t="s">
        <v>8333</v>
      </c>
      <c r="R2132" t="s">
        <v>8334</v>
      </c>
    </row>
    <row r="2133" spans="1:18" ht="45" x14ac:dyDescent="0.25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8282</v>
      </c>
      <c r="O2133" s="5">
        <f t="shared" si="66"/>
        <v>5</v>
      </c>
      <c r="P2133" s="5">
        <f t="shared" si="67"/>
        <v>8.3333333333333339</v>
      </c>
      <c r="Q2133" t="s">
        <v>8333</v>
      </c>
      <c r="R2133" t="s">
        <v>8334</v>
      </c>
    </row>
    <row r="2134" spans="1:18" ht="60" x14ac:dyDescent="0.25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8282</v>
      </c>
      <c r="O2134" s="5">
        <f t="shared" si="66"/>
        <v>2.1129899999999999</v>
      </c>
      <c r="P2134" s="5">
        <f t="shared" si="67"/>
        <v>21.34333333333333</v>
      </c>
      <c r="Q2134" t="s">
        <v>8333</v>
      </c>
      <c r="R2134" t="s">
        <v>8334</v>
      </c>
    </row>
    <row r="2135" spans="1:18" ht="60" x14ac:dyDescent="0.25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8282</v>
      </c>
      <c r="O2135" s="5">
        <f t="shared" si="66"/>
        <v>1.6</v>
      </c>
      <c r="P2135" s="5">
        <f t="shared" si="67"/>
        <v>5.333333333333333</v>
      </c>
      <c r="Q2135" t="s">
        <v>8333</v>
      </c>
      <c r="R2135" t="s">
        <v>8334</v>
      </c>
    </row>
    <row r="2136" spans="1:18" ht="45" x14ac:dyDescent="0.25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8282</v>
      </c>
      <c r="O2136" s="5">
        <f t="shared" si="66"/>
        <v>1.7333333333333334</v>
      </c>
      <c r="P2136" s="5">
        <f t="shared" si="67"/>
        <v>34.666666666666664</v>
      </c>
      <c r="Q2136" t="s">
        <v>8333</v>
      </c>
      <c r="R2136" t="s">
        <v>8334</v>
      </c>
    </row>
    <row r="2137" spans="1:18" ht="60" x14ac:dyDescent="0.25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8282</v>
      </c>
      <c r="O2137" s="5">
        <f t="shared" si="66"/>
        <v>9.56</v>
      </c>
      <c r="P2137" s="5">
        <f t="shared" si="67"/>
        <v>21.727272727272727</v>
      </c>
      <c r="Q2137" t="s">
        <v>8333</v>
      </c>
      <c r="R2137" t="s">
        <v>8334</v>
      </c>
    </row>
    <row r="2138" spans="1:18" ht="45" x14ac:dyDescent="0.25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8282</v>
      </c>
      <c r="O2138" s="5">
        <f t="shared" si="66"/>
        <v>5.9612499999999999E-2</v>
      </c>
      <c r="P2138" s="5">
        <f t="shared" si="67"/>
        <v>11.922499999999999</v>
      </c>
      <c r="Q2138" t="s">
        <v>8333</v>
      </c>
      <c r="R2138" t="s">
        <v>8334</v>
      </c>
    </row>
    <row r="2139" spans="1:18" ht="45" x14ac:dyDescent="0.25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8282</v>
      </c>
      <c r="O2139" s="5">
        <f t="shared" si="66"/>
        <v>28.405999999999999</v>
      </c>
      <c r="P2139" s="5">
        <f t="shared" si="67"/>
        <v>26.59737827715356</v>
      </c>
      <c r="Q2139" t="s">
        <v>8333</v>
      </c>
      <c r="R2139" t="s">
        <v>8334</v>
      </c>
    </row>
    <row r="2140" spans="1:18" ht="45" x14ac:dyDescent="0.25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8282</v>
      </c>
      <c r="O2140" s="5">
        <f t="shared" si="66"/>
        <v>12.8</v>
      </c>
      <c r="P2140" s="5">
        <f t="shared" si="67"/>
        <v>10.666666666666666</v>
      </c>
      <c r="Q2140" t="s">
        <v>8333</v>
      </c>
      <c r="R2140" t="s">
        <v>8334</v>
      </c>
    </row>
    <row r="2141" spans="1:18" ht="60" x14ac:dyDescent="0.25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8282</v>
      </c>
      <c r="O2141" s="5">
        <f t="shared" si="66"/>
        <v>5.42</v>
      </c>
      <c r="P2141" s="5">
        <f t="shared" si="67"/>
        <v>29.035714285714285</v>
      </c>
      <c r="Q2141" t="s">
        <v>8333</v>
      </c>
      <c r="R2141" t="s">
        <v>8334</v>
      </c>
    </row>
    <row r="2142" spans="1:18" ht="60" x14ac:dyDescent="0.25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8282</v>
      </c>
      <c r="O2142" s="5">
        <f t="shared" si="66"/>
        <v>0.112</v>
      </c>
      <c r="P2142" s="5">
        <f t="shared" si="67"/>
        <v>50.909090909090907</v>
      </c>
      <c r="Q2142" t="s">
        <v>8333</v>
      </c>
      <c r="R2142" t="s">
        <v>8334</v>
      </c>
    </row>
    <row r="2143" spans="1:18" ht="60" x14ac:dyDescent="0.25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8282</v>
      </c>
      <c r="O2143" s="5">
        <f t="shared" si="66"/>
        <v>0</v>
      </c>
      <c r="P2143" s="5" t="e">
        <f t="shared" si="67"/>
        <v>#DIV/0!</v>
      </c>
      <c r="Q2143" t="s">
        <v>8333</v>
      </c>
      <c r="R2143" t="s">
        <v>8334</v>
      </c>
    </row>
    <row r="2144" spans="1:18" ht="60" x14ac:dyDescent="0.25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8282</v>
      </c>
      <c r="O2144" s="5">
        <f t="shared" si="66"/>
        <v>5.7238095238095239</v>
      </c>
      <c r="P2144" s="5">
        <f t="shared" si="67"/>
        <v>50.083333333333336</v>
      </c>
      <c r="Q2144" t="s">
        <v>8333</v>
      </c>
      <c r="R2144" t="s">
        <v>8334</v>
      </c>
    </row>
    <row r="2145" spans="1:18" ht="60" x14ac:dyDescent="0.25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8282</v>
      </c>
      <c r="O2145" s="5">
        <f t="shared" si="66"/>
        <v>11.25</v>
      </c>
      <c r="P2145" s="5">
        <f t="shared" si="67"/>
        <v>45</v>
      </c>
      <c r="Q2145" t="s">
        <v>8333</v>
      </c>
      <c r="R2145" t="s">
        <v>8334</v>
      </c>
    </row>
    <row r="2146" spans="1:18" ht="45" x14ac:dyDescent="0.25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8282</v>
      </c>
      <c r="O2146" s="5">
        <f t="shared" si="66"/>
        <v>1.7098591549295774</v>
      </c>
      <c r="P2146" s="5">
        <f t="shared" si="67"/>
        <v>25.291666666666668</v>
      </c>
      <c r="Q2146" t="s">
        <v>8333</v>
      </c>
      <c r="R2146" t="s">
        <v>8334</v>
      </c>
    </row>
    <row r="2147" spans="1:18" ht="60" x14ac:dyDescent="0.25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8282</v>
      </c>
      <c r="O2147" s="5">
        <f t="shared" si="66"/>
        <v>30.433333333333334</v>
      </c>
      <c r="P2147" s="5">
        <f t="shared" si="67"/>
        <v>51.292134831460672</v>
      </c>
      <c r="Q2147" t="s">
        <v>8333</v>
      </c>
      <c r="R2147" t="s">
        <v>8334</v>
      </c>
    </row>
    <row r="2148" spans="1:18" ht="60" x14ac:dyDescent="0.25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8282</v>
      </c>
      <c r="O2148" s="5">
        <f t="shared" si="66"/>
        <v>0.02</v>
      </c>
      <c r="P2148" s="5">
        <f t="shared" si="67"/>
        <v>1</v>
      </c>
      <c r="Q2148" t="s">
        <v>8333</v>
      </c>
      <c r="R2148" t="s">
        <v>8334</v>
      </c>
    </row>
    <row r="2149" spans="1:18" x14ac:dyDescent="0.25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8282</v>
      </c>
      <c r="O2149" s="5">
        <f t="shared" si="66"/>
        <v>0.69641025641025645</v>
      </c>
      <c r="P2149" s="5">
        <f t="shared" si="67"/>
        <v>49.381818181818183</v>
      </c>
      <c r="Q2149" t="s">
        <v>8333</v>
      </c>
      <c r="R2149" t="s">
        <v>8334</v>
      </c>
    </row>
    <row r="2150" spans="1:18" ht="60" x14ac:dyDescent="0.25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8282</v>
      </c>
      <c r="O2150" s="5">
        <f t="shared" si="66"/>
        <v>2</v>
      </c>
      <c r="P2150" s="5">
        <f t="shared" si="67"/>
        <v>1</v>
      </c>
      <c r="Q2150" t="s">
        <v>8333</v>
      </c>
      <c r="R2150" t="s">
        <v>8334</v>
      </c>
    </row>
    <row r="2151" spans="1:18" ht="60" x14ac:dyDescent="0.25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8282</v>
      </c>
      <c r="O2151" s="5">
        <f t="shared" si="66"/>
        <v>0</v>
      </c>
      <c r="P2151" s="5" t="e">
        <f t="shared" si="67"/>
        <v>#DIV/0!</v>
      </c>
      <c r="Q2151" t="s">
        <v>8333</v>
      </c>
      <c r="R2151" t="s">
        <v>8334</v>
      </c>
    </row>
    <row r="2152" spans="1:18" x14ac:dyDescent="0.25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8282</v>
      </c>
      <c r="O2152" s="5">
        <f t="shared" si="66"/>
        <v>0.81</v>
      </c>
      <c r="P2152" s="5">
        <f t="shared" si="67"/>
        <v>101.25</v>
      </c>
      <c r="Q2152" t="s">
        <v>8333</v>
      </c>
      <c r="R2152" t="s">
        <v>8334</v>
      </c>
    </row>
    <row r="2153" spans="1:18" ht="60" x14ac:dyDescent="0.25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8282</v>
      </c>
      <c r="O2153" s="5">
        <f t="shared" si="66"/>
        <v>0.26222222222222225</v>
      </c>
      <c r="P2153" s="5">
        <f t="shared" si="67"/>
        <v>19.666666666666668</v>
      </c>
      <c r="Q2153" t="s">
        <v>8333</v>
      </c>
      <c r="R2153" t="s">
        <v>8334</v>
      </c>
    </row>
    <row r="2154" spans="1:18" ht="60" x14ac:dyDescent="0.25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8282</v>
      </c>
      <c r="O2154" s="5">
        <f t="shared" si="66"/>
        <v>0.16666666666666666</v>
      </c>
      <c r="P2154" s="5">
        <f t="shared" si="67"/>
        <v>12.5</v>
      </c>
      <c r="Q2154" t="s">
        <v>8333</v>
      </c>
      <c r="R2154" t="s">
        <v>8334</v>
      </c>
    </row>
    <row r="2155" spans="1:18" ht="60" x14ac:dyDescent="0.25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8282</v>
      </c>
      <c r="O2155" s="5">
        <f t="shared" si="66"/>
        <v>9.124454880912446E-3</v>
      </c>
      <c r="P2155" s="5">
        <f t="shared" si="67"/>
        <v>8.5</v>
      </c>
      <c r="Q2155" t="s">
        <v>8333</v>
      </c>
      <c r="R2155" t="s">
        <v>8334</v>
      </c>
    </row>
    <row r="2156" spans="1:18" ht="30" x14ac:dyDescent="0.25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8282</v>
      </c>
      <c r="O2156" s="5">
        <f t="shared" si="66"/>
        <v>0.8</v>
      </c>
      <c r="P2156" s="5">
        <f t="shared" si="67"/>
        <v>1</v>
      </c>
      <c r="Q2156" t="s">
        <v>8333</v>
      </c>
      <c r="R2156" t="s">
        <v>8334</v>
      </c>
    </row>
    <row r="2157" spans="1:18" ht="45" x14ac:dyDescent="0.25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8282</v>
      </c>
      <c r="O2157" s="5">
        <f t="shared" si="66"/>
        <v>2.2999999999999998</v>
      </c>
      <c r="P2157" s="5">
        <f t="shared" si="67"/>
        <v>23</v>
      </c>
      <c r="Q2157" t="s">
        <v>8333</v>
      </c>
      <c r="R2157" t="s">
        <v>8334</v>
      </c>
    </row>
    <row r="2158" spans="1:18" ht="45" x14ac:dyDescent="0.25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8282</v>
      </c>
      <c r="O2158" s="5">
        <f t="shared" si="66"/>
        <v>2.6660714285714286</v>
      </c>
      <c r="P2158" s="5">
        <f t="shared" si="67"/>
        <v>17.987951807228917</v>
      </c>
      <c r="Q2158" t="s">
        <v>8333</v>
      </c>
      <c r="R2158" t="s">
        <v>8334</v>
      </c>
    </row>
    <row r="2159" spans="1:18" ht="30" x14ac:dyDescent="0.25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8282</v>
      </c>
      <c r="O2159" s="5">
        <f t="shared" si="66"/>
        <v>28.192</v>
      </c>
      <c r="P2159" s="5">
        <f t="shared" si="67"/>
        <v>370.94736842105266</v>
      </c>
      <c r="Q2159" t="s">
        <v>8333</v>
      </c>
      <c r="R2159" t="s">
        <v>8334</v>
      </c>
    </row>
    <row r="2160" spans="1:18" ht="60" x14ac:dyDescent="0.25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8282</v>
      </c>
      <c r="O2160" s="5">
        <f t="shared" si="66"/>
        <v>6.5900366666666663</v>
      </c>
      <c r="P2160" s="5">
        <f t="shared" si="67"/>
        <v>63.569485530546629</v>
      </c>
      <c r="Q2160" t="s">
        <v>8333</v>
      </c>
      <c r="R2160" t="s">
        <v>8334</v>
      </c>
    </row>
    <row r="2161" spans="1:18" ht="75" x14ac:dyDescent="0.25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8282</v>
      </c>
      <c r="O2161" s="5">
        <f t="shared" si="66"/>
        <v>0.72222222222222221</v>
      </c>
      <c r="P2161" s="5">
        <f t="shared" si="67"/>
        <v>13</v>
      </c>
      <c r="Q2161" t="s">
        <v>8333</v>
      </c>
      <c r="R2161" t="s">
        <v>8334</v>
      </c>
    </row>
    <row r="2162" spans="1:18" ht="45" x14ac:dyDescent="0.25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8282</v>
      </c>
      <c r="O2162" s="5">
        <f t="shared" si="66"/>
        <v>0.85</v>
      </c>
      <c r="P2162" s="5">
        <f t="shared" si="67"/>
        <v>5.3125</v>
      </c>
      <c r="Q2162" t="s">
        <v>8333</v>
      </c>
      <c r="R2162" t="s">
        <v>8334</v>
      </c>
    </row>
    <row r="2163" spans="1:18" ht="30" x14ac:dyDescent="0.25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8276</v>
      </c>
      <c r="O2163" s="5">
        <f t="shared" si="66"/>
        <v>115.75</v>
      </c>
      <c r="P2163" s="5">
        <f t="shared" si="67"/>
        <v>35.615384615384613</v>
      </c>
      <c r="Q2163" t="s">
        <v>8325</v>
      </c>
      <c r="R2163" t="s">
        <v>8326</v>
      </c>
    </row>
    <row r="2164" spans="1:18" ht="60" x14ac:dyDescent="0.25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8276</v>
      </c>
      <c r="O2164" s="5">
        <f t="shared" si="66"/>
        <v>112.26666666666667</v>
      </c>
      <c r="P2164" s="5">
        <f t="shared" si="67"/>
        <v>87.103448275862064</v>
      </c>
      <c r="Q2164" t="s">
        <v>8325</v>
      </c>
      <c r="R2164" t="s">
        <v>8326</v>
      </c>
    </row>
    <row r="2165" spans="1:18" ht="45" x14ac:dyDescent="0.25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8276</v>
      </c>
      <c r="O2165" s="5">
        <f t="shared" si="66"/>
        <v>132.19999999999999</v>
      </c>
      <c r="P2165" s="5">
        <f t="shared" si="67"/>
        <v>75.11363636363636</v>
      </c>
      <c r="Q2165" t="s">
        <v>8325</v>
      </c>
      <c r="R2165" t="s">
        <v>8326</v>
      </c>
    </row>
    <row r="2166" spans="1:18" ht="30" x14ac:dyDescent="0.25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8276</v>
      </c>
      <c r="O2166" s="5">
        <f t="shared" si="66"/>
        <v>102.63636363636364</v>
      </c>
      <c r="P2166" s="5">
        <f t="shared" si="67"/>
        <v>68.01204819277109</v>
      </c>
      <c r="Q2166" t="s">
        <v>8325</v>
      </c>
      <c r="R2166" t="s">
        <v>8326</v>
      </c>
    </row>
    <row r="2167" spans="1:18" ht="60" x14ac:dyDescent="0.25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8276</v>
      </c>
      <c r="O2167" s="5">
        <f t="shared" si="66"/>
        <v>138.63999999999999</v>
      </c>
      <c r="P2167" s="5">
        <f t="shared" si="67"/>
        <v>29.623931623931625</v>
      </c>
      <c r="Q2167" t="s">
        <v>8325</v>
      </c>
      <c r="R2167" t="s">
        <v>8326</v>
      </c>
    </row>
    <row r="2168" spans="1:18" ht="60" x14ac:dyDescent="0.25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8276</v>
      </c>
      <c r="O2168" s="5">
        <f t="shared" si="66"/>
        <v>146.6</v>
      </c>
      <c r="P2168" s="5">
        <f t="shared" si="67"/>
        <v>91.625</v>
      </c>
      <c r="Q2168" t="s">
        <v>8325</v>
      </c>
      <c r="R2168" t="s">
        <v>8326</v>
      </c>
    </row>
    <row r="2169" spans="1:18" ht="30" x14ac:dyDescent="0.25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8276</v>
      </c>
      <c r="O2169" s="5">
        <f t="shared" si="66"/>
        <v>120</v>
      </c>
      <c r="P2169" s="5">
        <f t="shared" si="67"/>
        <v>22.5</v>
      </c>
      <c r="Q2169" t="s">
        <v>8325</v>
      </c>
      <c r="R2169" t="s">
        <v>8326</v>
      </c>
    </row>
    <row r="2170" spans="1:18" ht="45" x14ac:dyDescent="0.25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8276</v>
      </c>
      <c r="O2170" s="5">
        <f t="shared" si="66"/>
        <v>121.58161111111112</v>
      </c>
      <c r="P2170" s="5">
        <f t="shared" si="67"/>
        <v>64.366735294117646</v>
      </c>
      <c r="Q2170" t="s">
        <v>8325</v>
      </c>
      <c r="R2170" t="s">
        <v>8326</v>
      </c>
    </row>
    <row r="2171" spans="1:18" ht="60" x14ac:dyDescent="0.25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8276</v>
      </c>
      <c r="O2171" s="5">
        <f t="shared" si="66"/>
        <v>100</v>
      </c>
      <c r="P2171" s="5">
        <f t="shared" si="67"/>
        <v>21.857142857142858</v>
      </c>
      <c r="Q2171" t="s">
        <v>8325</v>
      </c>
      <c r="R2171" t="s">
        <v>8326</v>
      </c>
    </row>
    <row r="2172" spans="1:18" ht="45" x14ac:dyDescent="0.25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8276</v>
      </c>
      <c r="O2172" s="5">
        <f t="shared" si="66"/>
        <v>180.85714285714286</v>
      </c>
      <c r="P2172" s="5">
        <f t="shared" si="67"/>
        <v>33.315789473684212</v>
      </c>
      <c r="Q2172" t="s">
        <v>8325</v>
      </c>
      <c r="R2172" t="s">
        <v>8326</v>
      </c>
    </row>
    <row r="2173" spans="1:18" ht="45" x14ac:dyDescent="0.25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8276</v>
      </c>
      <c r="O2173" s="5">
        <f t="shared" si="66"/>
        <v>106.075</v>
      </c>
      <c r="P2173" s="5">
        <f t="shared" si="67"/>
        <v>90.276595744680847</v>
      </c>
      <c r="Q2173" t="s">
        <v>8325</v>
      </c>
      <c r="R2173" t="s">
        <v>8326</v>
      </c>
    </row>
    <row r="2174" spans="1:18" ht="45" x14ac:dyDescent="0.25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8276</v>
      </c>
      <c r="O2174" s="5">
        <f t="shared" si="66"/>
        <v>100</v>
      </c>
      <c r="P2174" s="5">
        <f t="shared" si="67"/>
        <v>76.92307692307692</v>
      </c>
      <c r="Q2174" t="s">
        <v>8325</v>
      </c>
      <c r="R2174" t="s">
        <v>8326</v>
      </c>
    </row>
    <row r="2175" spans="1:18" ht="60" x14ac:dyDescent="0.25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8276</v>
      </c>
      <c r="O2175" s="5">
        <f t="shared" si="66"/>
        <v>126.92857142857143</v>
      </c>
      <c r="P2175" s="5">
        <f t="shared" si="67"/>
        <v>59.233333333333334</v>
      </c>
      <c r="Q2175" t="s">
        <v>8325</v>
      </c>
      <c r="R2175" t="s">
        <v>8326</v>
      </c>
    </row>
    <row r="2176" spans="1:18" ht="60" x14ac:dyDescent="0.25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8276</v>
      </c>
      <c r="O2176" s="5">
        <f t="shared" si="66"/>
        <v>102.97499999999999</v>
      </c>
      <c r="P2176" s="5">
        <f t="shared" si="67"/>
        <v>65.38095238095238</v>
      </c>
      <c r="Q2176" t="s">
        <v>8325</v>
      </c>
      <c r="R2176" t="s">
        <v>8326</v>
      </c>
    </row>
    <row r="2177" spans="1:18" ht="60" x14ac:dyDescent="0.25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8276</v>
      </c>
      <c r="O2177" s="5">
        <f t="shared" si="66"/>
        <v>250</v>
      </c>
      <c r="P2177" s="5">
        <f t="shared" si="67"/>
        <v>67.307692307692307</v>
      </c>
      <c r="Q2177" t="s">
        <v>8325</v>
      </c>
      <c r="R2177" t="s">
        <v>8326</v>
      </c>
    </row>
    <row r="2178" spans="1:18" ht="45" x14ac:dyDescent="0.25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8276</v>
      </c>
      <c r="O2178" s="5">
        <f t="shared" si="66"/>
        <v>126.02</v>
      </c>
      <c r="P2178" s="5">
        <f t="shared" si="67"/>
        <v>88.74647887323944</v>
      </c>
      <c r="Q2178" t="s">
        <v>8325</v>
      </c>
      <c r="R2178" t="s">
        <v>8326</v>
      </c>
    </row>
    <row r="2179" spans="1:18" ht="75" x14ac:dyDescent="0.25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8276</v>
      </c>
      <c r="O2179" s="5">
        <f t="shared" ref="O2179:O2242" si="68">((E2179*100)/(D2179))</f>
        <v>100.12</v>
      </c>
      <c r="P2179" s="5">
        <f t="shared" ref="P2179:P2242" si="69">E2179/L2179</f>
        <v>65.868421052631575</v>
      </c>
      <c r="Q2179" t="s">
        <v>8325</v>
      </c>
      <c r="R2179" t="s">
        <v>8326</v>
      </c>
    </row>
    <row r="2180" spans="1:18" ht="45" x14ac:dyDescent="0.25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8276</v>
      </c>
      <c r="O2180" s="5">
        <f t="shared" si="68"/>
        <v>138.63999999999999</v>
      </c>
      <c r="P2180" s="5">
        <f t="shared" si="69"/>
        <v>40.349243306169967</v>
      </c>
      <c r="Q2180" t="s">
        <v>8325</v>
      </c>
      <c r="R2180" t="s">
        <v>8326</v>
      </c>
    </row>
    <row r="2181" spans="1:18" ht="45" x14ac:dyDescent="0.25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8276</v>
      </c>
      <c r="O2181" s="5">
        <f t="shared" si="68"/>
        <v>161.4</v>
      </c>
      <c r="P2181" s="5">
        <f t="shared" si="69"/>
        <v>76.857142857142861</v>
      </c>
      <c r="Q2181" t="s">
        <v>8325</v>
      </c>
      <c r="R2181" t="s">
        <v>8326</v>
      </c>
    </row>
    <row r="2182" spans="1:18" ht="45" x14ac:dyDescent="0.25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8276</v>
      </c>
      <c r="O2182" s="5">
        <f t="shared" si="68"/>
        <v>107.1842</v>
      </c>
      <c r="P2182" s="5">
        <f t="shared" si="69"/>
        <v>68.707820512820518</v>
      </c>
      <c r="Q2182" t="s">
        <v>8325</v>
      </c>
      <c r="R2182" t="s">
        <v>8326</v>
      </c>
    </row>
    <row r="2183" spans="1:18" ht="60" x14ac:dyDescent="0.25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8297</v>
      </c>
      <c r="O2183" s="5">
        <f t="shared" si="68"/>
        <v>153.1</v>
      </c>
      <c r="P2183" s="5">
        <f t="shared" si="69"/>
        <v>57.773584905660378</v>
      </c>
      <c r="Q2183" t="s">
        <v>8333</v>
      </c>
      <c r="R2183" t="s">
        <v>8351</v>
      </c>
    </row>
    <row r="2184" spans="1:18" ht="45" x14ac:dyDescent="0.25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8297</v>
      </c>
      <c r="O2184" s="5">
        <f t="shared" si="68"/>
        <v>524.16666666666663</v>
      </c>
      <c r="P2184" s="5">
        <f t="shared" si="69"/>
        <v>44.171348314606739</v>
      </c>
      <c r="Q2184" t="s">
        <v>8333</v>
      </c>
      <c r="R2184" t="s">
        <v>8351</v>
      </c>
    </row>
    <row r="2185" spans="1:18" ht="60" x14ac:dyDescent="0.25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8297</v>
      </c>
      <c r="O2185" s="5">
        <f t="shared" si="68"/>
        <v>489.27777777777777</v>
      </c>
      <c r="P2185" s="5">
        <f t="shared" si="69"/>
        <v>31.566308243727597</v>
      </c>
      <c r="Q2185" t="s">
        <v>8333</v>
      </c>
      <c r="R2185" t="s">
        <v>8351</v>
      </c>
    </row>
    <row r="2186" spans="1:18" ht="60" x14ac:dyDescent="0.25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8297</v>
      </c>
      <c r="O2186" s="5">
        <f t="shared" si="68"/>
        <v>284.74</v>
      </c>
      <c r="P2186" s="5">
        <f t="shared" si="69"/>
        <v>107.04511278195488</v>
      </c>
      <c r="Q2186" t="s">
        <v>8333</v>
      </c>
      <c r="R2186" t="s">
        <v>8351</v>
      </c>
    </row>
    <row r="2187" spans="1:18" ht="60" x14ac:dyDescent="0.25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8297</v>
      </c>
      <c r="O2187" s="5">
        <f t="shared" si="68"/>
        <v>1856.97</v>
      </c>
      <c r="P2187" s="5">
        <f t="shared" si="69"/>
        <v>149.03451043338683</v>
      </c>
      <c r="Q2187" t="s">
        <v>8333</v>
      </c>
      <c r="R2187" t="s">
        <v>8351</v>
      </c>
    </row>
    <row r="2188" spans="1:18" ht="45" x14ac:dyDescent="0.25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8297</v>
      </c>
      <c r="O2188" s="5">
        <f t="shared" si="68"/>
        <v>109.675</v>
      </c>
      <c r="P2188" s="5">
        <f t="shared" si="69"/>
        <v>55.956632653061227</v>
      </c>
      <c r="Q2188" t="s">
        <v>8333</v>
      </c>
      <c r="R2188" t="s">
        <v>8351</v>
      </c>
    </row>
    <row r="2189" spans="1:18" ht="60" x14ac:dyDescent="0.25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8297</v>
      </c>
      <c r="O2189" s="5">
        <f t="shared" si="68"/>
        <v>1014.6425</v>
      </c>
      <c r="P2189" s="5">
        <f t="shared" si="69"/>
        <v>56.970381807973048</v>
      </c>
      <c r="Q2189" t="s">
        <v>8333</v>
      </c>
      <c r="R2189" t="s">
        <v>8351</v>
      </c>
    </row>
    <row r="2190" spans="1:18" ht="45" x14ac:dyDescent="0.25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8297</v>
      </c>
      <c r="O2190" s="5">
        <f t="shared" si="68"/>
        <v>412.17692027666544</v>
      </c>
      <c r="P2190" s="5">
        <f t="shared" si="69"/>
        <v>44.056420233463037</v>
      </c>
      <c r="Q2190" t="s">
        <v>8333</v>
      </c>
      <c r="R2190" t="s">
        <v>8351</v>
      </c>
    </row>
    <row r="2191" spans="1:18" ht="60" x14ac:dyDescent="0.25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8297</v>
      </c>
      <c r="O2191" s="5">
        <f t="shared" si="68"/>
        <v>503.25</v>
      </c>
      <c r="P2191" s="5">
        <f t="shared" si="69"/>
        <v>68.625</v>
      </c>
      <c r="Q2191" t="s">
        <v>8333</v>
      </c>
      <c r="R2191" t="s">
        <v>8351</v>
      </c>
    </row>
    <row r="2192" spans="1:18" ht="45" x14ac:dyDescent="0.25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8297</v>
      </c>
      <c r="O2192" s="5">
        <f t="shared" si="68"/>
        <v>184.61052631578949</v>
      </c>
      <c r="P2192" s="5">
        <f t="shared" si="69"/>
        <v>65.318435754189949</v>
      </c>
      <c r="Q2192" t="s">
        <v>8333</v>
      </c>
      <c r="R2192" t="s">
        <v>8351</v>
      </c>
    </row>
    <row r="2193" spans="1:18" ht="60" x14ac:dyDescent="0.25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8297</v>
      </c>
      <c r="O2193" s="5">
        <f t="shared" si="68"/>
        <v>119.73333333333333</v>
      </c>
      <c r="P2193" s="5">
        <f t="shared" si="69"/>
        <v>35.92</v>
      </c>
      <c r="Q2193" t="s">
        <v>8333</v>
      </c>
      <c r="R2193" t="s">
        <v>8351</v>
      </c>
    </row>
    <row r="2194" spans="1:18" ht="60" x14ac:dyDescent="0.25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8297</v>
      </c>
      <c r="O2194" s="5">
        <f t="shared" si="68"/>
        <v>1081.2401666666667</v>
      </c>
      <c r="P2194" s="5">
        <f t="shared" si="69"/>
        <v>40.070667078443485</v>
      </c>
      <c r="Q2194" t="s">
        <v>8333</v>
      </c>
      <c r="R2194" t="s">
        <v>8351</v>
      </c>
    </row>
    <row r="2195" spans="1:18" ht="60" x14ac:dyDescent="0.25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8297</v>
      </c>
      <c r="O2195" s="5">
        <f t="shared" si="68"/>
        <v>452.37333333333333</v>
      </c>
      <c r="P2195" s="5">
        <f t="shared" si="69"/>
        <v>75.647714604236342</v>
      </c>
      <c r="Q2195" t="s">
        <v>8333</v>
      </c>
      <c r="R2195" t="s">
        <v>8351</v>
      </c>
    </row>
    <row r="2196" spans="1:18" ht="60" x14ac:dyDescent="0.25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8297</v>
      </c>
      <c r="O2196" s="5">
        <f t="shared" si="68"/>
        <v>537.37</v>
      </c>
      <c r="P2196" s="5">
        <f t="shared" si="69"/>
        <v>61.203872437357631</v>
      </c>
      <c r="Q2196" t="s">
        <v>8333</v>
      </c>
      <c r="R2196" t="s">
        <v>8351</v>
      </c>
    </row>
    <row r="2197" spans="1:18" ht="30" x14ac:dyDescent="0.25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8297</v>
      </c>
      <c r="O2197" s="5">
        <f t="shared" si="68"/>
        <v>120.32608695652173</v>
      </c>
      <c r="P2197" s="5">
        <f t="shared" si="69"/>
        <v>48.130434782608695</v>
      </c>
      <c r="Q2197" t="s">
        <v>8333</v>
      </c>
      <c r="R2197" t="s">
        <v>8351</v>
      </c>
    </row>
    <row r="2198" spans="1:18" ht="30" x14ac:dyDescent="0.25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8297</v>
      </c>
      <c r="O2198" s="5">
        <f t="shared" si="68"/>
        <v>113.83571428571429</v>
      </c>
      <c r="P2198" s="5">
        <f t="shared" si="69"/>
        <v>68.106837606837601</v>
      </c>
      <c r="Q2198" t="s">
        <v>8333</v>
      </c>
      <c r="R2198" t="s">
        <v>8351</v>
      </c>
    </row>
    <row r="2199" spans="1:18" ht="45" x14ac:dyDescent="0.25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8297</v>
      </c>
      <c r="O2199" s="5">
        <f t="shared" si="68"/>
        <v>951.03110000000004</v>
      </c>
      <c r="P2199" s="5">
        <f t="shared" si="69"/>
        <v>65.891300230946882</v>
      </c>
      <c r="Q2199" t="s">
        <v>8333</v>
      </c>
      <c r="R2199" t="s">
        <v>8351</v>
      </c>
    </row>
    <row r="2200" spans="1:18" ht="60" x14ac:dyDescent="0.25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8297</v>
      </c>
      <c r="O2200" s="5">
        <f t="shared" si="68"/>
        <v>132.89250000000001</v>
      </c>
      <c r="P2200" s="5">
        <f t="shared" si="69"/>
        <v>81.654377880184327</v>
      </c>
      <c r="Q2200" t="s">
        <v>8333</v>
      </c>
      <c r="R2200" t="s">
        <v>8351</v>
      </c>
    </row>
    <row r="2201" spans="1:18" ht="30" x14ac:dyDescent="0.25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8297</v>
      </c>
      <c r="O2201" s="5">
        <f t="shared" si="68"/>
        <v>146.97777777777779</v>
      </c>
      <c r="P2201" s="5">
        <f t="shared" si="69"/>
        <v>52.701195219123505</v>
      </c>
      <c r="Q2201" t="s">
        <v>8333</v>
      </c>
      <c r="R2201" t="s">
        <v>8351</v>
      </c>
    </row>
    <row r="2202" spans="1:18" ht="60" x14ac:dyDescent="0.25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8297</v>
      </c>
      <c r="O2202" s="5">
        <f t="shared" si="68"/>
        <v>542.15</v>
      </c>
      <c r="P2202" s="5">
        <f t="shared" si="69"/>
        <v>41.228136882129277</v>
      </c>
      <c r="Q2202" t="s">
        <v>8333</v>
      </c>
      <c r="R2202" t="s">
        <v>8351</v>
      </c>
    </row>
    <row r="2203" spans="1:18" ht="60" x14ac:dyDescent="0.25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8280</v>
      </c>
      <c r="O2203" s="5">
        <f t="shared" si="68"/>
        <v>382.71818181818179</v>
      </c>
      <c r="P2203" s="5">
        <f t="shared" si="69"/>
        <v>15.035357142857142</v>
      </c>
      <c r="Q2203" t="s">
        <v>8325</v>
      </c>
      <c r="R2203" t="s">
        <v>8330</v>
      </c>
    </row>
    <row r="2204" spans="1:18" ht="45" x14ac:dyDescent="0.25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8280</v>
      </c>
      <c r="O2204" s="5">
        <f t="shared" si="68"/>
        <v>704.18124999999998</v>
      </c>
      <c r="P2204" s="5">
        <f t="shared" si="69"/>
        <v>39.066920943134534</v>
      </c>
      <c r="Q2204" t="s">
        <v>8325</v>
      </c>
      <c r="R2204" t="s">
        <v>8330</v>
      </c>
    </row>
    <row r="2205" spans="1:18" ht="60" x14ac:dyDescent="0.25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8280</v>
      </c>
      <c r="O2205" s="5">
        <f t="shared" si="68"/>
        <v>109.55</v>
      </c>
      <c r="P2205" s="5">
        <f t="shared" si="69"/>
        <v>43.82</v>
      </c>
      <c r="Q2205" t="s">
        <v>8325</v>
      </c>
      <c r="R2205" t="s">
        <v>8330</v>
      </c>
    </row>
    <row r="2206" spans="1:18" ht="45" x14ac:dyDescent="0.25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8280</v>
      </c>
      <c r="O2206" s="5">
        <f t="shared" si="68"/>
        <v>132.86666666666667</v>
      </c>
      <c r="P2206" s="5">
        <f t="shared" si="69"/>
        <v>27.301369863013697</v>
      </c>
      <c r="Q2206" t="s">
        <v>8325</v>
      </c>
      <c r="R2206" t="s">
        <v>8330</v>
      </c>
    </row>
    <row r="2207" spans="1:18" ht="45" x14ac:dyDescent="0.25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8280</v>
      </c>
      <c r="O2207" s="5">
        <f t="shared" si="68"/>
        <v>152</v>
      </c>
      <c r="P2207" s="5">
        <f t="shared" si="69"/>
        <v>42.222222222222221</v>
      </c>
      <c r="Q2207" t="s">
        <v>8325</v>
      </c>
      <c r="R2207" t="s">
        <v>8330</v>
      </c>
    </row>
    <row r="2208" spans="1:18" ht="60" x14ac:dyDescent="0.25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8280</v>
      </c>
      <c r="O2208" s="5">
        <f t="shared" si="68"/>
        <v>102.72727272727273</v>
      </c>
      <c r="P2208" s="5">
        <f t="shared" si="69"/>
        <v>33.235294117647058</v>
      </c>
      <c r="Q2208" t="s">
        <v>8325</v>
      </c>
      <c r="R2208" t="s">
        <v>8330</v>
      </c>
    </row>
    <row r="2209" spans="1:18" ht="45" x14ac:dyDescent="0.25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8280</v>
      </c>
      <c r="O2209" s="5">
        <f t="shared" si="68"/>
        <v>100</v>
      </c>
      <c r="P2209" s="5">
        <f t="shared" si="69"/>
        <v>285.71428571428572</v>
      </c>
      <c r="Q2209" t="s">
        <v>8325</v>
      </c>
      <c r="R2209" t="s">
        <v>8330</v>
      </c>
    </row>
    <row r="2210" spans="1:18" ht="60" x14ac:dyDescent="0.25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8280</v>
      </c>
      <c r="O2210" s="5">
        <f t="shared" si="68"/>
        <v>101.6</v>
      </c>
      <c r="P2210" s="5">
        <f t="shared" si="69"/>
        <v>42.333333333333336</v>
      </c>
      <c r="Q2210" t="s">
        <v>8325</v>
      </c>
      <c r="R2210" t="s">
        <v>8330</v>
      </c>
    </row>
    <row r="2211" spans="1:18" ht="45" x14ac:dyDescent="0.25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8280</v>
      </c>
      <c r="O2211" s="5">
        <f t="shared" si="68"/>
        <v>150.80000000000001</v>
      </c>
      <c r="P2211" s="5">
        <f t="shared" si="69"/>
        <v>50.266666666666666</v>
      </c>
      <c r="Q2211" t="s">
        <v>8325</v>
      </c>
      <c r="R2211" t="s">
        <v>8330</v>
      </c>
    </row>
    <row r="2212" spans="1:18" ht="60" x14ac:dyDescent="0.25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8280</v>
      </c>
      <c r="O2212" s="5">
        <f t="shared" si="68"/>
        <v>111.425</v>
      </c>
      <c r="P2212" s="5">
        <f t="shared" si="69"/>
        <v>61.902777777777779</v>
      </c>
      <c r="Q2212" t="s">
        <v>8325</v>
      </c>
      <c r="R2212" t="s">
        <v>8330</v>
      </c>
    </row>
    <row r="2213" spans="1:18" ht="60" x14ac:dyDescent="0.25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8280</v>
      </c>
      <c r="O2213" s="5">
        <f t="shared" si="68"/>
        <v>195.6</v>
      </c>
      <c r="P2213" s="5">
        <f t="shared" si="69"/>
        <v>40.75</v>
      </c>
      <c r="Q2213" t="s">
        <v>8325</v>
      </c>
      <c r="R2213" t="s">
        <v>8330</v>
      </c>
    </row>
    <row r="2214" spans="1:18" ht="60" x14ac:dyDescent="0.25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8280</v>
      </c>
      <c r="O2214" s="5">
        <f t="shared" si="68"/>
        <v>114.38333333333334</v>
      </c>
      <c r="P2214" s="5">
        <f t="shared" si="69"/>
        <v>55.796747967479675</v>
      </c>
      <c r="Q2214" t="s">
        <v>8325</v>
      </c>
      <c r="R2214" t="s">
        <v>8330</v>
      </c>
    </row>
    <row r="2215" spans="1:18" ht="75" x14ac:dyDescent="0.25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8280</v>
      </c>
      <c r="O2215" s="5">
        <f t="shared" si="68"/>
        <v>200</v>
      </c>
      <c r="P2215" s="5">
        <f t="shared" si="69"/>
        <v>10</v>
      </c>
      <c r="Q2215" t="s">
        <v>8325</v>
      </c>
      <c r="R2215" t="s">
        <v>8330</v>
      </c>
    </row>
    <row r="2216" spans="1:18" ht="45" x14ac:dyDescent="0.25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8280</v>
      </c>
      <c r="O2216" s="5">
        <f t="shared" si="68"/>
        <v>292.50166666666667</v>
      </c>
      <c r="P2216" s="5">
        <f t="shared" si="69"/>
        <v>73.125416666666666</v>
      </c>
      <c r="Q2216" t="s">
        <v>8325</v>
      </c>
      <c r="R2216" t="s">
        <v>8330</v>
      </c>
    </row>
    <row r="2217" spans="1:18" ht="30" x14ac:dyDescent="0.25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8280</v>
      </c>
      <c r="O2217" s="5">
        <f t="shared" si="68"/>
        <v>156.36363636363637</v>
      </c>
      <c r="P2217" s="5">
        <f t="shared" si="69"/>
        <v>26.060606060606062</v>
      </c>
      <c r="Q2217" t="s">
        <v>8325</v>
      </c>
      <c r="R2217" t="s">
        <v>8330</v>
      </c>
    </row>
    <row r="2218" spans="1:18" ht="60" x14ac:dyDescent="0.25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8280</v>
      </c>
      <c r="O2218" s="5">
        <f t="shared" si="68"/>
        <v>105.66666666666667</v>
      </c>
      <c r="P2218" s="5">
        <f t="shared" si="69"/>
        <v>22.642857142857142</v>
      </c>
      <c r="Q2218" t="s">
        <v>8325</v>
      </c>
      <c r="R2218" t="s">
        <v>8330</v>
      </c>
    </row>
    <row r="2219" spans="1:18" ht="60" x14ac:dyDescent="0.25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8280</v>
      </c>
      <c r="O2219" s="5">
        <f t="shared" si="68"/>
        <v>101.19047619047619</v>
      </c>
      <c r="P2219" s="5">
        <f t="shared" si="69"/>
        <v>47.222222222222221</v>
      </c>
      <c r="Q2219" t="s">
        <v>8325</v>
      </c>
      <c r="R2219" t="s">
        <v>8330</v>
      </c>
    </row>
    <row r="2220" spans="1:18" ht="45" x14ac:dyDescent="0.25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8280</v>
      </c>
      <c r="O2220" s="5">
        <f t="shared" si="68"/>
        <v>122.833</v>
      </c>
      <c r="P2220" s="5">
        <f t="shared" si="69"/>
        <v>32.324473684210524</v>
      </c>
      <c r="Q2220" t="s">
        <v>8325</v>
      </c>
      <c r="R2220" t="s">
        <v>8330</v>
      </c>
    </row>
    <row r="2221" spans="1:18" ht="45" x14ac:dyDescent="0.25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8280</v>
      </c>
      <c r="O2221" s="5">
        <f t="shared" si="68"/>
        <v>101.5</v>
      </c>
      <c r="P2221" s="5">
        <f t="shared" si="69"/>
        <v>53.421052631578945</v>
      </c>
      <c r="Q2221" t="s">
        <v>8325</v>
      </c>
      <c r="R2221" t="s">
        <v>8330</v>
      </c>
    </row>
    <row r="2222" spans="1:18" ht="45" x14ac:dyDescent="0.25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8280</v>
      </c>
      <c r="O2222" s="5">
        <f t="shared" si="68"/>
        <v>101.14285714285714</v>
      </c>
      <c r="P2222" s="5">
        <f t="shared" si="69"/>
        <v>51.304347826086953</v>
      </c>
      <c r="Q2222" t="s">
        <v>8325</v>
      </c>
      <c r="R2222" t="s">
        <v>8330</v>
      </c>
    </row>
    <row r="2223" spans="1:18" ht="45" x14ac:dyDescent="0.25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8297</v>
      </c>
      <c r="O2223" s="5">
        <f t="shared" si="68"/>
        <v>108.12</v>
      </c>
      <c r="P2223" s="5">
        <f t="shared" si="69"/>
        <v>37.197247706422019</v>
      </c>
      <c r="Q2223" t="s">
        <v>8333</v>
      </c>
      <c r="R2223" t="s">
        <v>8351</v>
      </c>
    </row>
    <row r="2224" spans="1:18" ht="60" x14ac:dyDescent="0.25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8297</v>
      </c>
      <c r="O2224" s="5">
        <f t="shared" si="68"/>
        <v>162.6</v>
      </c>
      <c r="P2224" s="5">
        <f t="shared" si="69"/>
        <v>27.1</v>
      </c>
      <c r="Q2224" t="s">
        <v>8333</v>
      </c>
      <c r="R2224" t="s">
        <v>8351</v>
      </c>
    </row>
    <row r="2225" spans="1:18" ht="60" x14ac:dyDescent="0.25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8297</v>
      </c>
      <c r="O2225" s="5">
        <f t="shared" si="68"/>
        <v>105.8</v>
      </c>
      <c r="P2225" s="5">
        <f t="shared" si="69"/>
        <v>206.31</v>
      </c>
      <c r="Q2225" t="s">
        <v>8333</v>
      </c>
      <c r="R2225" t="s">
        <v>8351</v>
      </c>
    </row>
    <row r="2226" spans="1:18" ht="60" x14ac:dyDescent="0.25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8297</v>
      </c>
      <c r="O2226" s="5">
        <f t="shared" si="68"/>
        <v>243.15</v>
      </c>
      <c r="P2226" s="5">
        <f t="shared" si="69"/>
        <v>82.145270270270274</v>
      </c>
      <c r="Q2226" t="s">
        <v>8333</v>
      </c>
      <c r="R2226" t="s">
        <v>8351</v>
      </c>
    </row>
    <row r="2227" spans="1:18" ht="60" x14ac:dyDescent="0.25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8297</v>
      </c>
      <c r="O2227" s="5">
        <f t="shared" si="68"/>
        <v>944.83338095238094</v>
      </c>
      <c r="P2227" s="5">
        <f t="shared" si="69"/>
        <v>164.79651993355483</v>
      </c>
      <c r="Q2227" t="s">
        <v>8333</v>
      </c>
      <c r="R2227" t="s">
        <v>8351</v>
      </c>
    </row>
    <row r="2228" spans="1:18" ht="60" x14ac:dyDescent="0.25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8297</v>
      </c>
      <c r="O2228" s="5">
        <f t="shared" si="68"/>
        <v>108.46283333333335</v>
      </c>
      <c r="P2228" s="5">
        <f t="shared" si="69"/>
        <v>60.820280373831778</v>
      </c>
      <c r="Q2228" t="s">
        <v>8333</v>
      </c>
      <c r="R2228" t="s">
        <v>8351</v>
      </c>
    </row>
    <row r="2229" spans="1:18" ht="60" x14ac:dyDescent="0.25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8297</v>
      </c>
      <c r="O2229" s="5">
        <f t="shared" si="68"/>
        <v>157.37692307692308</v>
      </c>
      <c r="P2229" s="5">
        <f t="shared" si="69"/>
        <v>67.970099667774093</v>
      </c>
      <c r="Q2229" t="s">
        <v>8333</v>
      </c>
      <c r="R2229" t="s">
        <v>8351</v>
      </c>
    </row>
    <row r="2230" spans="1:18" ht="60" x14ac:dyDescent="0.25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8297</v>
      </c>
      <c r="O2230" s="5">
        <f t="shared" si="68"/>
        <v>1174.49</v>
      </c>
      <c r="P2230" s="5">
        <f t="shared" si="69"/>
        <v>81.561805555555551</v>
      </c>
      <c r="Q2230" t="s">
        <v>8333</v>
      </c>
      <c r="R2230" t="s">
        <v>8351</v>
      </c>
    </row>
    <row r="2231" spans="1:18" ht="60" x14ac:dyDescent="0.25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8297</v>
      </c>
      <c r="O2231" s="5">
        <f t="shared" si="68"/>
        <v>171.04755366949576</v>
      </c>
      <c r="P2231" s="5">
        <f t="shared" si="69"/>
        <v>25.42547309833024</v>
      </c>
      <c r="Q2231" t="s">
        <v>8333</v>
      </c>
      <c r="R2231" t="s">
        <v>8351</v>
      </c>
    </row>
    <row r="2232" spans="1:18" ht="60" x14ac:dyDescent="0.25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8297</v>
      </c>
      <c r="O2232" s="5">
        <f t="shared" si="68"/>
        <v>125.95294117647059</v>
      </c>
      <c r="P2232" s="5">
        <f t="shared" si="69"/>
        <v>21.497991967871485</v>
      </c>
      <c r="Q2232" t="s">
        <v>8333</v>
      </c>
      <c r="R2232" t="s">
        <v>8351</v>
      </c>
    </row>
    <row r="2233" spans="1:18" ht="60" x14ac:dyDescent="0.25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8297</v>
      </c>
      <c r="O2233" s="5">
        <f t="shared" si="68"/>
        <v>1212.1296</v>
      </c>
      <c r="P2233" s="5">
        <f t="shared" si="69"/>
        <v>27.226630727762803</v>
      </c>
      <c r="Q2233" t="s">
        <v>8333</v>
      </c>
      <c r="R2233" t="s">
        <v>8351</v>
      </c>
    </row>
    <row r="2234" spans="1:18" ht="45" x14ac:dyDescent="0.25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8297</v>
      </c>
      <c r="O2234" s="5">
        <f t="shared" si="68"/>
        <v>495.8</v>
      </c>
      <c r="P2234" s="5">
        <f t="shared" si="69"/>
        <v>25.091093117408906</v>
      </c>
      <c r="Q2234" t="s">
        <v>8333</v>
      </c>
      <c r="R2234" t="s">
        <v>8351</v>
      </c>
    </row>
    <row r="2235" spans="1:18" ht="45" x14ac:dyDescent="0.25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8297</v>
      </c>
      <c r="O2235" s="5">
        <f t="shared" si="68"/>
        <v>332.04</v>
      </c>
      <c r="P2235" s="5">
        <f t="shared" si="69"/>
        <v>21.230179028132991</v>
      </c>
      <c r="Q2235" t="s">
        <v>8333</v>
      </c>
      <c r="R2235" t="s">
        <v>8351</v>
      </c>
    </row>
    <row r="2236" spans="1:18" ht="45" x14ac:dyDescent="0.25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8297</v>
      </c>
      <c r="O2236" s="5">
        <f t="shared" si="68"/>
        <v>1165</v>
      </c>
      <c r="P2236" s="5">
        <f t="shared" si="69"/>
        <v>41.607142857142854</v>
      </c>
      <c r="Q2236" t="s">
        <v>8333</v>
      </c>
      <c r="R2236" t="s">
        <v>8351</v>
      </c>
    </row>
    <row r="2237" spans="1:18" ht="45" x14ac:dyDescent="0.25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8297</v>
      </c>
      <c r="O2237" s="5">
        <f t="shared" si="68"/>
        <v>153.3153846153846</v>
      </c>
      <c r="P2237" s="5">
        <f t="shared" si="69"/>
        <v>135.58503401360545</v>
      </c>
      <c r="Q2237" t="s">
        <v>8333</v>
      </c>
      <c r="R2237" t="s">
        <v>8351</v>
      </c>
    </row>
    <row r="2238" spans="1:18" ht="45" x14ac:dyDescent="0.25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8297</v>
      </c>
      <c r="O2238" s="5">
        <f t="shared" si="68"/>
        <v>537.10714285714289</v>
      </c>
      <c r="P2238" s="5">
        <f t="shared" si="69"/>
        <v>22.116176470588236</v>
      </c>
      <c r="Q2238" t="s">
        <v>8333</v>
      </c>
      <c r="R2238" t="s">
        <v>8351</v>
      </c>
    </row>
    <row r="2239" spans="1:18" ht="60" x14ac:dyDescent="0.25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8297</v>
      </c>
      <c r="O2239" s="5">
        <f t="shared" si="68"/>
        <v>352.92777777777781</v>
      </c>
      <c r="P2239" s="5">
        <f t="shared" si="69"/>
        <v>64.625635808748726</v>
      </c>
      <c r="Q2239" t="s">
        <v>8333</v>
      </c>
      <c r="R2239" t="s">
        <v>8351</v>
      </c>
    </row>
    <row r="2240" spans="1:18" ht="30" x14ac:dyDescent="0.25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8297</v>
      </c>
      <c r="O2240" s="5">
        <f t="shared" si="68"/>
        <v>137.4</v>
      </c>
      <c r="P2240" s="5">
        <f t="shared" si="69"/>
        <v>69.569620253164558</v>
      </c>
      <c r="Q2240" t="s">
        <v>8333</v>
      </c>
      <c r="R2240" t="s">
        <v>8351</v>
      </c>
    </row>
    <row r="2241" spans="1:18" ht="30" x14ac:dyDescent="0.25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8297</v>
      </c>
      <c r="O2241" s="5">
        <f t="shared" si="68"/>
        <v>128.02668</v>
      </c>
      <c r="P2241" s="5">
        <f t="shared" si="69"/>
        <v>75.133028169014082</v>
      </c>
      <c r="Q2241" t="s">
        <v>8333</v>
      </c>
      <c r="R2241" t="s">
        <v>8351</v>
      </c>
    </row>
    <row r="2242" spans="1:18" ht="45" x14ac:dyDescent="0.25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8297</v>
      </c>
      <c r="O2242" s="5">
        <f t="shared" si="68"/>
        <v>270.68</v>
      </c>
      <c r="P2242" s="5">
        <f t="shared" si="69"/>
        <v>140.97916666666666</v>
      </c>
      <c r="Q2242" t="s">
        <v>8333</v>
      </c>
      <c r="R2242" t="s">
        <v>8351</v>
      </c>
    </row>
    <row r="2243" spans="1:18" ht="60" x14ac:dyDescent="0.25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8297</v>
      </c>
      <c r="O2243" s="5">
        <f t="shared" ref="O2243:O2306" si="70">((E2243*100)/(D2243))</f>
        <v>806.4</v>
      </c>
      <c r="P2243" s="5">
        <f t="shared" ref="P2243:P2306" si="71">E2243/L2243</f>
        <v>49.472392638036808</v>
      </c>
      <c r="Q2243" t="s">
        <v>8333</v>
      </c>
      <c r="R2243" t="s">
        <v>8351</v>
      </c>
    </row>
    <row r="2244" spans="1:18" ht="30" x14ac:dyDescent="0.25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8297</v>
      </c>
      <c r="O2244" s="5">
        <f t="shared" si="70"/>
        <v>1360.0976000000001</v>
      </c>
      <c r="P2244" s="5">
        <f t="shared" si="71"/>
        <v>53.865251485148519</v>
      </c>
      <c r="Q2244" t="s">
        <v>8333</v>
      </c>
      <c r="R2244" t="s">
        <v>8351</v>
      </c>
    </row>
    <row r="2245" spans="1:18" ht="60" x14ac:dyDescent="0.25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8297</v>
      </c>
      <c r="O2245" s="5">
        <f t="shared" si="70"/>
        <v>930250</v>
      </c>
      <c r="P2245" s="5">
        <f t="shared" si="71"/>
        <v>4.5712530712530715</v>
      </c>
      <c r="Q2245" t="s">
        <v>8333</v>
      </c>
      <c r="R2245" t="s">
        <v>8351</v>
      </c>
    </row>
    <row r="2246" spans="1:18" ht="45" x14ac:dyDescent="0.25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8297</v>
      </c>
      <c r="O2246" s="5">
        <f t="shared" si="70"/>
        <v>377.02</v>
      </c>
      <c r="P2246" s="5">
        <f t="shared" si="71"/>
        <v>65.00344827586207</v>
      </c>
      <c r="Q2246" t="s">
        <v>8333</v>
      </c>
      <c r="R2246" t="s">
        <v>8351</v>
      </c>
    </row>
    <row r="2247" spans="1:18" ht="45" x14ac:dyDescent="0.25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8297</v>
      </c>
      <c r="O2247" s="5">
        <f t="shared" si="70"/>
        <v>2647.0250000000001</v>
      </c>
      <c r="P2247" s="5">
        <f t="shared" si="71"/>
        <v>53.475252525252522</v>
      </c>
      <c r="Q2247" t="s">
        <v>8333</v>
      </c>
      <c r="R2247" t="s">
        <v>8351</v>
      </c>
    </row>
    <row r="2248" spans="1:18" ht="60" x14ac:dyDescent="0.25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8297</v>
      </c>
      <c r="O2248" s="5">
        <f t="shared" si="70"/>
        <v>100.12</v>
      </c>
      <c r="P2248" s="5">
        <f t="shared" si="71"/>
        <v>43.912280701754383</v>
      </c>
      <c r="Q2248" t="s">
        <v>8333</v>
      </c>
      <c r="R2248" t="s">
        <v>8351</v>
      </c>
    </row>
    <row r="2249" spans="1:18" ht="45" x14ac:dyDescent="0.25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8297</v>
      </c>
      <c r="O2249" s="5">
        <f t="shared" si="70"/>
        <v>104.45405405405405</v>
      </c>
      <c r="P2249" s="5">
        <f t="shared" si="71"/>
        <v>50.852631578947367</v>
      </c>
      <c r="Q2249" t="s">
        <v>8333</v>
      </c>
      <c r="R2249" t="s">
        <v>8351</v>
      </c>
    </row>
    <row r="2250" spans="1:18" ht="60" x14ac:dyDescent="0.25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8297</v>
      </c>
      <c r="O2250" s="5">
        <f t="shared" si="70"/>
        <v>107.21428571428571</v>
      </c>
      <c r="P2250" s="5">
        <f t="shared" si="71"/>
        <v>58.6328125</v>
      </c>
      <c r="Q2250" t="s">
        <v>8333</v>
      </c>
      <c r="R2250" t="s">
        <v>8351</v>
      </c>
    </row>
    <row r="2251" spans="1:18" ht="45" x14ac:dyDescent="0.25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8297</v>
      </c>
      <c r="O2251" s="5">
        <f t="shared" si="70"/>
        <v>168.77142857142857</v>
      </c>
      <c r="P2251" s="5">
        <f t="shared" si="71"/>
        <v>32.81666666666667</v>
      </c>
      <c r="Q2251" t="s">
        <v>8333</v>
      </c>
      <c r="R2251" t="s">
        <v>8351</v>
      </c>
    </row>
    <row r="2252" spans="1:18" ht="45" x14ac:dyDescent="0.25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8297</v>
      </c>
      <c r="O2252" s="5">
        <f t="shared" si="70"/>
        <v>975.11199999999997</v>
      </c>
      <c r="P2252" s="5">
        <f t="shared" si="71"/>
        <v>426.93169877408059</v>
      </c>
      <c r="Q2252" t="s">
        <v>8333</v>
      </c>
      <c r="R2252" t="s">
        <v>8351</v>
      </c>
    </row>
    <row r="2253" spans="1:18" ht="45" x14ac:dyDescent="0.25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8297</v>
      </c>
      <c r="O2253" s="5">
        <f t="shared" si="70"/>
        <v>134.44929411764707</v>
      </c>
      <c r="P2253" s="5">
        <f t="shared" si="71"/>
        <v>23.808729166666669</v>
      </c>
      <c r="Q2253" t="s">
        <v>8333</v>
      </c>
      <c r="R2253" t="s">
        <v>8351</v>
      </c>
    </row>
    <row r="2254" spans="1:18" ht="60" x14ac:dyDescent="0.25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8297</v>
      </c>
      <c r="O2254" s="5">
        <f t="shared" si="70"/>
        <v>272.27777777777777</v>
      </c>
      <c r="P2254" s="5">
        <f t="shared" si="71"/>
        <v>98.413654618473899</v>
      </c>
      <c r="Q2254" t="s">
        <v>8333</v>
      </c>
      <c r="R2254" t="s">
        <v>8351</v>
      </c>
    </row>
    <row r="2255" spans="1:18" ht="60" x14ac:dyDescent="0.25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8297</v>
      </c>
      <c r="O2255" s="5">
        <f t="shared" si="70"/>
        <v>112.6875</v>
      </c>
      <c r="P2255" s="5">
        <f t="shared" si="71"/>
        <v>107.32142857142857</v>
      </c>
      <c r="Q2255" t="s">
        <v>8333</v>
      </c>
      <c r="R2255" t="s">
        <v>8351</v>
      </c>
    </row>
    <row r="2256" spans="1:18" ht="45" x14ac:dyDescent="0.25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8297</v>
      </c>
      <c r="O2256" s="5">
        <f t="shared" si="70"/>
        <v>459.8</v>
      </c>
      <c r="P2256" s="5">
        <f t="shared" si="71"/>
        <v>11.67005076142132</v>
      </c>
      <c r="Q2256" t="s">
        <v>8333</v>
      </c>
      <c r="R2256" t="s">
        <v>8351</v>
      </c>
    </row>
    <row r="2257" spans="1:18" ht="30" x14ac:dyDescent="0.25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8297</v>
      </c>
      <c r="O2257" s="5">
        <f t="shared" si="70"/>
        <v>286.65822784810126</v>
      </c>
      <c r="P2257" s="5">
        <f t="shared" si="71"/>
        <v>41.782287822878232</v>
      </c>
      <c r="Q2257" t="s">
        <v>8333</v>
      </c>
      <c r="R2257" t="s">
        <v>8351</v>
      </c>
    </row>
    <row r="2258" spans="1:18" ht="45" x14ac:dyDescent="0.25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8297</v>
      </c>
      <c r="O2258" s="5">
        <f t="shared" si="70"/>
        <v>222.70833333333334</v>
      </c>
      <c r="P2258" s="5">
        <f t="shared" si="71"/>
        <v>21.38</v>
      </c>
      <c r="Q2258" t="s">
        <v>8333</v>
      </c>
      <c r="R2258" t="s">
        <v>8351</v>
      </c>
    </row>
    <row r="2259" spans="1:18" ht="60" x14ac:dyDescent="0.25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8297</v>
      </c>
      <c r="O2259" s="5">
        <f t="shared" si="70"/>
        <v>636.14</v>
      </c>
      <c r="P2259" s="5">
        <f t="shared" si="71"/>
        <v>94.103550295857985</v>
      </c>
      <c r="Q2259" t="s">
        <v>8333</v>
      </c>
      <c r="R2259" t="s">
        <v>8351</v>
      </c>
    </row>
    <row r="2260" spans="1:18" ht="30" x14ac:dyDescent="0.25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8297</v>
      </c>
      <c r="O2260" s="5">
        <f t="shared" si="70"/>
        <v>146.5</v>
      </c>
      <c r="P2260" s="5">
        <f t="shared" si="71"/>
        <v>15.721951219512196</v>
      </c>
      <c r="Q2260" t="s">
        <v>8333</v>
      </c>
      <c r="R2260" t="s">
        <v>8351</v>
      </c>
    </row>
    <row r="2261" spans="1:18" ht="60" x14ac:dyDescent="0.25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8297</v>
      </c>
      <c r="O2261" s="5">
        <f t="shared" si="70"/>
        <v>1867.1</v>
      </c>
      <c r="P2261" s="5">
        <f t="shared" si="71"/>
        <v>90.635922330097088</v>
      </c>
      <c r="Q2261" t="s">
        <v>8333</v>
      </c>
      <c r="R2261" t="s">
        <v>8351</v>
      </c>
    </row>
    <row r="2262" spans="1:18" ht="60" x14ac:dyDescent="0.25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8297</v>
      </c>
      <c r="O2262" s="5">
        <f t="shared" si="70"/>
        <v>326.92</v>
      </c>
      <c r="P2262" s="5">
        <f t="shared" si="71"/>
        <v>97.297619047619051</v>
      </c>
      <c r="Q2262" t="s">
        <v>8333</v>
      </c>
      <c r="R2262" t="s">
        <v>8351</v>
      </c>
    </row>
    <row r="2263" spans="1:18" ht="60" x14ac:dyDescent="0.25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8297</v>
      </c>
      <c r="O2263" s="5">
        <f t="shared" si="70"/>
        <v>779.5</v>
      </c>
      <c r="P2263" s="5">
        <f t="shared" si="71"/>
        <v>37.11904761904762</v>
      </c>
      <c r="Q2263" t="s">
        <v>8333</v>
      </c>
      <c r="R2263" t="s">
        <v>8351</v>
      </c>
    </row>
    <row r="2264" spans="1:18" ht="45" x14ac:dyDescent="0.25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8297</v>
      </c>
      <c r="O2264" s="5">
        <f t="shared" si="70"/>
        <v>154.15151515151516</v>
      </c>
      <c r="P2264" s="5">
        <f t="shared" si="71"/>
        <v>28.104972375690608</v>
      </c>
      <c r="Q2264" t="s">
        <v>8333</v>
      </c>
      <c r="R2264" t="s">
        <v>8351</v>
      </c>
    </row>
    <row r="2265" spans="1:18" ht="45" x14ac:dyDescent="0.25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8297</v>
      </c>
      <c r="O2265" s="5">
        <f t="shared" si="70"/>
        <v>115.54666666666667</v>
      </c>
      <c r="P2265" s="5">
        <f t="shared" si="71"/>
        <v>144.43333333333334</v>
      </c>
      <c r="Q2265" t="s">
        <v>8333</v>
      </c>
      <c r="R2265" t="s">
        <v>8351</v>
      </c>
    </row>
    <row r="2266" spans="1:18" ht="60" x14ac:dyDescent="0.25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8297</v>
      </c>
      <c r="O2266" s="5">
        <f t="shared" si="70"/>
        <v>180.03333333333333</v>
      </c>
      <c r="P2266" s="5">
        <f t="shared" si="71"/>
        <v>24.274157303370785</v>
      </c>
      <c r="Q2266" t="s">
        <v>8333</v>
      </c>
      <c r="R2266" t="s">
        <v>8351</v>
      </c>
    </row>
    <row r="2267" spans="1:18" ht="60" x14ac:dyDescent="0.25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8297</v>
      </c>
      <c r="O2267" s="5">
        <f t="shared" si="70"/>
        <v>298.5</v>
      </c>
      <c r="P2267" s="5">
        <f t="shared" si="71"/>
        <v>35.117647058823529</v>
      </c>
      <c r="Q2267" t="s">
        <v>8333</v>
      </c>
      <c r="R2267" t="s">
        <v>8351</v>
      </c>
    </row>
    <row r="2268" spans="1:18" ht="45" x14ac:dyDescent="0.25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8297</v>
      </c>
      <c r="O2268" s="5">
        <f t="shared" si="70"/>
        <v>320.26666666666665</v>
      </c>
      <c r="P2268" s="5">
        <f t="shared" si="71"/>
        <v>24.762886597938145</v>
      </c>
      <c r="Q2268" t="s">
        <v>8333</v>
      </c>
      <c r="R2268" t="s">
        <v>8351</v>
      </c>
    </row>
    <row r="2269" spans="1:18" ht="60" x14ac:dyDescent="0.25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8297</v>
      </c>
      <c r="O2269" s="5">
        <f t="shared" si="70"/>
        <v>380.52499999999998</v>
      </c>
      <c r="P2269" s="5">
        <f t="shared" si="71"/>
        <v>188.37871287128712</v>
      </c>
      <c r="Q2269" t="s">
        <v>8333</v>
      </c>
      <c r="R2269" t="s">
        <v>8351</v>
      </c>
    </row>
    <row r="2270" spans="1:18" ht="60" x14ac:dyDescent="0.25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8297</v>
      </c>
      <c r="O2270" s="5">
        <f t="shared" si="70"/>
        <v>102.6</v>
      </c>
      <c r="P2270" s="5">
        <f t="shared" si="71"/>
        <v>148.08247422680412</v>
      </c>
      <c r="Q2270" t="s">
        <v>8333</v>
      </c>
      <c r="R2270" t="s">
        <v>8351</v>
      </c>
    </row>
    <row r="2271" spans="1:18" ht="45" x14ac:dyDescent="0.25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8297</v>
      </c>
      <c r="O2271" s="5">
        <f t="shared" si="70"/>
        <v>1801.64</v>
      </c>
      <c r="P2271" s="5">
        <f t="shared" si="71"/>
        <v>49.934589800443462</v>
      </c>
      <c r="Q2271" t="s">
        <v>8333</v>
      </c>
      <c r="R2271" t="s">
        <v>8351</v>
      </c>
    </row>
    <row r="2272" spans="1:18" ht="45" x14ac:dyDescent="0.25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8297</v>
      </c>
      <c r="O2272" s="5">
        <f t="shared" si="70"/>
        <v>720.24800000000005</v>
      </c>
      <c r="P2272" s="5">
        <f t="shared" si="71"/>
        <v>107.82155688622754</v>
      </c>
      <c r="Q2272" t="s">
        <v>8333</v>
      </c>
      <c r="R2272" t="s">
        <v>8351</v>
      </c>
    </row>
    <row r="2273" spans="1:18" ht="60" x14ac:dyDescent="0.25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8297</v>
      </c>
      <c r="O2273" s="5">
        <f t="shared" si="70"/>
        <v>283.08999999999997</v>
      </c>
      <c r="P2273" s="5">
        <f t="shared" si="71"/>
        <v>42.63403614457831</v>
      </c>
      <c r="Q2273" t="s">
        <v>8333</v>
      </c>
      <c r="R2273" t="s">
        <v>8351</v>
      </c>
    </row>
    <row r="2274" spans="1:18" ht="45" x14ac:dyDescent="0.25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8297</v>
      </c>
      <c r="O2274" s="5">
        <f t="shared" si="70"/>
        <v>1356.6</v>
      </c>
      <c r="P2274" s="5">
        <f t="shared" si="71"/>
        <v>14.370762711864407</v>
      </c>
      <c r="Q2274" t="s">
        <v>8333</v>
      </c>
      <c r="R2274" t="s">
        <v>8351</v>
      </c>
    </row>
    <row r="2275" spans="1:18" ht="60" x14ac:dyDescent="0.25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8297</v>
      </c>
      <c r="O2275" s="5">
        <f t="shared" si="70"/>
        <v>220.36</v>
      </c>
      <c r="P2275" s="5">
        <f t="shared" si="71"/>
        <v>37.476190476190474</v>
      </c>
      <c r="Q2275" t="s">
        <v>8333</v>
      </c>
      <c r="R2275" t="s">
        <v>8351</v>
      </c>
    </row>
    <row r="2276" spans="1:18" ht="60" x14ac:dyDescent="0.25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8297</v>
      </c>
      <c r="O2276" s="5">
        <f t="shared" si="70"/>
        <v>119.6</v>
      </c>
      <c r="P2276" s="5">
        <f t="shared" si="71"/>
        <v>30.202020202020201</v>
      </c>
      <c r="Q2276" t="s">
        <v>8333</v>
      </c>
      <c r="R2276" t="s">
        <v>8351</v>
      </c>
    </row>
    <row r="2277" spans="1:18" ht="45" x14ac:dyDescent="0.25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8297</v>
      </c>
      <c r="O2277" s="5">
        <f t="shared" si="70"/>
        <v>407.76923076923077</v>
      </c>
      <c r="P2277" s="5">
        <f t="shared" si="71"/>
        <v>33.550632911392405</v>
      </c>
      <c r="Q2277" t="s">
        <v>8333</v>
      </c>
      <c r="R2277" t="s">
        <v>8351</v>
      </c>
    </row>
    <row r="2278" spans="1:18" ht="60" x14ac:dyDescent="0.25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8297</v>
      </c>
      <c r="O2278" s="5">
        <f t="shared" si="70"/>
        <v>105.81826105905427</v>
      </c>
      <c r="P2278" s="5">
        <f t="shared" si="71"/>
        <v>64.74666666666667</v>
      </c>
      <c r="Q2278" t="s">
        <v>8333</v>
      </c>
      <c r="R2278" t="s">
        <v>8351</v>
      </c>
    </row>
    <row r="2279" spans="1:18" ht="60" x14ac:dyDescent="0.25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8297</v>
      </c>
      <c r="O2279" s="5">
        <f t="shared" si="70"/>
        <v>141.08235294117648</v>
      </c>
      <c r="P2279" s="5">
        <f t="shared" si="71"/>
        <v>57.932367149758456</v>
      </c>
      <c r="Q2279" t="s">
        <v>8333</v>
      </c>
      <c r="R2279" t="s">
        <v>8351</v>
      </c>
    </row>
    <row r="2280" spans="1:18" ht="45" x14ac:dyDescent="0.25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8297</v>
      </c>
      <c r="O2280" s="5">
        <f t="shared" si="70"/>
        <v>270.7</v>
      </c>
      <c r="P2280" s="5">
        <f t="shared" si="71"/>
        <v>53.078431372549019</v>
      </c>
      <c r="Q2280" t="s">
        <v>8333</v>
      </c>
      <c r="R2280" t="s">
        <v>8351</v>
      </c>
    </row>
    <row r="2281" spans="1:18" ht="60" x14ac:dyDescent="0.25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8297</v>
      </c>
      <c r="O2281" s="5">
        <f t="shared" si="70"/>
        <v>153.80000000000001</v>
      </c>
      <c r="P2281" s="5">
        <f t="shared" si="71"/>
        <v>48.0625</v>
      </c>
      <c r="Q2281" t="s">
        <v>8333</v>
      </c>
      <c r="R2281" t="s">
        <v>8351</v>
      </c>
    </row>
    <row r="2282" spans="1:18" ht="60" x14ac:dyDescent="0.25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8297</v>
      </c>
      <c r="O2282" s="5">
        <f t="shared" si="70"/>
        <v>403.57653061224488</v>
      </c>
      <c r="P2282" s="5">
        <f t="shared" si="71"/>
        <v>82.396874999999994</v>
      </c>
      <c r="Q2282" t="s">
        <v>8333</v>
      </c>
      <c r="R2282" t="s">
        <v>8351</v>
      </c>
    </row>
    <row r="2283" spans="1:18" ht="60" x14ac:dyDescent="0.25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8276</v>
      </c>
      <c r="O2283" s="5">
        <f t="shared" si="70"/>
        <v>185</v>
      </c>
      <c r="P2283" s="5">
        <f t="shared" si="71"/>
        <v>50.454545454545453</v>
      </c>
      <c r="Q2283" t="s">
        <v>8325</v>
      </c>
      <c r="R2283" t="s">
        <v>8326</v>
      </c>
    </row>
    <row r="2284" spans="1:18" ht="45" x14ac:dyDescent="0.25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8276</v>
      </c>
      <c r="O2284" s="5">
        <f t="shared" si="70"/>
        <v>185.33333333333334</v>
      </c>
      <c r="P2284" s="5">
        <f t="shared" si="71"/>
        <v>115.83333333333333</v>
      </c>
      <c r="Q2284" t="s">
        <v>8325</v>
      </c>
      <c r="R2284" t="s">
        <v>8326</v>
      </c>
    </row>
    <row r="2285" spans="1:18" ht="60" x14ac:dyDescent="0.25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8276</v>
      </c>
      <c r="O2285" s="5">
        <f t="shared" si="70"/>
        <v>100.85533333333333</v>
      </c>
      <c r="P2285" s="5">
        <f t="shared" si="71"/>
        <v>63.03458333333333</v>
      </c>
      <c r="Q2285" t="s">
        <v>8325</v>
      </c>
      <c r="R2285" t="s">
        <v>8326</v>
      </c>
    </row>
    <row r="2286" spans="1:18" ht="30" x14ac:dyDescent="0.25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8276</v>
      </c>
      <c r="O2286" s="5">
        <f t="shared" si="70"/>
        <v>106.22116666666666</v>
      </c>
      <c r="P2286" s="5">
        <f t="shared" si="71"/>
        <v>108.02152542372882</v>
      </c>
      <c r="Q2286" t="s">
        <v>8325</v>
      </c>
      <c r="R2286" t="s">
        <v>8326</v>
      </c>
    </row>
    <row r="2287" spans="1:18" ht="60" x14ac:dyDescent="0.25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8276</v>
      </c>
      <c r="O2287" s="5">
        <f t="shared" si="70"/>
        <v>121.36666666666666</v>
      </c>
      <c r="P2287" s="5">
        <f t="shared" si="71"/>
        <v>46.088607594936711</v>
      </c>
      <c r="Q2287" t="s">
        <v>8325</v>
      </c>
      <c r="R2287" t="s">
        <v>8326</v>
      </c>
    </row>
    <row r="2288" spans="1:18" ht="45" x14ac:dyDescent="0.25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8276</v>
      </c>
      <c r="O2288" s="5">
        <f t="shared" si="70"/>
        <v>100.06666666666666</v>
      </c>
      <c r="P2288" s="5">
        <f t="shared" si="71"/>
        <v>107.21428571428571</v>
      </c>
      <c r="Q2288" t="s">
        <v>8325</v>
      </c>
      <c r="R2288" t="s">
        <v>8326</v>
      </c>
    </row>
    <row r="2289" spans="1:18" ht="45" x14ac:dyDescent="0.25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8276</v>
      </c>
      <c r="O2289" s="5">
        <f t="shared" si="70"/>
        <v>119.97755555555555</v>
      </c>
      <c r="P2289" s="5">
        <f t="shared" si="71"/>
        <v>50.9338679245283</v>
      </c>
      <c r="Q2289" t="s">
        <v>8325</v>
      </c>
      <c r="R2289" t="s">
        <v>8326</v>
      </c>
    </row>
    <row r="2290" spans="1:18" ht="60" x14ac:dyDescent="0.25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8276</v>
      </c>
      <c r="O2290" s="5">
        <f t="shared" si="70"/>
        <v>100.1</v>
      </c>
      <c r="P2290" s="5">
        <f t="shared" si="71"/>
        <v>40.04</v>
      </c>
      <c r="Q2290" t="s">
        <v>8325</v>
      </c>
      <c r="R2290" t="s">
        <v>8326</v>
      </c>
    </row>
    <row r="2291" spans="1:18" ht="60" x14ac:dyDescent="0.25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8276</v>
      </c>
      <c r="O2291" s="5">
        <f t="shared" si="70"/>
        <v>107.4</v>
      </c>
      <c r="P2291" s="5">
        <f t="shared" si="71"/>
        <v>64.44</v>
      </c>
      <c r="Q2291" t="s">
        <v>8325</v>
      </c>
      <c r="R2291" t="s">
        <v>8326</v>
      </c>
    </row>
    <row r="2292" spans="1:18" ht="45" x14ac:dyDescent="0.25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8276</v>
      </c>
      <c r="O2292" s="5">
        <f t="shared" si="70"/>
        <v>104.06666666666666</v>
      </c>
      <c r="P2292" s="5">
        <f t="shared" si="71"/>
        <v>53.827586206896555</v>
      </c>
      <c r="Q2292" t="s">
        <v>8325</v>
      </c>
      <c r="R2292" t="s">
        <v>8326</v>
      </c>
    </row>
    <row r="2293" spans="1:18" ht="60" x14ac:dyDescent="0.25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8276</v>
      </c>
      <c r="O2293" s="5">
        <f t="shared" si="70"/>
        <v>172.8</v>
      </c>
      <c r="P2293" s="5">
        <f t="shared" si="71"/>
        <v>100.46511627906976</v>
      </c>
      <c r="Q2293" t="s">
        <v>8325</v>
      </c>
      <c r="R2293" t="s">
        <v>8326</v>
      </c>
    </row>
    <row r="2294" spans="1:18" ht="60" x14ac:dyDescent="0.25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8276</v>
      </c>
      <c r="O2294" s="5">
        <f t="shared" si="70"/>
        <v>107.25050000000002</v>
      </c>
      <c r="P2294" s="5">
        <f t="shared" si="71"/>
        <v>46.630652173913049</v>
      </c>
      <c r="Q2294" t="s">
        <v>8325</v>
      </c>
      <c r="R2294" t="s">
        <v>8326</v>
      </c>
    </row>
    <row r="2295" spans="1:18" ht="30" x14ac:dyDescent="0.25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8276</v>
      </c>
      <c r="O2295" s="5">
        <f t="shared" si="70"/>
        <v>108.23529411764706</v>
      </c>
      <c r="P2295" s="5">
        <f t="shared" si="71"/>
        <v>34.074074074074076</v>
      </c>
      <c r="Q2295" t="s">
        <v>8325</v>
      </c>
      <c r="R2295" t="s">
        <v>8326</v>
      </c>
    </row>
    <row r="2296" spans="1:18" ht="60" x14ac:dyDescent="0.25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8276</v>
      </c>
      <c r="O2296" s="5">
        <f t="shared" si="70"/>
        <v>146.08080000000001</v>
      </c>
      <c r="P2296" s="5">
        <f t="shared" si="71"/>
        <v>65.214642857142863</v>
      </c>
      <c r="Q2296" t="s">
        <v>8325</v>
      </c>
      <c r="R2296" t="s">
        <v>8326</v>
      </c>
    </row>
    <row r="2297" spans="1:18" ht="60" x14ac:dyDescent="0.25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8276</v>
      </c>
      <c r="O2297" s="5">
        <f t="shared" si="70"/>
        <v>125.25</v>
      </c>
      <c r="P2297" s="5">
        <f t="shared" si="71"/>
        <v>44.205882352941174</v>
      </c>
      <c r="Q2297" t="s">
        <v>8325</v>
      </c>
      <c r="R2297" t="s">
        <v>8326</v>
      </c>
    </row>
    <row r="2298" spans="1:18" ht="45" x14ac:dyDescent="0.25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8276</v>
      </c>
      <c r="O2298" s="5">
        <f t="shared" si="70"/>
        <v>149.07142857142858</v>
      </c>
      <c r="P2298" s="5">
        <f t="shared" si="71"/>
        <v>71.965517241379317</v>
      </c>
      <c r="Q2298" t="s">
        <v>8325</v>
      </c>
      <c r="R2298" t="s">
        <v>8326</v>
      </c>
    </row>
    <row r="2299" spans="1:18" ht="30" x14ac:dyDescent="0.25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8276</v>
      </c>
      <c r="O2299" s="5">
        <f t="shared" si="70"/>
        <v>100.6</v>
      </c>
      <c r="P2299" s="5">
        <f t="shared" si="71"/>
        <v>52.94736842105263</v>
      </c>
      <c r="Q2299" t="s">
        <v>8325</v>
      </c>
      <c r="R2299" t="s">
        <v>8326</v>
      </c>
    </row>
    <row r="2300" spans="1:18" ht="45" x14ac:dyDescent="0.25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8276</v>
      </c>
      <c r="O2300" s="5">
        <f t="shared" si="70"/>
        <v>105.07333333333334</v>
      </c>
      <c r="P2300" s="5">
        <f t="shared" si="71"/>
        <v>109.45138888888889</v>
      </c>
      <c r="Q2300" t="s">
        <v>8325</v>
      </c>
      <c r="R2300" t="s">
        <v>8326</v>
      </c>
    </row>
    <row r="2301" spans="1:18" ht="45" x14ac:dyDescent="0.25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8276</v>
      </c>
      <c r="O2301" s="5">
        <f t="shared" si="70"/>
        <v>350.16666666666669</v>
      </c>
      <c r="P2301" s="5">
        <f t="shared" si="71"/>
        <v>75.035714285714292</v>
      </c>
      <c r="Q2301" t="s">
        <v>8325</v>
      </c>
      <c r="R2301" t="s">
        <v>8326</v>
      </c>
    </row>
    <row r="2302" spans="1:18" ht="45" x14ac:dyDescent="0.25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8276</v>
      </c>
      <c r="O2302" s="5">
        <f t="shared" si="70"/>
        <v>101.25</v>
      </c>
      <c r="P2302" s="5">
        <f t="shared" si="71"/>
        <v>115.71428571428571</v>
      </c>
      <c r="Q2302" t="s">
        <v>8325</v>
      </c>
      <c r="R2302" t="s">
        <v>8326</v>
      </c>
    </row>
    <row r="2303" spans="1:18" ht="30" x14ac:dyDescent="0.25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8279</v>
      </c>
      <c r="O2303" s="5">
        <f t="shared" si="70"/>
        <v>133.6044</v>
      </c>
      <c r="P2303" s="5">
        <f t="shared" si="71"/>
        <v>31.659810426540286</v>
      </c>
      <c r="Q2303" t="s">
        <v>8325</v>
      </c>
      <c r="R2303" t="s">
        <v>8329</v>
      </c>
    </row>
    <row r="2304" spans="1:18" ht="45" x14ac:dyDescent="0.25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8279</v>
      </c>
      <c r="O2304" s="5">
        <f t="shared" si="70"/>
        <v>170.65217391304347</v>
      </c>
      <c r="P2304" s="5">
        <f t="shared" si="71"/>
        <v>46.176470588235297</v>
      </c>
      <c r="Q2304" t="s">
        <v>8325</v>
      </c>
      <c r="R2304" t="s">
        <v>8329</v>
      </c>
    </row>
    <row r="2305" spans="1:18" ht="60" x14ac:dyDescent="0.25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8279</v>
      </c>
      <c r="O2305" s="5">
        <f t="shared" si="70"/>
        <v>109.35829457364341</v>
      </c>
      <c r="P2305" s="5">
        <f t="shared" si="71"/>
        <v>68.481650485436887</v>
      </c>
      <c r="Q2305" t="s">
        <v>8325</v>
      </c>
      <c r="R2305" t="s">
        <v>8329</v>
      </c>
    </row>
    <row r="2306" spans="1:18" ht="45" x14ac:dyDescent="0.25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8279</v>
      </c>
      <c r="O2306" s="5">
        <f t="shared" si="70"/>
        <v>100.70033333333333</v>
      </c>
      <c r="P2306" s="5">
        <f t="shared" si="71"/>
        <v>53.469203539823013</v>
      </c>
      <c r="Q2306" t="s">
        <v>8325</v>
      </c>
      <c r="R2306" t="s">
        <v>8329</v>
      </c>
    </row>
    <row r="2307" spans="1:18" ht="60" x14ac:dyDescent="0.25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8279</v>
      </c>
      <c r="O2307" s="5">
        <f t="shared" ref="O2307:O2370" si="72">((E2307*100)/(D2307))</f>
        <v>101.22777777777777</v>
      </c>
      <c r="P2307" s="5">
        <f t="shared" ref="P2307:P2370" si="73">E2307/L2307</f>
        <v>109.10778443113773</v>
      </c>
      <c r="Q2307" t="s">
        <v>8325</v>
      </c>
      <c r="R2307" t="s">
        <v>8329</v>
      </c>
    </row>
    <row r="2308" spans="1:18" ht="45" x14ac:dyDescent="0.25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8279</v>
      </c>
      <c r="O2308" s="5">
        <f t="shared" si="72"/>
        <v>106.75857142857143</v>
      </c>
      <c r="P2308" s="5">
        <f t="shared" si="73"/>
        <v>51.185616438356163</v>
      </c>
      <c r="Q2308" t="s">
        <v>8325</v>
      </c>
      <c r="R2308" t="s">
        <v>8329</v>
      </c>
    </row>
    <row r="2309" spans="1:18" ht="45" x14ac:dyDescent="0.25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8279</v>
      </c>
      <c r="O2309" s="5">
        <f t="shared" si="72"/>
        <v>106.65777537961894</v>
      </c>
      <c r="P2309" s="5">
        <f t="shared" si="73"/>
        <v>27.936800000000002</v>
      </c>
      <c r="Q2309" t="s">
        <v>8325</v>
      </c>
      <c r="R2309" t="s">
        <v>8329</v>
      </c>
    </row>
    <row r="2310" spans="1:18" ht="60" x14ac:dyDescent="0.25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8279</v>
      </c>
      <c r="O2310" s="5">
        <f t="shared" si="72"/>
        <v>101.30622</v>
      </c>
      <c r="P2310" s="5">
        <f t="shared" si="73"/>
        <v>82.496921824104234</v>
      </c>
      <c r="Q2310" t="s">
        <v>8325</v>
      </c>
      <c r="R2310" t="s">
        <v>8329</v>
      </c>
    </row>
    <row r="2311" spans="1:18" ht="45" x14ac:dyDescent="0.25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8279</v>
      </c>
      <c r="O2311" s="5">
        <f t="shared" si="72"/>
        <v>106.67449999999999</v>
      </c>
      <c r="P2311" s="5">
        <f t="shared" si="73"/>
        <v>59.817476635514019</v>
      </c>
      <c r="Q2311" t="s">
        <v>8325</v>
      </c>
      <c r="R2311" t="s">
        <v>8329</v>
      </c>
    </row>
    <row r="2312" spans="1:18" ht="60" x14ac:dyDescent="0.25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8279</v>
      </c>
      <c r="O2312" s="5">
        <f t="shared" si="72"/>
        <v>428.83978378378379</v>
      </c>
      <c r="P2312" s="5">
        <f t="shared" si="73"/>
        <v>64.816470588235291</v>
      </c>
      <c r="Q2312" t="s">
        <v>8325</v>
      </c>
      <c r="R2312" t="s">
        <v>8329</v>
      </c>
    </row>
    <row r="2313" spans="1:18" ht="45" x14ac:dyDescent="0.25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8279</v>
      </c>
      <c r="O2313" s="5">
        <f t="shared" si="72"/>
        <v>104.11111111111111</v>
      </c>
      <c r="P2313" s="5">
        <f t="shared" si="73"/>
        <v>90.09615384615384</v>
      </c>
      <c r="Q2313" t="s">
        <v>8325</v>
      </c>
      <c r="R2313" t="s">
        <v>8329</v>
      </c>
    </row>
    <row r="2314" spans="1:18" ht="45" x14ac:dyDescent="0.25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8279</v>
      </c>
      <c r="O2314" s="5">
        <f t="shared" si="72"/>
        <v>107.86666666666666</v>
      </c>
      <c r="P2314" s="5">
        <f t="shared" si="73"/>
        <v>40.962025316455694</v>
      </c>
      <c r="Q2314" t="s">
        <v>8325</v>
      </c>
      <c r="R2314" t="s">
        <v>8329</v>
      </c>
    </row>
    <row r="2315" spans="1:18" ht="30" x14ac:dyDescent="0.25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8279</v>
      </c>
      <c r="O2315" s="5">
        <f t="shared" si="72"/>
        <v>175.84039999999999</v>
      </c>
      <c r="P2315" s="5">
        <f t="shared" si="73"/>
        <v>56.000127388535034</v>
      </c>
      <c r="Q2315" t="s">
        <v>8325</v>
      </c>
      <c r="R2315" t="s">
        <v>8329</v>
      </c>
    </row>
    <row r="2316" spans="1:18" ht="60" x14ac:dyDescent="0.25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8279</v>
      </c>
      <c r="O2316" s="5">
        <f t="shared" si="72"/>
        <v>156.97</v>
      </c>
      <c r="P2316" s="5">
        <f t="shared" si="73"/>
        <v>37.672800000000002</v>
      </c>
      <c r="Q2316" t="s">
        <v>8325</v>
      </c>
      <c r="R2316" t="s">
        <v>8329</v>
      </c>
    </row>
    <row r="2317" spans="1:18" ht="45" x14ac:dyDescent="0.25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8279</v>
      </c>
      <c r="O2317" s="5">
        <f t="shared" si="72"/>
        <v>102.6</v>
      </c>
      <c r="P2317" s="5">
        <f t="shared" si="73"/>
        <v>40.078125</v>
      </c>
      <c r="Q2317" t="s">
        <v>8325</v>
      </c>
      <c r="R2317" t="s">
        <v>8329</v>
      </c>
    </row>
    <row r="2318" spans="1:18" ht="60" x14ac:dyDescent="0.25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8279</v>
      </c>
      <c r="O2318" s="5">
        <f t="shared" si="72"/>
        <v>104.04266666666666</v>
      </c>
      <c r="P2318" s="5">
        <f t="shared" si="73"/>
        <v>78.031999999999996</v>
      </c>
      <c r="Q2318" t="s">
        <v>8325</v>
      </c>
      <c r="R2318" t="s">
        <v>8329</v>
      </c>
    </row>
    <row r="2319" spans="1:18" ht="45" x14ac:dyDescent="0.25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8279</v>
      </c>
      <c r="O2319" s="5">
        <f t="shared" si="72"/>
        <v>104</v>
      </c>
      <c r="P2319" s="5">
        <f t="shared" si="73"/>
        <v>18.90909090909091</v>
      </c>
      <c r="Q2319" t="s">
        <v>8325</v>
      </c>
      <c r="R2319" t="s">
        <v>8329</v>
      </c>
    </row>
    <row r="2320" spans="1:18" ht="60" x14ac:dyDescent="0.25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8279</v>
      </c>
      <c r="O2320" s="5">
        <f t="shared" si="72"/>
        <v>121.06</v>
      </c>
      <c r="P2320" s="5">
        <f t="shared" si="73"/>
        <v>37.134969325153371</v>
      </c>
      <c r="Q2320" t="s">
        <v>8325</v>
      </c>
      <c r="R2320" t="s">
        <v>8329</v>
      </c>
    </row>
    <row r="2321" spans="1:18" ht="45" x14ac:dyDescent="0.25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8279</v>
      </c>
      <c r="O2321" s="5">
        <f t="shared" si="72"/>
        <v>107.7</v>
      </c>
      <c r="P2321" s="5">
        <f t="shared" si="73"/>
        <v>41.961038961038959</v>
      </c>
      <c r="Q2321" t="s">
        <v>8325</v>
      </c>
      <c r="R2321" t="s">
        <v>8329</v>
      </c>
    </row>
    <row r="2322" spans="1:18" ht="60" x14ac:dyDescent="0.25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8279</v>
      </c>
      <c r="O2322" s="5">
        <f t="shared" si="72"/>
        <v>108.66</v>
      </c>
      <c r="P2322" s="5">
        <f t="shared" si="73"/>
        <v>61.044943820224717</v>
      </c>
      <c r="Q2322" t="s">
        <v>8325</v>
      </c>
      <c r="R2322" t="s">
        <v>8329</v>
      </c>
    </row>
    <row r="2323" spans="1:18" ht="45" x14ac:dyDescent="0.25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8298</v>
      </c>
      <c r="O2323" s="5">
        <f t="shared" si="72"/>
        <v>39.120962394619681</v>
      </c>
      <c r="P2323" s="5">
        <f t="shared" si="73"/>
        <v>64.53125</v>
      </c>
      <c r="Q2323" t="s">
        <v>8336</v>
      </c>
      <c r="R2323" t="s">
        <v>8352</v>
      </c>
    </row>
    <row r="2324" spans="1:18" ht="45" x14ac:dyDescent="0.25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8298</v>
      </c>
      <c r="O2324" s="5">
        <f t="shared" si="72"/>
        <v>3.1481481481481484</v>
      </c>
      <c r="P2324" s="5">
        <f t="shared" si="73"/>
        <v>21.25</v>
      </c>
      <c r="Q2324" t="s">
        <v>8336</v>
      </c>
      <c r="R2324" t="s">
        <v>8352</v>
      </c>
    </row>
    <row r="2325" spans="1:18" ht="45" x14ac:dyDescent="0.25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8298</v>
      </c>
      <c r="O2325" s="5">
        <f t="shared" si="72"/>
        <v>48</v>
      </c>
      <c r="P2325" s="5">
        <f t="shared" si="73"/>
        <v>30</v>
      </c>
      <c r="Q2325" t="s">
        <v>8336</v>
      </c>
      <c r="R2325" t="s">
        <v>8352</v>
      </c>
    </row>
    <row r="2326" spans="1:18" ht="45" x14ac:dyDescent="0.25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8298</v>
      </c>
      <c r="O2326" s="5">
        <f t="shared" si="72"/>
        <v>20.733333333333334</v>
      </c>
      <c r="P2326" s="5">
        <f t="shared" si="73"/>
        <v>25.491803278688526</v>
      </c>
      <c r="Q2326" t="s">
        <v>8336</v>
      </c>
      <c r="R2326" t="s">
        <v>8352</v>
      </c>
    </row>
    <row r="2327" spans="1:18" ht="60" x14ac:dyDescent="0.25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8298</v>
      </c>
      <c r="O2327" s="5">
        <f t="shared" si="72"/>
        <v>8</v>
      </c>
      <c r="P2327" s="5">
        <f t="shared" si="73"/>
        <v>11.428571428571429</v>
      </c>
      <c r="Q2327" t="s">
        <v>8336</v>
      </c>
      <c r="R2327" t="s">
        <v>8352</v>
      </c>
    </row>
    <row r="2328" spans="1:18" ht="60" x14ac:dyDescent="0.25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8298</v>
      </c>
      <c r="O2328" s="5">
        <f t="shared" si="72"/>
        <v>0.72</v>
      </c>
      <c r="P2328" s="5">
        <f t="shared" si="73"/>
        <v>108</v>
      </c>
      <c r="Q2328" t="s">
        <v>8336</v>
      </c>
      <c r="R2328" t="s">
        <v>8352</v>
      </c>
    </row>
    <row r="2329" spans="1:18" ht="45" x14ac:dyDescent="0.25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8298</v>
      </c>
      <c r="O2329" s="5">
        <f t="shared" si="72"/>
        <v>526.09431428571429</v>
      </c>
      <c r="P2329" s="5">
        <f t="shared" si="73"/>
        <v>54.883162444113267</v>
      </c>
      <c r="Q2329" t="s">
        <v>8336</v>
      </c>
      <c r="R2329" t="s">
        <v>8352</v>
      </c>
    </row>
    <row r="2330" spans="1:18" ht="60" x14ac:dyDescent="0.25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8298</v>
      </c>
      <c r="O2330" s="5">
        <f t="shared" si="72"/>
        <v>254.45</v>
      </c>
      <c r="P2330" s="5">
        <f t="shared" si="73"/>
        <v>47.383612662942269</v>
      </c>
      <c r="Q2330" t="s">
        <v>8336</v>
      </c>
      <c r="R2330" t="s">
        <v>8352</v>
      </c>
    </row>
    <row r="2331" spans="1:18" ht="45" x14ac:dyDescent="0.25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8298</v>
      </c>
      <c r="O2331" s="5">
        <f t="shared" si="72"/>
        <v>105.92</v>
      </c>
      <c r="P2331" s="5">
        <f t="shared" si="73"/>
        <v>211.84</v>
      </c>
      <c r="Q2331" t="s">
        <v>8336</v>
      </c>
      <c r="R2331" t="s">
        <v>8352</v>
      </c>
    </row>
    <row r="2332" spans="1:18" ht="60" x14ac:dyDescent="0.25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8298</v>
      </c>
      <c r="O2332" s="5">
        <f t="shared" si="72"/>
        <v>102.42285714285714</v>
      </c>
      <c r="P2332" s="5">
        <f t="shared" si="73"/>
        <v>219.92638036809817</v>
      </c>
      <c r="Q2332" t="s">
        <v>8336</v>
      </c>
      <c r="R2332" t="s">
        <v>8352</v>
      </c>
    </row>
    <row r="2333" spans="1:18" ht="45" x14ac:dyDescent="0.25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8298</v>
      </c>
      <c r="O2333" s="5">
        <f t="shared" si="72"/>
        <v>144.31375</v>
      </c>
      <c r="P2333" s="5">
        <f t="shared" si="73"/>
        <v>40.795406360424032</v>
      </c>
      <c r="Q2333" t="s">
        <v>8336</v>
      </c>
      <c r="R2333" t="s">
        <v>8352</v>
      </c>
    </row>
    <row r="2334" spans="1:18" ht="60" x14ac:dyDescent="0.25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8298</v>
      </c>
      <c r="O2334" s="5">
        <f t="shared" si="72"/>
        <v>106.30800000000001</v>
      </c>
      <c r="P2334" s="5">
        <f t="shared" si="73"/>
        <v>75.502840909090907</v>
      </c>
      <c r="Q2334" t="s">
        <v>8336</v>
      </c>
      <c r="R2334" t="s">
        <v>8352</v>
      </c>
    </row>
    <row r="2335" spans="1:18" ht="60" x14ac:dyDescent="0.25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8298</v>
      </c>
      <c r="O2335" s="5">
        <f t="shared" si="72"/>
        <v>212.16666666666666</v>
      </c>
      <c r="P2335" s="5">
        <f t="shared" si="73"/>
        <v>13.542553191489361</v>
      </c>
      <c r="Q2335" t="s">
        <v>8336</v>
      </c>
      <c r="R2335" t="s">
        <v>8352</v>
      </c>
    </row>
    <row r="2336" spans="1:18" ht="45" x14ac:dyDescent="0.25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8298</v>
      </c>
      <c r="O2336" s="5">
        <f t="shared" si="72"/>
        <v>101.95</v>
      </c>
      <c r="P2336" s="5">
        <f t="shared" si="73"/>
        <v>60.865671641791046</v>
      </c>
      <c r="Q2336" t="s">
        <v>8336</v>
      </c>
      <c r="R2336" t="s">
        <v>8352</v>
      </c>
    </row>
    <row r="2337" spans="1:18" ht="60" x14ac:dyDescent="0.25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8298</v>
      </c>
      <c r="O2337" s="5">
        <f t="shared" si="72"/>
        <v>102.27200000000001</v>
      </c>
      <c r="P2337" s="5">
        <f t="shared" si="73"/>
        <v>115.69230769230769</v>
      </c>
      <c r="Q2337" t="s">
        <v>8336</v>
      </c>
      <c r="R2337" t="s">
        <v>8352</v>
      </c>
    </row>
    <row r="2338" spans="1:18" ht="45" x14ac:dyDescent="0.25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8298</v>
      </c>
      <c r="O2338" s="5">
        <f t="shared" si="72"/>
        <v>520.73254999999995</v>
      </c>
      <c r="P2338" s="5">
        <f t="shared" si="73"/>
        <v>48.104623556581984</v>
      </c>
      <c r="Q2338" t="s">
        <v>8336</v>
      </c>
      <c r="R2338" t="s">
        <v>8352</v>
      </c>
    </row>
    <row r="2339" spans="1:18" ht="45" x14ac:dyDescent="0.25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8298</v>
      </c>
      <c r="O2339" s="5">
        <f t="shared" si="72"/>
        <v>110.65833333333333</v>
      </c>
      <c r="P2339" s="5">
        <f t="shared" si="73"/>
        <v>74.184357541899445</v>
      </c>
      <c r="Q2339" t="s">
        <v>8336</v>
      </c>
      <c r="R2339" t="s">
        <v>8352</v>
      </c>
    </row>
    <row r="2340" spans="1:18" ht="45" x14ac:dyDescent="0.25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8298</v>
      </c>
      <c r="O2340" s="5">
        <f t="shared" si="72"/>
        <v>101.14333333333333</v>
      </c>
      <c r="P2340" s="5">
        <f t="shared" si="73"/>
        <v>123.34552845528455</v>
      </c>
      <c r="Q2340" t="s">
        <v>8336</v>
      </c>
      <c r="R2340" t="s">
        <v>8352</v>
      </c>
    </row>
    <row r="2341" spans="1:18" ht="60" x14ac:dyDescent="0.25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8298</v>
      </c>
      <c r="O2341" s="5">
        <f t="shared" si="72"/>
        <v>294.20800000000003</v>
      </c>
      <c r="P2341" s="5">
        <f t="shared" si="73"/>
        <v>66.623188405797094</v>
      </c>
      <c r="Q2341" t="s">
        <v>8336</v>
      </c>
      <c r="R2341" t="s">
        <v>8352</v>
      </c>
    </row>
    <row r="2342" spans="1:18" ht="45" x14ac:dyDescent="0.25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8298</v>
      </c>
      <c r="O2342" s="5">
        <f t="shared" si="72"/>
        <v>105.7775</v>
      </c>
      <c r="P2342" s="5">
        <f t="shared" si="73"/>
        <v>104.99007444168734</v>
      </c>
      <c r="Q2342" t="s">
        <v>8336</v>
      </c>
      <c r="R2342" t="s">
        <v>8352</v>
      </c>
    </row>
    <row r="2343" spans="1:18" ht="45" x14ac:dyDescent="0.25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8272</v>
      </c>
      <c r="O2343" s="5">
        <f t="shared" si="72"/>
        <v>0</v>
      </c>
      <c r="P2343" s="5" t="e">
        <f t="shared" si="73"/>
        <v>#DIV/0!</v>
      </c>
      <c r="Q2343" t="s">
        <v>8319</v>
      </c>
      <c r="R2343" t="s">
        <v>8320</v>
      </c>
    </row>
    <row r="2344" spans="1:18" ht="60" x14ac:dyDescent="0.25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8272</v>
      </c>
      <c r="O2344" s="5">
        <f t="shared" si="72"/>
        <v>0</v>
      </c>
      <c r="P2344" s="5" t="e">
        <f t="shared" si="73"/>
        <v>#DIV/0!</v>
      </c>
      <c r="Q2344" t="s">
        <v>8319</v>
      </c>
      <c r="R2344" t="s">
        <v>8320</v>
      </c>
    </row>
    <row r="2345" spans="1:18" ht="60" x14ac:dyDescent="0.25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8272</v>
      </c>
      <c r="O2345" s="5">
        <f t="shared" si="72"/>
        <v>3</v>
      </c>
      <c r="P2345" s="5">
        <f t="shared" si="73"/>
        <v>300</v>
      </c>
      <c r="Q2345" t="s">
        <v>8319</v>
      </c>
      <c r="R2345" t="s">
        <v>8320</v>
      </c>
    </row>
    <row r="2346" spans="1:18" ht="60" x14ac:dyDescent="0.25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8272</v>
      </c>
      <c r="O2346" s="5">
        <f t="shared" si="72"/>
        <v>0.1</v>
      </c>
      <c r="P2346" s="5">
        <f t="shared" si="73"/>
        <v>1</v>
      </c>
      <c r="Q2346" t="s">
        <v>8319</v>
      </c>
      <c r="R2346" t="s">
        <v>8320</v>
      </c>
    </row>
    <row r="2347" spans="1:18" ht="60" x14ac:dyDescent="0.25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8272</v>
      </c>
      <c r="O2347" s="5">
        <f t="shared" si="72"/>
        <v>0</v>
      </c>
      <c r="P2347" s="5" t="e">
        <f t="shared" si="73"/>
        <v>#DIV/0!</v>
      </c>
      <c r="Q2347" t="s">
        <v>8319</v>
      </c>
      <c r="R2347" t="s">
        <v>8320</v>
      </c>
    </row>
    <row r="2348" spans="1:18" ht="45" x14ac:dyDescent="0.25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8272</v>
      </c>
      <c r="O2348" s="5">
        <f t="shared" si="72"/>
        <v>6.5000000000000002E-2</v>
      </c>
      <c r="P2348" s="5">
        <f t="shared" si="73"/>
        <v>13</v>
      </c>
      <c r="Q2348" t="s">
        <v>8319</v>
      </c>
      <c r="R2348" t="s">
        <v>8320</v>
      </c>
    </row>
    <row r="2349" spans="1:18" ht="45" x14ac:dyDescent="0.25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8272</v>
      </c>
      <c r="O2349" s="5">
        <f t="shared" si="72"/>
        <v>1.5</v>
      </c>
      <c r="P2349" s="5">
        <f t="shared" si="73"/>
        <v>15</v>
      </c>
      <c r="Q2349" t="s">
        <v>8319</v>
      </c>
      <c r="R2349" t="s">
        <v>8320</v>
      </c>
    </row>
    <row r="2350" spans="1:18" ht="60" x14ac:dyDescent="0.25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8272</v>
      </c>
      <c r="O2350" s="5">
        <f t="shared" si="72"/>
        <v>0.38571428571428573</v>
      </c>
      <c r="P2350" s="5">
        <f t="shared" si="73"/>
        <v>54</v>
      </c>
      <c r="Q2350" t="s">
        <v>8319</v>
      </c>
      <c r="R2350" t="s">
        <v>8320</v>
      </c>
    </row>
    <row r="2351" spans="1:18" ht="45" x14ac:dyDescent="0.25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8272</v>
      </c>
      <c r="O2351" s="5">
        <f t="shared" si="72"/>
        <v>0</v>
      </c>
      <c r="P2351" s="5" t="e">
        <f t="shared" si="73"/>
        <v>#DIV/0!</v>
      </c>
      <c r="Q2351" t="s">
        <v>8319</v>
      </c>
      <c r="R2351" t="s">
        <v>8320</v>
      </c>
    </row>
    <row r="2352" spans="1:18" ht="45" x14ac:dyDescent="0.25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8272</v>
      </c>
      <c r="O2352" s="5">
        <f t="shared" si="72"/>
        <v>0</v>
      </c>
      <c r="P2352" s="5" t="e">
        <f t="shared" si="73"/>
        <v>#DIV/0!</v>
      </c>
      <c r="Q2352" t="s">
        <v>8319</v>
      </c>
      <c r="R2352" t="s">
        <v>8320</v>
      </c>
    </row>
    <row r="2353" spans="1:18" ht="30" x14ac:dyDescent="0.25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8272</v>
      </c>
      <c r="O2353" s="5">
        <f t="shared" si="72"/>
        <v>0.5714285714285714</v>
      </c>
      <c r="P2353" s="5">
        <f t="shared" si="73"/>
        <v>15.428571428571429</v>
      </c>
      <c r="Q2353" t="s">
        <v>8319</v>
      </c>
      <c r="R2353" t="s">
        <v>8320</v>
      </c>
    </row>
    <row r="2354" spans="1:18" ht="45" x14ac:dyDescent="0.25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8272</v>
      </c>
      <c r="O2354" s="5">
        <f t="shared" si="72"/>
        <v>0</v>
      </c>
      <c r="P2354" s="5" t="e">
        <f t="shared" si="73"/>
        <v>#DIV/0!</v>
      </c>
      <c r="Q2354" t="s">
        <v>8319</v>
      </c>
      <c r="R2354" t="s">
        <v>8320</v>
      </c>
    </row>
    <row r="2355" spans="1:18" ht="60" x14ac:dyDescent="0.25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8272</v>
      </c>
      <c r="O2355" s="5">
        <f t="shared" si="72"/>
        <v>0</v>
      </c>
      <c r="P2355" s="5" t="e">
        <f t="shared" si="73"/>
        <v>#DIV/0!</v>
      </c>
      <c r="Q2355" t="s">
        <v>8319</v>
      </c>
      <c r="R2355" t="s">
        <v>8320</v>
      </c>
    </row>
    <row r="2356" spans="1:18" ht="45" x14ac:dyDescent="0.25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8272</v>
      </c>
      <c r="O2356" s="5">
        <f t="shared" si="72"/>
        <v>7.1428571428571425E-2</v>
      </c>
      <c r="P2356" s="5">
        <f t="shared" si="73"/>
        <v>25</v>
      </c>
      <c r="Q2356" t="s">
        <v>8319</v>
      </c>
      <c r="R2356" t="s">
        <v>8320</v>
      </c>
    </row>
    <row r="2357" spans="1:18" ht="45" x14ac:dyDescent="0.25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8272</v>
      </c>
      <c r="O2357" s="5">
        <f t="shared" si="72"/>
        <v>0.6875</v>
      </c>
      <c r="P2357" s="5">
        <f t="shared" si="73"/>
        <v>27.5</v>
      </c>
      <c r="Q2357" t="s">
        <v>8319</v>
      </c>
      <c r="R2357" t="s">
        <v>8320</v>
      </c>
    </row>
    <row r="2358" spans="1:18" ht="30" x14ac:dyDescent="0.25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8272</v>
      </c>
      <c r="O2358" s="5">
        <f t="shared" si="72"/>
        <v>0</v>
      </c>
      <c r="P2358" s="5" t="e">
        <f t="shared" si="73"/>
        <v>#DIV/0!</v>
      </c>
      <c r="Q2358" t="s">
        <v>8319</v>
      </c>
      <c r="R2358" t="s">
        <v>8320</v>
      </c>
    </row>
    <row r="2359" spans="1:18" ht="45" x14ac:dyDescent="0.25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8272</v>
      </c>
      <c r="O2359" s="5">
        <f t="shared" si="72"/>
        <v>0</v>
      </c>
      <c r="P2359" s="5" t="e">
        <f t="shared" si="73"/>
        <v>#DIV/0!</v>
      </c>
      <c r="Q2359" t="s">
        <v>8319</v>
      </c>
      <c r="R2359" t="s">
        <v>8320</v>
      </c>
    </row>
    <row r="2360" spans="1:18" ht="45" x14ac:dyDescent="0.25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8272</v>
      </c>
      <c r="O2360" s="5">
        <f t="shared" si="72"/>
        <v>0</v>
      </c>
      <c r="P2360" s="5" t="e">
        <f t="shared" si="73"/>
        <v>#DIV/0!</v>
      </c>
      <c r="Q2360" t="s">
        <v>8319</v>
      </c>
      <c r="R2360" t="s">
        <v>8320</v>
      </c>
    </row>
    <row r="2361" spans="1:18" ht="45" x14ac:dyDescent="0.25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8272</v>
      </c>
      <c r="O2361" s="5">
        <f t="shared" si="72"/>
        <v>14.68</v>
      </c>
      <c r="P2361" s="5">
        <f t="shared" si="73"/>
        <v>367</v>
      </c>
      <c r="Q2361" t="s">
        <v>8319</v>
      </c>
      <c r="R2361" t="s">
        <v>8320</v>
      </c>
    </row>
    <row r="2362" spans="1:18" ht="45" x14ac:dyDescent="0.25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8272</v>
      </c>
      <c r="O2362" s="5">
        <f t="shared" si="72"/>
        <v>0.04</v>
      </c>
      <c r="P2362" s="5">
        <f t="shared" si="73"/>
        <v>2</v>
      </c>
      <c r="Q2362" t="s">
        <v>8319</v>
      </c>
      <c r="R2362" t="s">
        <v>8320</v>
      </c>
    </row>
    <row r="2363" spans="1:18" ht="60" x14ac:dyDescent="0.25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8272</v>
      </c>
      <c r="O2363" s="5">
        <f t="shared" si="72"/>
        <v>0</v>
      </c>
      <c r="P2363" s="5" t="e">
        <f t="shared" si="73"/>
        <v>#DIV/0!</v>
      </c>
      <c r="Q2363" t="s">
        <v>8319</v>
      </c>
      <c r="R2363" t="s">
        <v>8320</v>
      </c>
    </row>
    <row r="2364" spans="1:18" ht="45" x14ac:dyDescent="0.25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8272</v>
      </c>
      <c r="O2364" s="5">
        <f t="shared" si="72"/>
        <v>28.571428571428573</v>
      </c>
      <c r="P2364" s="5">
        <f t="shared" si="73"/>
        <v>60</v>
      </c>
      <c r="Q2364" t="s">
        <v>8319</v>
      </c>
      <c r="R2364" t="s">
        <v>8320</v>
      </c>
    </row>
    <row r="2365" spans="1:18" ht="60" x14ac:dyDescent="0.25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8272</v>
      </c>
      <c r="O2365" s="5">
        <f t="shared" si="72"/>
        <v>0</v>
      </c>
      <c r="P2365" s="5" t="e">
        <f t="shared" si="73"/>
        <v>#DIV/0!</v>
      </c>
      <c r="Q2365" t="s">
        <v>8319</v>
      </c>
      <c r="R2365" t="s">
        <v>8320</v>
      </c>
    </row>
    <row r="2366" spans="1:18" ht="45" x14ac:dyDescent="0.25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8272</v>
      </c>
      <c r="O2366" s="5">
        <f t="shared" si="72"/>
        <v>0</v>
      </c>
      <c r="P2366" s="5" t="e">
        <f t="shared" si="73"/>
        <v>#DIV/0!</v>
      </c>
      <c r="Q2366" t="s">
        <v>8319</v>
      </c>
      <c r="R2366" t="s">
        <v>8320</v>
      </c>
    </row>
    <row r="2367" spans="1:18" ht="60" x14ac:dyDescent="0.25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8272</v>
      </c>
      <c r="O2367" s="5">
        <f t="shared" si="72"/>
        <v>0</v>
      </c>
      <c r="P2367" s="5" t="e">
        <f t="shared" si="73"/>
        <v>#DIV/0!</v>
      </c>
      <c r="Q2367" t="s">
        <v>8319</v>
      </c>
      <c r="R2367" t="s">
        <v>8320</v>
      </c>
    </row>
    <row r="2368" spans="1:18" ht="45" x14ac:dyDescent="0.25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8272</v>
      </c>
      <c r="O2368" s="5">
        <f t="shared" si="72"/>
        <v>10.52</v>
      </c>
      <c r="P2368" s="5">
        <f t="shared" si="73"/>
        <v>97.407407407407405</v>
      </c>
      <c r="Q2368" t="s">
        <v>8319</v>
      </c>
      <c r="R2368" t="s">
        <v>8320</v>
      </c>
    </row>
    <row r="2369" spans="1:18" ht="60" x14ac:dyDescent="0.25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8272</v>
      </c>
      <c r="O2369" s="5">
        <f t="shared" si="72"/>
        <v>1.34</v>
      </c>
      <c r="P2369" s="5">
        <f t="shared" si="73"/>
        <v>47.857142857142854</v>
      </c>
      <c r="Q2369" t="s">
        <v>8319</v>
      </c>
      <c r="R2369" t="s">
        <v>8320</v>
      </c>
    </row>
    <row r="2370" spans="1:18" ht="60" x14ac:dyDescent="0.25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8272</v>
      </c>
      <c r="O2370" s="5">
        <f t="shared" si="72"/>
        <v>0.25</v>
      </c>
      <c r="P2370" s="5">
        <f t="shared" si="73"/>
        <v>50</v>
      </c>
      <c r="Q2370" t="s">
        <v>8319</v>
      </c>
      <c r="R2370" t="s">
        <v>8320</v>
      </c>
    </row>
    <row r="2371" spans="1:18" ht="60" x14ac:dyDescent="0.25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8272</v>
      </c>
      <c r="O2371" s="5">
        <f t="shared" ref="O2371:O2434" si="74">((E2371*100)/(D2371))</f>
        <v>0</v>
      </c>
      <c r="P2371" s="5" t="e">
        <f t="shared" ref="P2371:P2434" si="75">E2371/L2371</f>
        <v>#DIV/0!</v>
      </c>
      <c r="Q2371" t="s">
        <v>8319</v>
      </c>
      <c r="R2371" t="s">
        <v>8320</v>
      </c>
    </row>
    <row r="2372" spans="1:18" ht="60" x14ac:dyDescent="0.25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8272</v>
      </c>
      <c r="O2372" s="5">
        <f t="shared" si="74"/>
        <v>0.32800000000000001</v>
      </c>
      <c r="P2372" s="5">
        <f t="shared" si="75"/>
        <v>20.5</v>
      </c>
      <c r="Q2372" t="s">
        <v>8319</v>
      </c>
      <c r="R2372" t="s">
        <v>8320</v>
      </c>
    </row>
    <row r="2373" spans="1:18" ht="60" x14ac:dyDescent="0.25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8272</v>
      </c>
      <c r="O2373" s="5">
        <f t="shared" si="74"/>
        <v>0</v>
      </c>
      <c r="P2373" s="5" t="e">
        <f t="shared" si="75"/>
        <v>#DIV/0!</v>
      </c>
      <c r="Q2373" t="s">
        <v>8319</v>
      </c>
      <c r="R2373" t="s">
        <v>8320</v>
      </c>
    </row>
    <row r="2374" spans="1:18" ht="60" x14ac:dyDescent="0.25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8272</v>
      </c>
      <c r="O2374" s="5">
        <f t="shared" si="74"/>
        <v>3.2727272727272729</v>
      </c>
      <c r="P2374" s="5">
        <f t="shared" si="75"/>
        <v>30</v>
      </c>
      <c r="Q2374" t="s">
        <v>8319</v>
      </c>
      <c r="R2374" t="s">
        <v>8320</v>
      </c>
    </row>
    <row r="2375" spans="1:18" ht="30" x14ac:dyDescent="0.25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8272</v>
      </c>
      <c r="O2375" s="5">
        <f t="shared" si="74"/>
        <v>5.8823529411764705E-3</v>
      </c>
      <c r="P2375" s="5">
        <f t="shared" si="75"/>
        <v>50</v>
      </c>
      <c r="Q2375" t="s">
        <v>8319</v>
      </c>
      <c r="R2375" t="s">
        <v>8320</v>
      </c>
    </row>
    <row r="2376" spans="1:18" ht="60" x14ac:dyDescent="0.25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8272</v>
      </c>
      <c r="O2376" s="5">
        <f t="shared" si="74"/>
        <v>4.5454545454545456E-2</v>
      </c>
      <c r="P2376" s="5">
        <f t="shared" si="75"/>
        <v>10</v>
      </c>
      <c r="Q2376" t="s">
        <v>8319</v>
      </c>
      <c r="R2376" t="s">
        <v>8320</v>
      </c>
    </row>
    <row r="2377" spans="1:18" ht="60" x14ac:dyDescent="0.25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8272</v>
      </c>
      <c r="O2377" s="5">
        <f t="shared" si="74"/>
        <v>0</v>
      </c>
      <c r="P2377" s="5" t="e">
        <f t="shared" si="75"/>
        <v>#DIV/0!</v>
      </c>
      <c r="Q2377" t="s">
        <v>8319</v>
      </c>
      <c r="R2377" t="s">
        <v>8320</v>
      </c>
    </row>
    <row r="2378" spans="1:18" ht="45" x14ac:dyDescent="0.25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8272</v>
      </c>
      <c r="O2378" s="5">
        <f t="shared" si="74"/>
        <v>10.877666666666666</v>
      </c>
      <c r="P2378" s="5">
        <f t="shared" si="75"/>
        <v>81.582499999999996</v>
      </c>
      <c r="Q2378" t="s">
        <v>8319</v>
      </c>
      <c r="R2378" t="s">
        <v>8320</v>
      </c>
    </row>
    <row r="2379" spans="1:18" ht="45" x14ac:dyDescent="0.25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8272</v>
      </c>
      <c r="O2379" s="5">
        <f t="shared" si="74"/>
        <v>0</v>
      </c>
      <c r="P2379" s="5" t="e">
        <f t="shared" si="75"/>
        <v>#DIV/0!</v>
      </c>
      <c r="Q2379" t="s">
        <v>8319</v>
      </c>
      <c r="R2379" t="s">
        <v>8320</v>
      </c>
    </row>
    <row r="2380" spans="1:18" ht="45" x14ac:dyDescent="0.25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8272</v>
      </c>
      <c r="O2380" s="5">
        <f t="shared" si="74"/>
        <v>0</v>
      </c>
      <c r="P2380" s="5" t="e">
        <f t="shared" si="75"/>
        <v>#DIV/0!</v>
      </c>
      <c r="Q2380" t="s">
        <v>8319</v>
      </c>
      <c r="R2380" t="s">
        <v>8320</v>
      </c>
    </row>
    <row r="2381" spans="1:18" ht="45" x14ac:dyDescent="0.25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8272</v>
      </c>
      <c r="O2381" s="5">
        <f t="shared" si="74"/>
        <v>0</v>
      </c>
      <c r="P2381" s="5" t="e">
        <f t="shared" si="75"/>
        <v>#DIV/0!</v>
      </c>
      <c r="Q2381" t="s">
        <v>8319</v>
      </c>
      <c r="R2381" t="s">
        <v>8320</v>
      </c>
    </row>
    <row r="2382" spans="1:18" ht="45" x14ac:dyDescent="0.25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8272</v>
      </c>
      <c r="O2382" s="5">
        <f t="shared" si="74"/>
        <v>0.36666666666666664</v>
      </c>
      <c r="P2382" s="5">
        <f t="shared" si="75"/>
        <v>18.333333333333332</v>
      </c>
      <c r="Q2382" t="s">
        <v>8319</v>
      </c>
      <c r="R2382" t="s">
        <v>8320</v>
      </c>
    </row>
    <row r="2383" spans="1:18" ht="45" x14ac:dyDescent="0.25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8272</v>
      </c>
      <c r="O2383" s="5">
        <f t="shared" si="74"/>
        <v>1.8193398957730167</v>
      </c>
      <c r="P2383" s="5">
        <f t="shared" si="75"/>
        <v>224.42857142857142</v>
      </c>
      <c r="Q2383" t="s">
        <v>8319</v>
      </c>
      <c r="R2383" t="s">
        <v>8320</v>
      </c>
    </row>
    <row r="2384" spans="1:18" ht="60" x14ac:dyDescent="0.25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8272</v>
      </c>
      <c r="O2384" s="5">
        <f t="shared" si="74"/>
        <v>2.5</v>
      </c>
      <c r="P2384" s="5">
        <f t="shared" si="75"/>
        <v>37.5</v>
      </c>
      <c r="Q2384" t="s">
        <v>8319</v>
      </c>
      <c r="R2384" t="s">
        <v>8320</v>
      </c>
    </row>
    <row r="2385" spans="1:18" ht="60" x14ac:dyDescent="0.25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8272</v>
      </c>
      <c r="O2385" s="5">
        <f t="shared" si="74"/>
        <v>4.3499999999999996</v>
      </c>
      <c r="P2385" s="5">
        <f t="shared" si="75"/>
        <v>145</v>
      </c>
      <c r="Q2385" t="s">
        <v>8319</v>
      </c>
      <c r="R2385" t="s">
        <v>8320</v>
      </c>
    </row>
    <row r="2386" spans="1:18" ht="60" x14ac:dyDescent="0.25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8272</v>
      </c>
      <c r="O2386" s="5">
        <f t="shared" si="74"/>
        <v>0.8</v>
      </c>
      <c r="P2386" s="5">
        <f t="shared" si="75"/>
        <v>1</v>
      </c>
      <c r="Q2386" t="s">
        <v>8319</v>
      </c>
      <c r="R2386" t="s">
        <v>8320</v>
      </c>
    </row>
    <row r="2387" spans="1:18" ht="60" x14ac:dyDescent="0.25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8272</v>
      </c>
      <c r="O2387" s="5">
        <f t="shared" si="74"/>
        <v>1.2123076923076923</v>
      </c>
      <c r="P2387" s="5">
        <f t="shared" si="75"/>
        <v>112.57142857142857</v>
      </c>
      <c r="Q2387" t="s">
        <v>8319</v>
      </c>
      <c r="R2387" t="s">
        <v>8320</v>
      </c>
    </row>
    <row r="2388" spans="1:18" ht="45" x14ac:dyDescent="0.25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8272</v>
      </c>
      <c r="O2388" s="5">
        <f t="shared" si="74"/>
        <v>0</v>
      </c>
      <c r="P2388" s="5" t="e">
        <f t="shared" si="75"/>
        <v>#DIV/0!</v>
      </c>
      <c r="Q2388" t="s">
        <v>8319</v>
      </c>
      <c r="R2388" t="s">
        <v>8320</v>
      </c>
    </row>
    <row r="2389" spans="1:18" ht="60" x14ac:dyDescent="0.25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8272</v>
      </c>
      <c r="O2389" s="5">
        <f t="shared" si="74"/>
        <v>0.68400000000000005</v>
      </c>
      <c r="P2389" s="5">
        <f t="shared" si="75"/>
        <v>342</v>
      </c>
      <c r="Q2389" t="s">
        <v>8319</v>
      </c>
      <c r="R2389" t="s">
        <v>8320</v>
      </c>
    </row>
    <row r="2390" spans="1:18" ht="60" x14ac:dyDescent="0.25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8272</v>
      </c>
      <c r="O2390" s="5">
        <f t="shared" si="74"/>
        <v>1.2513513513513514</v>
      </c>
      <c r="P2390" s="5">
        <f t="shared" si="75"/>
        <v>57.875</v>
      </c>
      <c r="Q2390" t="s">
        <v>8319</v>
      </c>
      <c r="R2390" t="s">
        <v>8320</v>
      </c>
    </row>
    <row r="2391" spans="1:18" ht="60" x14ac:dyDescent="0.25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8272</v>
      </c>
      <c r="O2391" s="5">
        <f t="shared" si="74"/>
        <v>0.1875</v>
      </c>
      <c r="P2391" s="5">
        <f t="shared" si="75"/>
        <v>30</v>
      </c>
      <c r="Q2391" t="s">
        <v>8319</v>
      </c>
      <c r="R2391" t="s">
        <v>8320</v>
      </c>
    </row>
    <row r="2392" spans="1:18" ht="60" x14ac:dyDescent="0.25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8272</v>
      </c>
      <c r="O2392" s="5">
        <f t="shared" si="74"/>
        <v>0</v>
      </c>
      <c r="P2392" s="5" t="e">
        <f t="shared" si="75"/>
        <v>#DIV/0!</v>
      </c>
      <c r="Q2392" t="s">
        <v>8319</v>
      </c>
      <c r="R2392" t="s">
        <v>8320</v>
      </c>
    </row>
    <row r="2393" spans="1:18" ht="30" x14ac:dyDescent="0.25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8272</v>
      </c>
      <c r="O2393" s="5">
        <f t="shared" si="74"/>
        <v>0.125</v>
      </c>
      <c r="P2393" s="5">
        <f t="shared" si="75"/>
        <v>25</v>
      </c>
      <c r="Q2393" t="s">
        <v>8319</v>
      </c>
      <c r="R2393" t="s">
        <v>8320</v>
      </c>
    </row>
    <row r="2394" spans="1:18" ht="60" x14ac:dyDescent="0.25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8272</v>
      </c>
      <c r="O2394" s="5">
        <f t="shared" si="74"/>
        <v>0</v>
      </c>
      <c r="P2394" s="5" t="e">
        <f t="shared" si="75"/>
        <v>#DIV/0!</v>
      </c>
      <c r="Q2394" t="s">
        <v>8319</v>
      </c>
      <c r="R2394" t="s">
        <v>8320</v>
      </c>
    </row>
    <row r="2395" spans="1:18" ht="60" x14ac:dyDescent="0.25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8272</v>
      </c>
      <c r="O2395" s="5">
        <f t="shared" si="74"/>
        <v>0.05</v>
      </c>
      <c r="P2395" s="5">
        <f t="shared" si="75"/>
        <v>50</v>
      </c>
      <c r="Q2395" t="s">
        <v>8319</v>
      </c>
      <c r="R2395" t="s">
        <v>8320</v>
      </c>
    </row>
    <row r="2396" spans="1:18" ht="60" x14ac:dyDescent="0.25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8272</v>
      </c>
      <c r="O2396" s="5">
        <f t="shared" si="74"/>
        <v>0.06</v>
      </c>
      <c r="P2396" s="5">
        <f t="shared" si="75"/>
        <v>1.5</v>
      </c>
      <c r="Q2396" t="s">
        <v>8319</v>
      </c>
      <c r="R2396" t="s">
        <v>8320</v>
      </c>
    </row>
    <row r="2397" spans="1:18" ht="45" x14ac:dyDescent="0.25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8272</v>
      </c>
      <c r="O2397" s="5">
        <f t="shared" si="74"/>
        <v>0</v>
      </c>
      <c r="P2397" s="5" t="e">
        <f t="shared" si="75"/>
        <v>#DIV/0!</v>
      </c>
      <c r="Q2397" t="s">
        <v>8319</v>
      </c>
      <c r="R2397" t="s">
        <v>8320</v>
      </c>
    </row>
    <row r="2398" spans="1:18" ht="45" x14ac:dyDescent="0.25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8272</v>
      </c>
      <c r="O2398" s="5">
        <f t="shared" si="74"/>
        <v>0.2</v>
      </c>
      <c r="P2398" s="5">
        <f t="shared" si="75"/>
        <v>10</v>
      </c>
      <c r="Q2398" t="s">
        <v>8319</v>
      </c>
      <c r="R2398" t="s">
        <v>8320</v>
      </c>
    </row>
    <row r="2399" spans="1:18" ht="60" x14ac:dyDescent="0.25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8272</v>
      </c>
      <c r="O2399" s="5">
        <f t="shared" si="74"/>
        <v>0</v>
      </c>
      <c r="P2399" s="5" t="e">
        <f t="shared" si="75"/>
        <v>#DIV/0!</v>
      </c>
      <c r="Q2399" t="s">
        <v>8319</v>
      </c>
      <c r="R2399" t="s">
        <v>8320</v>
      </c>
    </row>
    <row r="2400" spans="1:18" ht="60" x14ac:dyDescent="0.25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8272</v>
      </c>
      <c r="O2400" s="5">
        <f t="shared" si="74"/>
        <v>0</v>
      </c>
      <c r="P2400" s="5" t="e">
        <f t="shared" si="75"/>
        <v>#DIV/0!</v>
      </c>
      <c r="Q2400" t="s">
        <v>8319</v>
      </c>
      <c r="R2400" t="s">
        <v>8320</v>
      </c>
    </row>
    <row r="2401" spans="1:18" ht="45" x14ac:dyDescent="0.25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8272</v>
      </c>
      <c r="O2401" s="5">
        <f t="shared" si="74"/>
        <v>0</v>
      </c>
      <c r="P2401" s="5" t="e">
        <f t="shared" si="75"/>
        <v>#DIV/0!</v>
      </c>
      <c r="Q2401" t="s">
        <v>8319</v>
      </c>
      <c r="R2401" t="s">
        <v>8320</v>
      </c>
    </row>
    <row r="2402" spans="1:18" ht="60" x14ac:dyDescent="0.25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8272</v>
      </c>
      <c r="O2402" s="5">
        <f t="shared" si="74"/>
        <v>0</v>
      </c>
      <c r="P2402" s="5" t="e">
        <f t="shared" si="75"/>
        <v>#DIV/0!</v>
      </c>
      <c r="Q2402" t="s">
        <v>8319</v>
      </c>
      <c r="R2402" t="s">
        <v>8320</v>
      </c>
    </row>
    <row r="2403" spans="1:18" ht="60" x14ac:dyDescent="0.25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8284</v>
      </c>
      <c r="O2403" s="5">
        <f t="shared" si="74"/>
        <v>0.71785714285714286</v>
      </c>
      <c r="P2403" s="5">
        <f t="shared" si="75"/>
        <v>22.333333333333332</v>
      </c>
      <c r="Q2403" t="s">
        <v>8336</v>
      </c>
      <c r="R2403" t="s">
        <v>8337</v>
      </c>
    </row>
    <row r="2404" spans="1:18" ht="30" x14ac:dyDescent="0.25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8284</v>
      </c>
      <c r="O2404" s="5">
        <f t="shared" si="74"/>
        <v>0.43333333333333335</v>
      </c>
      <c r="P2404" s="5">
        <f t="shared" si="75"/>
        <v>52</v>
      </c>
      <c r="Q2404" t="s">
        <v>8336</v>
      </c>
      <c r="R2404" t="s">
        <v>8337</v>
      </c>
    </row>
    <row r="2405" spans="1:18" ht="45" x14ac:dyDescent="0.25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8284</v>
      </c>
      <c r="O2405" s="5">
        <f t="shared" si="74"/>
        <v>16.833333333333332</v>
      </c>
      <c r="P2405" s="5">
        <f t="shared" si="75"/>
        <v>16.833333333333332</v>
      </c>
      <c r="Q2405" t="s">
        <v>8336</v>
      </c>
      <c r="R2405" t="s">
        <v>8337</v>
      </c>
    </row>
    <row r="2406" spans="1:18" ht="60" x14ac:dyDescent="0.25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8284</v>
      </c>
      <c r="O2406" s="5">
        <f t="shared" si="74"/>
        <v>0</v>
      </c>
      <c r="P2406" s="5" t="e">
        <f t="shared" si="75"/>
        <v>#DIV/0!</v>
      </c>
      <c r="Q2406" t="s">
        <v>8336</v>
      </c>
      <c r="R2406" t="s">
        <v>8337</v>
      </c>
    </row>
    <row r="2407" spans="1:18" ht="45" x14ac:dyDescent="0.25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8284</v>
      </c>
      <c r="O2407" s="5">
        <f t="shared" si="74"/>
        <v>22.52</v>
      </c>
      <c r="P2407" s="5">
        <f t="shared" si="75"/>
        <v>56.3</v>
      </c>
      <c r="Q2407" t="s">
        <v>8336</v>
      </c>
      <c r="R2407" t="s">
        <v>8337</v>
      </c>
    </row>
    <row r="2408" spans="1:18" ht="45" x14ac:dyDescent="0.25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8284</v>
      </c>
      <c r="O2408" s="5">
        <f t="shared" si="74"/>
        <v>41.384615384615387</v>
      </c>
      <c r="P2408" s="5">
        <f t="shared" si="75"/>
        <v>84.0625</v>
      </c>
      <c r="Q2408" t="s">
        <v>8336</v>
      </c>
      <c r="R2408" t="s">
        <v>8337</v>
      </c>
    </row>
    <row r="2409" spans="1:18" ht="60" x14ac:dyDescent="0.25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8284</v>
      </c>
      <c r="O2409" s="5">
        <f t="shared" si="74"/>
        <v>25.259090909090908</v>
      </c>
      <c r="P2409" s="5">
        <f t="shared" si="75"/>
        <v>168.39393939393941</v>
      </c>
      <c r="Q2409" t="s">
        <v>8336</v>
      </c>
      <c r="R2409" t="s">
        <v>8337</v>
      </c>
    </row>
    <row r="2410" spans="1:18" ht="45" x14ac:dyDescent="0.25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8284</v>
      </c>
      <c r="O2410" s="5">
        <f t="shared" si="74"/>
        <v>0.2</v>
      </c>
      <c r="P2410" s="5">
        <f t="shared" si="75"/>
        <v>15</v>
      </c>
      <c r="Q2410" t="s">
        <v>8336</v>
      </c>
      <c r="R2410" t="s">
        <v>8337</v>
      </c>
    </row>
    <row r="2411" spans="1:18" ht="45" x14ac:dyDescent="0.25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8284</v>
      </c>
      <c r="O2411" s="5">
        <f t="shared" si="74"/>
        <v>1.84</v>
      </c>
      <c r="P2411" s="5">
        <f t="shared" si="75"/>
        <v>76.666666666666671</v>
      </c>
      <c r="Q2411" t="s">
        <v>8336</v>
      </c>
      <c r="R2411" t="s">
        <v>8337</v>
      </c>
    </row>
    <row r="2412" spans="1:18" ht="60" x14ac:dyDescent="0.25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8284</v>
      </c>
      <c r="O2412" s="5">
        <f t="shared" si="74"/>
        <v>0</v>
      </c>
      <c r="P2412" s="5" t="e">
        <f t="shared" si="75"/>
        <v>#DIV/0!</v>
      </c>
      <c r="Q2412" t="s">
        <v>8336</v>
      </c>
      <c r="R2412" t="s">
        <v>8337</v>
      </c>
    </row>
    <row r="2413" spans="1:18" ht="60" x14ac:dyDescent="0.25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8284</v>
      </c>
      <c r="O2413" s="5">
        <f t="shared" si="74"/>
        <v>0.60399999999999998</v>
      </c>
      <c r="P2413" s="5">
        <f t="shared" si="75"/>
        <v>50.333333333333336</v>
      </c>
      <c r="Q2413" t="s">
        <v>8336</v>
      </c>
      <c r="R2413" t="s">
        <v>8337</v>
      </c>
    </row>
    <row r="2414" spans="1:18" ht="60" x14ac:dyDescent="0.25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8284</v>
      </c>
      <c r="O2414" s="5">
        <f t="shared" si="74"/>
        <v>0</v>
      </c>
      <c r="P2414" s="5" t="e">
        <f t="shared" si="75"/>
        <v>#DIV/0!</v>
      </c>
      <c r="Q2414" t="s">
        <v>8336</v>
      </c>
      <c r="R2414" t="s">
        <v>8337</v>
      </c>
    </row>
    <row r="2415" spans="1:18" ht="45" x14ac:dyDescent="0.25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8284</v>
      </c>
      <c r="O2415" s="5">
        <f t="shared" si="74"/>
        <v>0.83333333333333337</v>
      </c>
      <c r="P2415" s="5">
        <f t="shared" si="75"/>
        <v>8.3333333333333339</v>
      </c>
      <c r="Q2415" t="s">
        <v>8336</v>
      </c>
      <c r="R2415" t="s">
        <v>8337</v>
      </c>
    </row>
    <row r="2416" spans="1:18" ht="60" x14ac:dyDescent="0.25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8284</v>
      </c>
      <c r="O2416" s="5">
        <f t="shared" si="74"/>
        <v>3.0666666666666669</v>
      </c>
      <c r="P2416" s="5">
        <f t="shared" si="75"/>
        <v>35.384615384615387</v>
      </c>
      <c r="Q2416" t="s">
        <v>8336</v>
      </c>
      <c r="R2416" t="s">
        <v>8337</v>
      </c>
    </row>
    <row r="2417" spans="1:18" ht="45" x14ac:dyDescent="0.25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8284</v>
      </c>
      <c r="O2417" s="5">
        <f t="shared" si="74"/>
        <v>0.55833333333333335</v>
      </c>
      <c r="P2417" s="5">
        <f t="shared" si="75"/>
        <v>55.833333333333336</v>
      </c>
      <c r="Q2417" t="s">
        <v>8336</v>
      </c>
      <c r="R2417" t="s">
        <v>8337</v>
      </c>
    </row>
    <row r="2418" spans="1:18" ht="60" x14ac:dyDescent="0.25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8284</v>
      </c>
      <c r="O2418" s="5">
        <f t="shared" si="74"/>
        <v>2.5000000000000001E-2</v>
      </c>
      <c r="P2418" s="5">
        <f t="shared" si="75"/>
        <v>5</v>
      </c>
      <c r="Q2418" t="s">
        <v>8336</v>
      </c>
      <c r="R2418" t="s">
        <v>8337</v>
      </c>
    </row>
    <row r="2419" spans="1:18" ht="60" x14ac:dyDescent="0.25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8284</v>
      </c>
      <c r="O2419" s="5">
        <f t="shared" si="74"/>
        <v>0</v>
      </c>
      <c r="P2419" s="5" t="e">
        <f t="shared" si="75"/>
        <v>#DIV/0!</v>
      </c>
      <c r="Q2419" t="s">
        <v>8336</v>
      </c>
      <c r="R2419" t="s">
        <v>8337</v>
      </c>
    </row>
    <row r="2420" spans="1:18" x14ac:dyDescent="0.25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8284</v>
      </c>
      <c r="O2420" s="5">
        <f t="shared" si="74"/>
        <v>0.02</v>
      </c>
      <c r="P2420" s="5">
        <f t="shared" si="75"/>
        <v>1</v>
      </c>
      <c r="Q2420" t="s">
        <v>8336</v>
      </c>
      <c r="R2420" t="s">
        <v>8337</v>
      </c>
    </row>
    <row r="2421" spans="1:18" ht="60" x14ac:dyDescent="0.25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8284</v>
      </c>
      <c r="O2421" s="5">
        <f t="shared" si="74"/>
        <v>0</v>
      </c>
      <c r="P2421" s="5" t="e">
        <f t="shared" si="75"/>
        <v>#DIV/0!</v>
      </c>
      <c r="Q2421" t="s">
        <v>8336</v>
      </c>
      <c r="R2421" t="s">
        <v>8337</v>
      </c>
    </row>
    <row r="2422" spans="1:18" ht="45" x14ac:dyDescent="0.25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8284</v>
      </c>
      <c r="O2422" s="5">
        <f t="shared" si="74"/>
        <v>14.825133372851216</v>
      </c>
      <c r="P2422" s="5">
        <f t="shared" si="75"/>
        <v>69.472222222222229</v>
      </c>
      <c r="Q2422" t="s">
        <v>8336</v>
      </c>
      <c r="R2422" t="s">
        <v>8337</v>
      </c>
    </row>
    <row r="2423" spans="1:18" ht="30" x14ac:dyDescent="0.25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8284</v>
      </c>
      <c r="O2423" s="5">
        <f t="shared" si="74"/>
        <v>1.6666666666666666E-2</v>
      </c>
      <c r="P2423" s="5">
        <f t="shared" si="75"/>
        <v>1</v>
      </c>
      <c r="Q2423" t="s">
        <v>8336</v>
      </c>
      <c r="R2423" t="s">
        <v>8337</v>
      </c>
    </row>
    <row r="2424" spans="1:18" ht="30" x14ac:dyDescent="0.25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8284</v>
      </c>
      <c r="O2424" s="5">
        <f t="shared" si="74"/>
        <v>0.2</v>
      </c>
      <c r="P2424" s="5">
        <f t="shared" si="75"/>
        <v>1</v>
      </c>
      <c r="Q2424" t="s">
        <v>8336</v>
      </c>
      <c r="R2424" t="s">
        <v>8337</v>
      </c>
    </row>
    <row r="2425" spans="1:18" ht="45" x14ac:dyDescent="0.25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8284</v>
      </c>
      <c r="O2425" s="5">
        <f t="shared" si="74"/>
        <v>1.3333333333333334E-2</v>
      </c>
      <c r="P2425" s="5">
        <f t="shared" si="75"/>
        <v>8</v>
      </c>
      <c r="Q2425" t="s">
        <v>8336</v>
      </c>
      <c r="R2425" t="s">
        <v>8337</v>
      </c>
    </row>
    <row r="2426" spans="1:18" ht="30" x14ac:dyDescent="0.25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8284</v>
      </c>
      <c r="O2426" s="5">
        <f t="shared" si="74"/>
        <v>1.24</v>
      </c>
      <c r="P2426" s="5">
        <f t="shared" si="75"/>
        <v>34.444444444444443</v>
      </c>
      <c r="Q2426" t="s">
        <v>8336</v>
      </c>
      <c r="R2426" t="s">
        <v>8337</v>
      </c>
    </row>
    <row r="2427" spans="1:18" ht="60" x14ac:dyDescent="0.25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8284</v>
      </c>
      <c r="O2427" s="5">
        <f t="shared" si="74"/>
        <v>2.8571428571428571E-2</v>
      </c>
      <c r="P2427" s="5">
        <f t="shared" si="75"/>
        <v>1</v>
      </c>
      <c r="Q2427" t="s">
        <v>8336</v>
      </c>
      <c r="R2427" t="s">
        <v>8337</v>
      </c>
    </row>
    <row r="2428" spans="1:18" ht="45" x14ac:dyDescent="0.25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8284</v>
      </c>
      <c r="O2428" s="5">
        <f t="shared" si="74"/>
        <v>0</v>
      </c>
      <c r="P2428" s="5" t="e">
        <f t="shared" si="75"/>
        <v>#DIV/0!</v>
      </c>
      <c r="Q2428" t="s">
        <v>8336</v>
      </c>
      <c r="R2428" t="s">
        <v>8337</v>
      </c>
    </row>
    <row r="2429" spans="1:18" ht="30" x14ac:dyDescent="0.25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8284</v>
      </c>
      <c r="O2429" s="5">
        <f t="shared" si="74"/>
        <v>2E-3</v>
      </c>
      <c r="P2429" s="5">
        <f t="shared" si="75"/>
        <v>1</v>
      </c>
      <c r="Q2429" t="s">
        <v>8336</v>
      </c>
      <c r="R2429" t="s">
        <v>8337</v>
      </c>
    </row>
    <row r="2430" spans="1:18" ht="45" x14ac:dyDescent="0.25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8284</v>
      </c>
      <c r="O2430" s="5">
        <f t="shared" si="74"/>
        <v>2.8571428571428571E-3</v>
      </c>
      <c r="P2430" s="5">
        <f t="shared" si="75"/>
        <v>1</v>
      </c>
      <c r="Q2430" t="s">
        <v>8336</v>
      </c>
      <c r="R2430" t="s">
        <v>8337</v>
      </c>
    </row>
    <row r="2431" spans="1:18" ht="45" x14ac:dyDescent="0.25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8284</v>
      </c>
      <c r="O2431" s="5">
        <f t="shared" si="74"/>
        <v>1.4321428571428572</v>
      </c>
      <c r="P2431" s="5">
        <f t="shared" si="75"/>
        <v>501.25</v>
      </c>
      <c r="Q2431" t="s">
        <v>8336</v>
      </c>
      <c r="R2431" t="s">
        <v>8337</v>
      </c>
    </row>
    <row r="2432" spans="1:18" ht="60" x14ac:dyDescent="0.25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8284</v>
      </c>
      <c r="O2432" s="5">
        <f t="shared" si="74"/>
        <v>0.7</v>
      </c>
      <c r="P2432" s="5">
        <f t="shared" si="75"/>
        <v>10.5</v>
      </c>
      <c r="Q2432" t="s">
        <v>8336</v>
      </c>
      <c r="R2432" t="s">
        <v>8337</v>
      </c>
    </row>
    <row r="2433" spans="1:18" ht="30" x14ac:dyDescent="0.25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8284</v>
      </c>
      <c r="O2433" s="5">
        <f t="shared" si="74"/>
        <v>2E-3</v>
      </c>
      <c r="P2433" s="5">
        <f t="shared" si="75"/>
        <v>1</v>
      </c>
      <c r="Q2433" t="s">
        <v>8336</v>
      </c>
      <c r="R2433" t="s">
        <v>8337</v>
      </c>
    </row>
    <row r="2434" spans="1:18" ht="45" x14ac:dyDescent="0.25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8284</v>
      </c>
      <c r="O2434" s="5">
        <f t="shared" si="74"/>
        <v>1.4285714285714285E-2</v>
      </c>
      <c r="P2434" s="5">
        <f t="shared" si="75"/>
        <v>1</v>
      </c>
      <c r="Q2434" t="s">
        <v>8336</v>
      </c>
      <c r="R2434" t="s">
        <v>8337</v>
      </c>
    </row>
    <row r="2435" spans="1:18" ht="60" x14ac:dyDescent="0.25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8284</v>
      </c>
      <c r="O2435" s="5">
        <f t="shared" ref="O2435:O2498" si="76">((E2435*100)/(D2435))</f>
        <v>0</v>
      </c>
      <c r="P2435" s="5" t="e">
        <f t="shared" ref="P2435:P2498" si="77">E2435/L2435</f>
        <v>#DIV/0!</v>
      </c>
      <c r="Q2435" t="s">
        <v>8336</v>
      </c>
      <c r="R2435" t="s">
        <v>8337</v>
      </c>
    </row>
    <row r="2436" spans="1:18" ht="60" x14ac:dyDescent="0.25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8284</v>
      </c>
      <c r="O2436" s="5">
        <f t="shared" si="76"/>
        <v>0.13</v>
      </c>
      <c r="P2436" s="5">
        <f t="shared" si="77"/>
        <v>13</v>
      </c>
      <c r="Q2436" t="s">
        <v>8336</v>
      </c>
      <c r="R2436" t="s">
        <v>8337</v>
      </c>
    </row>
    <row r="2437" spans="1:18" ht="45" x14ac:dyDescent="0.25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8284</v>
      </c>
      <c r="O2437" s="5">
        <f t="shared" si="76"/>
        <v>0.48959999999999998</v>
      </c>
      <c r="P2437" s="5">
        <f t="shared" si="77"/>
        <v>306</v>
      </c>
      <c r="Q2437" t="s">
        <v>8336</v>
      </c>
      <c r="R2437" t="s">
        <v>8337</v>
      </c>
    </row>
    <row r="2438" spans="1:18" ht="60" x14ac:dyDescent="0.25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8284</v>
      </c>
      <c r="O2438" s="5">
        <f t="shared" si="76"/>
        <v>3.8461538461538464E-2</v>
      </c>
      <c r="P2438" s="5">
        <f t="shared" si="77"/>
        <v>22.5</v>
      </c>
      <c r="Q2438" t="s">
        <v>8336</v>
      </c>
      <c r="R2438" t="s">
        <v>8337</v>
      </c>
    </row>
    <row r="2439" spans="1:18" ht="45" x14ac:dyDescent="0.25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8284</v>
      </c>
      <c r="O2439" s="5">
        <f t="shared" si="76"/>
        <v>0</v>
      </c>
      <c r="P2439" s="5" t="e">
        <f t="shared" si="77"/>
        <v>#DIV/0!</v>
      </c>
      <c r="Q2439" t="s">
        <v>8336</v>
      </c>
      <c r="R2439" t="s">
        <v>8337</v>
      </c>
    </row>
    <row r="2440" spans="1:18" ht="60" x14ac:dyDescent="0.25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8284</v>
      </c>
      <c r="O2440" s="5">
        <f t="shared" si="76"/>
        <v>0.33333333333333331</v>
      </c>
      <c r="P2440" s="5">
        <f t="shared" si="77"/>
        <v>50</v>
      </c>
      <c r="Q2440" t="s">
        <v>8336</v>
      </c>
      <c r="R2440" t="s">
        <v>8337</v>
      </c>
    </row>
    <row r="2441" spans="1:18" ht="60" x14ac:dyDescent="0.25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8284</v>
      </c>
      <c r="O2441" s="5">
        <f t="shared" si="76"/>
        <v>0</v>
      </c>
      <c r="P2441" s="5" t="e">
        <f t="shared" si="77"/>
        <v>#DIV/0!</v>
      </c>
      <c r="Q2441" t="s">
        <v>8336</v>
      </c>
      <c r="R2441" t="s">
        <v>8337</v>
      </c>
    </row>
    <row r="2442" spans="1:18" ht="30" x14ac:dyDescent="0.25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8284</v>
      </c>
      <c r="O2442" s="5">
        <f t="shared" si="76"/>
        <v>0.2</v>
      </c>
      <c r="P2442" s="5">
        <f t="shared" si="77"/>
        <v>5</v>
      </c>
      <c r="Q2442" t="s">
        <v>8336</v>
      </c>
      <c r="R2442" t="s">
        <v>8337</v>
      </c>
    </row>
    <row r="2443" spans="1:18" ht="30" x14ac:dyDescent="0.25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8298</v>
      </c>
      <c r="O2443" s="5">
        <f t="shared" si="76"/>
        <v>107.88</v>
      </c>
      <c r="P2443" s="5">
        <f t="shared" si="77"/>
        <v>74.22935779816514</v>
      </c>
      <c r="Q2443" t="s">
        <v>8336</v>
      </c>
      <c r="R2443" t="s">
        <v>8352</v>
      </c>
    </row>
    <row r="2444" spans="1:18" ht="30" x14ac:dyDescent="0.25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8298</v>
      </c>
      <c r="O2444" s="5">
        <f t="shared" si="76"/>
        <v>125.94166666666666</v>
      </c>
      <c r="P2444" s="5">
        <f t="shared" si="77"/>
        <v>81.252688172043008</v>
      </c>
      <c r="Q2444" t="s">
        <v>8336</v>
      </c>
      <c r="R2444" t="s">
        <v>8352</v>
      </c>
    </row>
    <row r="2445" spans="1:18" ht="60" x14ac:dyDescent="0.25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8298</v>
      </c>
      <c r="O2445" s="5">
        <f t="shared" si="76"/>
        <v>202.51495</v>
      </c>
      <c r="P2445" s="5">
        <f t="shared" si="77"/>
        <v>130.23469453376205</v>
      </c>
      <c r="Q2445" t="s">
        <v>8336</v>
      </c>
      <c r="R2445" t="s">
        <v>8352</v>
      </c>
    </row>
    <row r="2446" spans="1:18" ht="60" x14ac:dyDescent="0.25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8298</v>
      </c>
      <c r="O2446" s="5">
        <f t="shared" si="76"/>
        <v>108.6</v>
      </c>
      <c r="P2446" s="5">
        <f t="shared" si="77"/>
        <v>53.409836065573771</v>
      </c>
      <c r="Q2446" t="s">
        <v>8336</v>
      </c>
      <c r="R2446" t="s">
        <v>8352</v>
      </c>
    </row>
    <row r="2447" spans="1:18" ht="60" x14ac:dyDescent="0.25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8298</v>
      </c>
      <c r="O2447" s="5">
        <f t="shared" si="76"/>
        <v>172.8</v>
      </c>
      <c r="P2447" s="5">
        <f t="shared" si="77"/>
        <v>75.130434782608702</v>
      </c>
      <c r="Q2447" t="s">
        <v>8336</v>
      </c>
      <c r="R2447" t="s">
        <v>8352</v>
      </c>
    </row>
    <row r="2448" spans="1:18" ht="60" x14ac:dyDescent="0.25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8298</v>
      </c>
      <c r="O2448" s="5">
        <f t="shared" si="76"/>
        <v>167.98</v>
      </c>
      <c r="P2448" s="5">
        <f t="shared" si="77"/>
        <v>75.666666666666671</v>
      </c>
      <c r="Q2448" t="s">
        <v>8336</v>
      </c>
      <c r="R2448" t="s">
        <v>8352</v>
      </c>
    </row>
    <row r="2449" spans="1:18" ht="60" x14ac:dyDescent="0.25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8298</v>
      </c>
      <c r="O2449" s="5">
        <f t="shared" si="76"/>
        <v>427.2</v>
      </c>
      <c r="P2449" s="5">
        <f t="shared" si="77"/>
        <v>31.691394658753708</v>
      </c>
      <c r="Q2449" t="s">
        <v>8336</v>
      </c>
      <c r="R2449" t="s">
        <v>8352</v>
      </c>
    </row>
    <row r="2450" spans="1:18" ht="60" x14ac:dyDescent="0.25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8298</v>
      </c>
      <c r="O2450" s="5">
        <f t="shared" si="76"/>
        <v>107.5</v>
      </c>
      <c r="P2450" s="5">
        <f t="shared" si="77"/>
        <v>47.777777777777779</v>
      </c>
      <c r="Q2450" t="s">
        <v>8336</v>
      </c>
      <c r="R2450" t="s">
        <v>8352</v>
      </c>
    </row>
    <row r="2451" spans="1:18" ht="45" x14ac:dyDescent="0.25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8298</v>
      </c>
      <c r="O2451" s="5">
        <f t="shared" si="76"/>
        <v>108</v>
      </c>
      <c r="P2451" s="5">
        <f t="shared" si="77"/>
        <v>90</v>
      </c>
      <c r="Q2451" t="s">
        <v>8336</v>
      </c>
      <c r="R2451" t="s">
        <v>8352</v>
      </c>
    </row>
    <row r="2452" spans="1:18" ht="60" x14ac:dyDescent="0.25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8298</v>
      </c>
      <c r="O2452" s="5">
        <f t="shared" si="76"/>
        <v>101.53353333333334</v>
      </c>
      <c r="P2452" s="5">
        <f t="shared" si="77"/>
        <v>149.31401960784314</v>
      </c>
      <c r="Q2452" t="s">
        <v>8336</v>
      </c>
      <c r="R2452" t="s">
        <v>8352</v>
      </c>
    </row>
    <row r="2453" spans="1:18" ht="60" x14ac:dyDescent="0.25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8298</v>
      </c>
      <c r="O2453" s="5">
        <f t="shared" si="76"/>
        <v>115.45</v>
      </c>
      <c r="P2453" s="5">
        <f t="shared" si="77"/>
        <v>62.06989247311828</v>
      </c>
      <c r="Q2453" t="s">
        <v>8336</v>
      </c>
      <c r="R2453" t="s">
        <v>8352</v>
      </c>
    </row>
    <row r="2454" spans="1:18" ht="60" x14ac:dyDescent="0.25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8298</v>
      </c>
      <c r="O2454" s="5">
        <f t="shared" si="76"/>
        <v>133.5</v>
      </c>
      <c r="P2454" s="5">
        <f t="shared" si="77"/>
        <v>53.4</v>
      </c>
      <c r="Q2454" t="s">
        <v>8336</v>
      </c>
      <c r="R2454" t="s">
        <v>8352</v>
      </c>
    </row>
    <row r="2455" spans="1:18" ht="60" x14ac:dyDescent="0.25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8298</v>
      </c>
      <c r="O2455" s="5">
        <f t="shared" si="76"/>
        <v>154.69999999999999</v>
      </c>
      <c r="P2455" s="5">
        <f t="shared" si="77"/>
        <v>69.268656716417908</v>
      </c>
      <c r="Q2455" t="s">
        <v>8336</v>
      </c>
      <c r="R2455" t="s">
        <v>8352</v>
      </c>
    </row>
    <row r="2456" spans="1:18" ht="45" x14ac:dyDescent="0.25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8298</v>
      </c>
      <c r="O2456" s="5">
        <f t="shared" si="76"/>
        <v>100.84571428571428</v>
      </c>
      <c r="P2456" s="5">
        <f t="shared" si="77"/>
        <v>271.50769230769231</v>
      </c>
      <c r="Q2456" t="s">
        <v>8336</v>
      </c>
      <c r="R2456" t="s">
        <v>8352</v>
      </c>
    </row>
    <row r="2457" spans="1:18" ht="45" x14ac:dyDescent="0.25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8298</v>
      </c>
      <c r="O2457" s="5">
        <f t="shared" si="76"/>
        <v>182</v>
      </c>
      <c r="P2457" s="5">
        <f t="shared" si="77"/>
        <v>34.125</v>
      </c>
      <c r="Q2457" t="s">
        <v>8336</v>
      </c>
      <c r="R2457" t="s">
        <v>8352</v>
      </c>
    </row>
    <row r="2458" spans="1:18" ht="45" x14ac:dyDescent="0.25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8298</v>
      </c>
      <c r="O2458" s="5">
        <f t="shared" si="76"/>
        <v>180.86666666666667</v>
      </c>
      <c r="P2458" s="5">
        <f t="shared" si="77"/>
        <v>40.492537313432834</v>
      </c>
      <c r="Q2458" t="s">
        <v>8336</v>
      </c>
      <c r="R2458" t="s">
        <v>8352</v>
      </c>
    </row>
    <row r="2459" spans="1:18" ht="45" x14ac:dyDescent="0.25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8298</v>
      </c>
      <c r="O2459" s="5">
        <f t="shared" si="76"/>
        <v>102.30434782608695</v>
      </c>
      <c r="P2459" s="5">
        <f t="shared" si="77"/>
        <v>189.75806451612902</v>
      </c>
      <c r="Q2459" t="s">
        <v>8336</v>
      </c>
      <c r="R2459" t="s">
        <v>8352</v>
      </c>
    </row>
    <row r="2460" spans="1:18" ht="60" x14ac:dyDescent="0.25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8298</v>
      </c>
      <c r="O2460" s="5">
        <f t="shared" si="76"/>
        <v>110.18</v>
      </c>
      <c r="P2460" s="5">
        <f t="shared" si="77"/>
        <v>68.862499999999997</v>
      </c>
      <c r="Q2460" t="s">
        <v>8336</v>
      </c>
      <c r="R2460" t="s">
        <v>8352</v>
      </c>
    </row>
    <row r="2461" spans="1:18" ht="60" x14ac:dyDescent="0.25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8298</v>
      </c>
      <c r="O2461" s="5">
        <f t="shared" si="76"/>
        <v>102.25</v>
      </c>
      <c r="P2461" s="5">
        <f t="shared" si="77"/>
        <v>108.77659574468085</v>
      </c>
      <c r="Q2461" t="s">
        <v>8336</v>
      </c>
      <c r="R2461" t="s">
        <v>8352</v>
      </c>
    </row>
    <row r="2462" spans="1:18" ht="60" x14ac:dyDescent="0.25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8298</v>
      </c>
      <c r="O2462" s="5">
        <f t="shared" si="76"/>
        <v>100.78823529411764</v>
      </c>
      <c r="P2462" s="5">
        <f t="shared" si="77"/>
        <v>125.98529411764706</v>
      </c>
      <c r="Q2462" t="s">
        <v>8336</v>
      </c>
      <c r="R2462" t="s">
        <v>8352</v>
      </c>
    </row>
    <row r="2463" spans="1:18" ht="60" x14ac:dyDescent="0.25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8279</v>
      </c>
      <c r="O2463" s="5">
        <f t="shared" si="76"/>
        <v>103.8</v>
      </c>
      <c r="P2463" s="5">
        <f t="shared" si="77"/>
        <v>90.523255813953483</v>
      </c>
      <c r="Q2463" t="s">
        <v>8325</v>
      </c>
      <c r="R2463" t="s">
        <v>8329</v>
      </c>
    </row>
    <row r="2464" spans="1:18" ht="60" x14ac:dyDescent="0.25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8279</v>
      </c>
      <c r="O2464" s="5">
        <f t="shared" si="76"/>
        <v>110.70833333333333</v>
      </c>
      <c r="P2464" s="5">
        <f t="shared" si="77"/>
        <v>28.880434782608695</v>
      </c>
      <c r="Q2464" t="s">
        <v>8325</v>
      </c>
      <c r="R2464" t="s">
        <v>8329</v>
      </c>
    </row>
    <row r="2465" spans="1:18" ht="30" x14ac:dyDescent="0.25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8279</v>
      </c>
      <c r="O2465" s="5">
        <f t="shared" si="76"/>
        <v>116.25</v>
      </c>
      <c r="P2465" s="5">
        <f t="shared" si="77"/>
        <v>31</v>
      </c>
      <c r="Q2465" t="s">
        <v>8325</v>
      </c>
      <c r="R2465" t="s">
        <v>8329</v>
      </c>
    </row>
    <row r="2466" spans="1:18" ht="45" x14ac:dyDescent="0.25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8279</v>
      </c>
      <c r="O2466" s="5">
        <f t="shared" si="76"/>
        <v>111.1</v>
      </c>
      <c r="P2466" s="5">
        <f t="shared" si="77"/>
        <v>51.674418604651166</v>
      </c>
      <c r="Q2466" t="s">
        <v>8325</v>
      </c>
      <c r="R2466" t="s">
        <v>8329</v>
      </c>
    </row>
    <row r="2467" spans="1:18" ht="45" x14ac:dyDescent="0.25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8279</v>
      </c>
      <c r="O2467" s="5">
        <f t="shared" si="76"/>
        <v>180.14285714285714</v>
      </c>
      <c r="P2467" s="5">
        <f t="shared" si="77"/>
        <v>26.270833333333332</v>
      </c>
      <c r="Q2467" t="s">
        <v>8325</v>
      </c>
      <c r="R2467" t="s">
        <v>8329</v>
      </c>
    </row>
    <row r="2468" spans="1:18" ht="45" x14ac:dyDescent="0.25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8279</v>
      </c>
      <c r="O2468" s="5">
        <f t="shared" si="76"/>
        <v>100</v>
      </c>
      <c r="P2468" s="5">
        <f t="shared" si="77"/>
        <v>48.07692307692308</v>
      </c>
      <c r="Q2468" t="s">
        <v>8325</v>
      </c>
      <c r="R2468" t="s">
        <v>8329</v>
      </c>
    </row>
    <row r="2469" spans="1:18" ht="45" x14ac:dyDescent="0.25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8279</v>
      </c>
      <c r="O2469" s="5">
        <f t="shared" si="76"/>
        <v>118.5</v>
      </c>
      <c r="P2469" s="5">
        <f t="shared" si="77"/>
        <v>27.558139534883722</v>
      </c>
      <c r="Q2469" t="s">
        <v>8325</v>
      </c>
      <c r="R2469" t="s">
        <v>8329</v>
      </c>
    </row>
    <row r="2470" spans="1:18" ht="45" x14ac:dyDescent="0.25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8279</v>
      </c>
      <c r="O2470" s="5">
        <f t="shared" si="76"/>
        <v>107.217</v>
      </c>
      <c r="P2470" s="5">
        <f t="shared" si="77"/>
        <v>36.97137931034483</v>
      </c>
      <c r="Q2470" t="s">
        <v>8325</v>
      </c>
      <c r="R2470" t="s">
        <v>8329</v>
      </c>
    </row>
    <row r="2471" spans="1:18" ht="60" x14ac:dyDescent="0.25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8279</v>
      </c>
      <c r="O2471" s="5">
        <f t="shared" si="76"/>
        <v>113.66666666666667</v>
      </c>
      <c r="P2471" s="5">
        <f t="shared" si="77"/>
        <v>29.021276595744681</v>
      </c>
      <c r="Q2471" t="s">
        <v>8325</v>
      </c>
      <c r="R2471" t="s">
        <v>8329</v>
      </c>
    </row>
    <row r="2472" spans="1:18" ht="45" x14ac:dyDescent="0.25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8279</v>
      </c>
      <c r="O2472" s="5">
        <f t="shared" si="76"/>
        <v>103.16400000000002</v>
      </c>
      <c r="P2472" s="5">
        <f t="shared" si="77"/>
        <v>28.65666666666667</v>
      </c>
      <c r="Q2472" t="s">
        <v>8325</v>
      </c>
      <c r="R2472" t="s">
        <v>8329</v>
      </c>
    </row>
    <row r="2473" spans="1:18" ht="60" x14ac:dyDescent="0.25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8279</v>
      </c>
      <c r="O2473" s="5">
        <f t="shared" si="76"/>
        <v>128</v>
      </c>
      <c r="P2473" s="5">
        <f t="shared" si="77"/>
        <v>37.647058823529413</v>
      </c>
      <c r="Q2473" t="s">
        <v>8325</v>
      </c>
      <c r="R2473" t="s">
        <v>8329</v>
      </c>
    </row>
    <row r="2474" spans="1:18" ht="60" x14ac:dyDescent="0.25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8279</v>
      </c>
      <c r="O2474" s="5">
        <f t="shared" si="76"/>
        <v>135.76026666666667</v>
      </c>
      <c r="P2474" s="5">
        <f t="shared" si="77"/>
        <v>97.904038461538462</v>
      </c>
      <c r="Q2474" t="s">
        <v>8325</v>
      </c>
      <c r="R2474" t="s">
        <v>8329</v>
      </c>
    </row>
    <row r="2475" spans="1:18" ht="45" x14ac:dyDescent="0.25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8279</v>
      </c>
      <c r="O2475" s="5">
        <f t="shared" si="76"/>
        <v>100</v>
      </c>
      <c r="P2475" s="5">
        <f t="shared" si="77"/>
        <v>42.553191489361701</v>
      </c>
      <c r="Q2475" t="s">
        <v>8325</v>
      </c>
      <c r="R2475" t="s">
        <v>8329</v>
      </c>
    </row>
    <row r="2476" spans="1:18" ht="60" x14ac:dyDescent="0.25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8279</v>
      </c>
      <c r="O2476" s="5">
        <f t="shared" si="76"/>
        <v>100.00360000000001</v>
      </c>
      <c r="P2476" s="5">
        <f t="shared" si="77"/>
        <v>131.58368421052631</v>
      </c>
      <c r="Q2476" t="s">
        <v>8325</v>
      </c>
      <c r="R2476" t="s">
        <v>8329</v>
      </c>
    </row>
    <row r="2477" spans="1:18" ht="30" x14ac:dyDescent="0.25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8279</v>
      </c>
      <c r="O2477" s="5">
        <f t="shared" si="76"/>
        <v>104.72</v>
      </c>
      <c r="P2477" s="5">
        <f t="shared" si="77"/>
        <v>32.320987654320987</v>
      </c>
      <c r="Q2477" t="s">
        <v>8325</v>
      </c>
      <c r="R2477" t="s">
        <v>8329</v>
      </c>
    </row>
    <row r="2478" spans="1:18" ht="45" x14ac:dyDescent="0.25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8279</v>
      </c>
      <c r="O2478" s="5">
        <f t="shared" si="76"/>
        <v>105.02249999999999</v>
      </c>
      <c r="P2478" s="5">
        <f t="shared" si="77"/>
        <v>61.103999999999999</v>
      </c>
      <c r="Q2478" t="s">
        <v>8325</v>
      </c>
      <c r="R2478" t="s">
        <v>8329</v>
      </c>
    </row>
    <row r="2479" spans="1:18" ht="30" x14ac:dyDescent="0.25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8279</v>
      </c>
      <c r="O2479" s="5">
        <f t="shared" si="76"/>
        <v>171.33333333333334</v>
      </c>
      <c r="P2479" s="5">
        <f t="shared" si="77"/>
        <v>31.341463414634145</v>
      </c>
      <c r="Q2479" t="s">
        <v>8325</v>
      </c>
      <c r="R2479" t="s">
        <v>8329</v>
      </c>
    </row>
    <row r="2480" spans="1:18" ht="60" x14ac:dyDescent="0.25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8279</v>
      </c>
      <c r="O2480" s="5">
        <f t="shared" si="76"/>
        <v>127.5</v>
      </c>
      <c r="P2480" s="5">
        <f t="shared" si="77"/>
        <v>129.1139240506329</v>
      </c>
      <c r="Q2480" t="s">
        <v>8325</v>
      </c>
      <c r="R2480" t="s">
        <v>8329</v>
      </c>
    </row>
    <row r="2481" spans="1:18" ht="45" x14ac:dyDescent="0.25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8279</v>
      </c>
      <c r="O2481" s="5">
        <f t="shared" si="76"/>
        <v>133.44333333333333</v>
      </c>
      <c r="P2481" s="5">
        <f t="shared" si="77"/>
        <v>25.020624999999999</v>
      </c>
      <c r="Q2481" t="s">
        <v>8325</v>
      </c>
      <c r="R2481" t="s">
        <v>8329</v>
      </c>
    </row>
    <row r="2482" spans="1:18" ht="60" x14ac:dyDescent="0.25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8279</v>
      </c>
      <c r="O2482" s="5">
        <f t="shared" si="76"/>
        <v>100</v>
      </c>
      <c r="P2482" s="5">
        <f t="shared" si="77"/>
        <v>250</v>
      </c>
      <c r="Q2482" t="s">
        <v>8325</v>
      </c>
      <c r="R2482" t="s">
        <v>8329</v>
      </c>
    </row>
    <row r="2483" spans="1:18" ht="60" x14ac:dyDescent="0.25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8279</v>
      </c>
      <c r="O2483" s="5">
        <f t="shared" si="76"/>
        <v>112.91099999999999</v>
      </c>
      <c r="P2483" s="5">
        <f t="shared" si="77"/>
        <v>47.541473684210523</v>
      </c>
      <c r="Q2483" t="s">
        <v>8325</v>
      </c>
      <c r="R2483" t="s">
        <v>8329</v>
      </c>
    </row>
    <row r="2484" spans="1:18" ht="60" x14ac:dyDescent="0.25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8279</v>
      </c>
      <c r="O2484" s="5">
        <f t="shared" si="76"/>
        <v>100.1</v>
      </c>
      <c r="P2484" s="5">
        <f t="shared" si="77"/>
        <v>40.04</v>
      </c>
      <c r="Q2484" t="s">
        <v>8325</v>
      </c>
      <c r="R2484" t="s">
        <v>8329</v>
      </c>
    </row>
    <row r="2485" spans="1:18" ht="45" x14ac:dyDescent="0.25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8279</v>
      </c>
      <c r="O2485" s="5">
        <f t="shared" si="76"/>
        <v>113.72727272727273</v>
      </c>
      <c r="P2485" s="5">
        <f t="shared" si="77"/>
        <v>65.84210526315789</v>
      </c>
      <c r="Q2485" t="s">
        <v>8325</v>
      </c>
      <c r="R2485" t="s">
        <v>8329</v>
      </c>
    </row>
    <row r="2486" spans="1:18" ht="60" x14ac:dyDescent="0.25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8279</v>
      </c>
      <c r="O2486" s="5">
        <f t="shared" si="76"/>
        <v>119.31742857142855</v>
      </c>
      <c r="P2486" s="5">
        <f t="shared" si="77"/>
        <v>46.401222222222216</v>
      </c>
      <c r="Q2486" t="s">
        <v>8325</v>
      </c>
      <c r="R2486" t="s">
        <v>8329</v>
      </c>
    </row>
    <row r="2487" spans="1:18" ht="60" x14ac:dyDescent="0.25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8279</v>
      </c>
      <c r="O2487" s="5">
        <f t="shared" si="76"/>
        <v>103.25</v>
      </c>
      <c r="P2487" s="5">
        <f t="shared" si="77"/>
        <v>50.365853658536587</v>
      </c>
      <c r="Q2487" t="s">
        <v>8325</v>
      </c>
      <c r="R2487" t="s">
        <v>8329</v>
      </c>
    </row>
    <row r="2488" spans="1:18" ht="60" x14ac:dyDescent="0.25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8279</v>
      </c>
      <c r="O2488" s="5">
        <f t="shared" si="76"/>
        <v>265.66666666666669</v>
      </c>
      <c r="P2488" s="5">
        <f t="shared" si="77"/>
        <v>26.566666666666666</v>
      </c>
      <c r="Q2488" t="s">
        <v>8325</v>
      </c>
      <c r="R2488" t="s">
        <v>8329</v>
      </c>
    </row>
    <row r="2489" spans="1:18" ht="45" x14ac:dyDescent="0.25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8279</v>
      </c>
      <c r="O2489" s="5">
        <f t="shared" si="76"/>
        <v>100.05066666666667</v>
      </c>
      <c r="P2489" s="5">
        <f t="shared" si="77"/>
        <v>39.493684210526318</v>
      </c>
      <c r="Q2489" t="s">
        <v>8325</v>
      </c>
      <c r="R2489" t="s">
        <v>8329</v>
      </c>
    </row>
    <row r="2490" spans="1:18" ht="60" x14ac:dyDescent="0.25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8279</v>
      </c>
      <c r="O2490" s="5">
        <f t="shared" si="76"/>
        <v>106.7</v>
      </c>
      <c r="P2490" s="5">
        <f t="shared" si="77"/>
        <v>49.246153846153845</v>
      </c>
      <c r="Q2490" t="s">
        <v>8325</v>
      </c>
      <c r="R2490" t="s">
        <v>8329</v>
      </c>
    </row>
    <row r="2491" spans="1:18" ht="60" x14ac:dyDescent="0.25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8279</v>
      </c>
      <c r="O2491" s="5">
        <f t="shared" si="76"/>
        <v>133.67142857142858</v>
      </c>
      <c r="P2491" s="5">
        <f t="shared" si="77"/>
        <v>62.38</v>
      </c>
      <c r="Q2491" t="s">
        <v>8325</v>
      </c>
      <c r="R2491" t="s">
        <v>8329</v>
      </c>
    </row>
    <row r="2492" spans="1:18" ht="45" x14ac:dyDescent="0.25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8279</v>
      </c>
      <c r="O2492" s="5">
        <f t="shared" si="76"/>
        <v>121.4</v>
      </c>
      <c r="P2492" s="5">
        <f t="shared" si="77"/>
        <v>37.9375</v>
      </c>
      <c r="Q2492" t="s">
        <v>8325</v>
      </c>
      <c r="R2492" t="s">
        <v>8329</v>
      </c>
    </row>
    <row r="2493" spans="1:18" ht="60" x14ac:dyDescent="0.25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8279</v>
      </c>
      <c r="O2493" s="5">
        <f t="shared" si="76"/>
        <v>103.2</v>
      </c>
      <c r="P2493" s="5">
        <f t="shared" si="77"/>
        <v>51.6</v>
      </c>
      <c r="Q2493" t="s">
        <v>8325</v>
      </c>
      <c r="R2493" t="s">
        <v>8329</v>
      </c>
    </row>
    <row r="2494" spans="1:18" ht="30" x14ac:dyDescent="0.25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8279</v>
      </c>
      <c r="O2494" s="5">
        <f t="shared" si="76"/>
        <v>125</v>
      </c>
      <c r="P2494" s="5">
        <f t="shared" si="77"/>
        <v>27.777777777777779</v>
      </c>
      <c r="Q2494" t="s">
        <v>8325</v>
      </c>
      <c r="R2494" t="s">
        <v>8329</v>
      </c>
    </row>
    <row r="2495" spans="1:18" ht="60" x14ac:dyDescent="0.25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8279</v>
      </c>
      <c r="O2495" s="5">
        <f t="shared" si="76"/>
        <v>128.69999999999999</v>
      </c>
      <c r="P2495" s="5">
        <f t="shared" si="77"/>
        <v>99.382239382239376</v>
      </c>
      <c r="Q2495" t="s">
        <v>8325</v>
      </c>
      <c r="R2495" t="s">
        <v>8329</v>
      </c>
    </row>
    <row r="2496" spans="1:18" ht="45" x14ac:dyDescent="0.25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8279</v>
      </c>
      <c r="O2496" s="5">
        <f t="shared" si="76"/>
        <v>101.00533333333334</v>
      </c>
      <c r="P2496" s="5">
        <f t="shared" si="77"/>
        <v>38.848205128205123</v>
      </c>
      <c r="Q2496" t="s">
        <v>8325</v>
      </c>
      <c r="R2496" t="s">
        <v>8329</v>
      </c>
    </row>
    <row r="2497" spans="1:18" ht="45" x14ac:dyDescent="0.25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8279</v>
      </c>
      <c r="O2497" s="5">
        <f t="shared" si="76"/>
        <v>127.53666666666666</v>
      </c>
      <c r="P2497" s="5">
        <f t="shared" si="77"/>
        <v>45.548809523809524</v>
      </c>
      <c r="Q2497" t="s">
        <v>8325</v>
      </c>
      <c r="R2497" t="s">
        <v>8329</v>
      </c>
    </row>
    <row r="2498" spans="1:18" ht="30" x14ac:dyDescent="0.25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8279</v>
      </c>
      <c r="O2498" s="5">
        <f t="shared" si="76"/>
        <v>100</v>
      </c>
      <c r="P2498" s="5">
        <f t="shared" si="77"/>
        <v>600</v>
      </c>
      <c r="Q2498" t="s">
        <v>8325</v>
      </c>
      <c r="R2498" t="s">
        <v>8329</v>
      </c>
    </row>
    <row r="2499" spans="1:18" ht="45" x14ac:dyDescent="0.25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8279</v>
      </c>
      <c r="O2499" s="5">
        <f t="shared" ref="O2499:O2562" si="78">((E2499*100)/(D2499))</f>
        <v>112.77149999999999</v>
      </c>
      <c r="P2499" s="5">
        <f t="shared" ref="P2499:P2562" si="79">E2499/L2499</f>
        <v>80.551071428571419</v>
      </c>
      <c r="Q2499" t="s">
        <v>8325</v>
      </c>
      <c r="R2499" t="s">
        <v>8329</v>
      </c>
    </row>
    <row r="2500" spans="1:18" ht="45" x14ac:dyDescent="0.25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8279</v>
      </c>
      <c r="O2500" s="5">
        <f t="shared" si="78"/>
        <v>105.6</v>
      </c>
      <c r="P2500" s="5">
        <f t="shared" si="79"/>
        <v>52.8</v>
      </c>
      <c r="Q2500" t="s">
        <v>8325</v>
      </c>
      <c r="R2500" t="s">
        <v>8329</v>
      </c>
    </row>
    <row r="2501" spans="1:18" ht="60" x14ac:dyDescent="0.25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8279</v>
      </c>
      <c r="O2501" s="5">
        <f t="shared" si="78"/>
        <v>202.625</v>
      </c>
      <c r="P2501" s="5">
        <f t="shared" si="79"/>
        <v>47.676470588235297</v>
      </c>
      <c r="Q2501" t="s">
        <v>8325</v>
      </c>
      <c r="R2501" t="s">
        <v>8329</v>
      </c>
    </row>
    <row r="2502" spans="1:18" ht="45" x14ac:dyDescent="0.25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8279</v>
      </c>
      <c r="O2502" s="5">
        <f t="shared" si="78"/>
        <v>113.33333333333333</v>
      </c>
      <c r="P2502" s="5">
        <f t="shared" si="79"/>
        <v>23.448275862068964</v>
      </c>
      <c r="Q2502" t="s">
        <v>8325</v>
      </c>
      <c r="R2502" t="s">
        <v>8329</v>
      </c>
    </row>
    <row r="2503" spans="1:18" ht="60" x14ac:dyDescent="0.25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8299</v>
      </c>
      <c r="O2503" s="5">
        <f t="shared" si="78"/>
        <v>2.5545454545454547</v>
      </c>
      <c r="P2503" s="5">
        <f t="shared" si="79"/>
        <v>40.142857142857146</v>
      </c>
      <c r="Q2503" t="s">
        <v>8336</v>
      </c>
      <c r="R2503" t="s">
        <v>8353</v>
      </c>
    </row>
    <row r="2504" spans="1:18" ht="60" x14ac:dyDescent="0.25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8299</v>
      </c>
      <c r="O2504" s="5">
        <f t="shared" si="78"/>
        <v>7.8181818181818186E-2</v>
      </c>
      <c r="P2504" s="5">
        <f t="shared" si="79"/>
        <v>17.2</v>
      </c>
      <c r="Q2504" t="s">
        <v>8336</v>
      </c>
      <c r="R2504" t="s">
        <v>8353</v>
      </c>
    </row>
    <row r="2505" spans="1:18" ht="60" x14ac:dyDescent="0.25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8299</v>
      </c>
      <c r="O2505" s="5">
        <f t="shared" si="78"/>
        <v>0</v>
      </c>
      <c r="P2505" s="5" t="e">
        <f t="shared" si="79"/>
        <v>#DIV/0!</v>
      </c>
      <c r="Q2505" t="s">
        <v>8336</v>
      </c>
      <c r="R2505" t="s">
        <v>8353</v>
      </c>
    </row>
    <row r="2506" spans="1:18" ht="45" x14ac:dyDescent="0.25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8299</v>
      </c>
      <c r="O2506" s="5">
        <f t="shared" si="78"/>
        <v>0</v>
      </c>
      <c r="P2506" s="5" t="e">
        <f t="shared" si="79"/>
        <v>#DIV/0!</v>
      </c>
      <c r="Q2506" t="s">
        <v>8336</v>
      </c>
      <c r="R2506" t="s">
        <v>8353</v>
      </c>
    </row>
    <row r="2507" spans="1:18" ht="60" x14ac:dyDescent="0.25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8299</v>
      </c>
      <c r="O2507" s="5">
        <f t="shared" si="78"/>
        <v>0</v>
      </c>
      <c r="P2507" s="5" t="e">
        <f t="shared" si="79"/>
        <v>#DIV/0!</v>
      </c>
      <c r="Q2507" t="s">
        <v>8336</v>
      </c>
      <c r="R2507" t="s">
        <v>8353</v>
      </c>
    </row>
    <row r="2508" spans="1:18" ht="60" x14ac:dyDescent="0.25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8299</v>
      </c>
      <c r="O2508" s="5">
        <f t="shared" si="78"/>
        <v>0.6</v>
      </c>
      <c r="P2508" s="5">
        <f t="shared" si="79"/>
        <v>15</v>
      </c>
      <c r="Q2508" t="s">
        <v>8336</v>
      </c>
      <c r="R2508" t="s">
        <v>8353</v>
      </c>
    </row>
    <row r="2509" spans="1:18" x14ac:dyDescent="0.25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8299</v>
      </c>
      <c r="O2509" s="5">
        <f t="shared" si="78"/>
        <v>0</v>
      </c>
      <c r="P2509" s="5" t="e">
        <f t="shared" si="79"/>
        <v>#DIV/0!</v>
      </c>
      <c r="Q2509" t="s">
        <v>8336</v>
      </c>
      <c r="R2509" t="s">
        <v>8353</v>
      </c>
    </row>
    <row r="2510" spans="1:18" ht="60" x14ac:dyDescent="0.25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8299</v>
      </c>
      <c r="O2510" s="5">
        <f t="shared" si="78"/>
        <v>0</v>
      </c>
      <c r="P2510" s="5" t="e">
        <f t="shared" si="79"/>
        <v>#DIV/0!</v>
      </c>
      <c r="Q2510" t="s">
        <v>8336</v>
      </c>
      <c r="R2510" t="s">
        <v>8353</v>
      </c>
    </row>
    <row r="2511" spans="1:18" ht="60" x14ac:dyDescent="0.25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8299</v>
      </c>
      <c r="O2511" s="5">
        <f t="shared" si="78"/>
        <v>1.0526315789473684</v>
      </c>
      <c r="P2511" s="5">
        <f t="shared" si="79"/>
        <v>35.714285714285715</v>
      </c>
      <c r="Q2511" t="s">
        <v>8336</v>
      </c>
      <c r="R2511" t="s">
        <v>8353</v>
      </c>
    </row>
    <row r="2512" spans="1:18" ht="60" x14ac:dyDescent="0.25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8299</v>
      </c>
      <c r="O2512" s="5">
        <f t="shared" si="78"/>
        <v>0.15</v>
      </c>
      <c r="P2512" s="5">
        <f t="shared" si="79"/>
        <v>37.5</v>
      </c>
      <c r="Q2512" t="s">
        <v>8336</v>
      </c>
      <c r="R2512" t="s">
        <v>8353</v>
      </c>
    </row>
    <row r="2513" spans="1:18" ht="45" x14ac:dyDescent="0.25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8299</v>
      </c>
      <c r="O2513" s="5">
        <f t="shared" si="78"/>
        <v>0</v>
      </c>
      <c r="P2513" s="5" t="e">
        <f t="shared" si="79"/>
        <v>#DIV/0!</v>
      </c>
      <c r="Q2513" t="s">
        <v>8336</v>
      </c>
      <c r="R2513" t="s">
        <v>8353</v>
      </c>
    </row>
    <row r="2514" spans="1:18" ht="45" x14ac:dyDescent="0.25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8299</v>
      </c>
      <c r="O2514" s="5">
        <f t="shared" si="78"/>
        <v>0</v>
      </c>
      <c r="P2514" s="5" t="e">
        <f t="shared" si="79"/>
        <v>#DIV/0!</v>
      </c>
      <c r="Q2514" t="s">
        <v>8336</v>
      </c>
      <c r="R2514" t="s">
        <v>8353</v>
      </c>
    </row>
    <row r="2515" spans="1:18" ht="60" x14ac:dyDescent="0.25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8299</v>
      </c>
      <c r="O2515" s="5">
        <f t="shared" si="78"/>
        <v>0</v>
      </c>
      <c r="P2515" s="5" t="e">
        <f t="shared" si="79"/>
        <v>#DIV/0!</v>
      </c>
      <c r="Q2515" t="s">
        <v>8336</v>
      </c>
      <c r="R2515" t="s">
        <v>8353</v>
      </c>
    </row>
    <row r="2516" spans="1:18" ht="60" x14ac:dyDescent="0.25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8299</v>
      </c>
      <c r="O2516" s="5">
        <f t="shared" si="78"/>
        <v>1.75</v>
      </c>
      <c r="P2516" s="5">
        <f t="shared" si="79"/>
        <v>52.5</v>
      </c>
      <c r="Q2516" t="s">
        <v>8336</v>
      </c>
      <c r="R2516" t="s">
        <v>8353</v>
      </c>
    </row>
    <row r="2517" spans="1:18" ht="60" x14ac:dyDescent="0.25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8299</v>
      </c>
      <c r="O2517" s="5">
        <f t="shared" si="78"/>
        <v>18.600000000000001</v>
      </c>
      <c r="P2517" s="5">
        <f t="shared" si="79"/>
        <v>77.5</v>
      </c>
      <c r="Q2517" t="s">
        <v>8336</v>
      </c>
      <c r="R2517" t="s">
        <v>8353</v>
      </c>
    </row>
    <row r="2518" spans="1:18" ht="60" x14ac:dyDescent="0.25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8299</v>
      </c>
      <c r="O2518" s="5">
        <f t="shared" si="78"/>
        <v>0</v>
      </c>
      <c r="P2518" s="5" t="e">
        <f t="shared" si="79"/>
        <v>#DIV/0!</v>
      </c>
      <c r="Q2518" t="s">
        <v>8336</v>
      </c>
      <c r="R2518" t="s">
        <v>8353</v>
      </c>
    </row>
    <row r="2519" spans="1:18" ht="60" x14ac:dyDescent="0.25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8299</v>
      </c>
      <c r="O2519" s="5">
        <f t="shared" si="78"/>
        <v>9.8166666666666664</v>
      </c>
      <c r="P2519" s="5">
        <f t="shared" si="79"/>
        <v>53.545454545454547</v>
      </c>
      <c r="Q2519" t="s">
        <v>8336</v>
      </c>
      <c r="R2519" t="s">
        <v>8353</v>
      </c>
    </row>
    <row r="2520" spans="1:18" ht="45" x14ac:dyDescent="0.25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8299</v>
      </c>
      <c r="O2520" s="5">
        <f t="shared" si="78"/>
        <v>0</v>
      </c>
      <c r="P2520" s="5" t="e">
        <f t="shared" si="79"/>
        <v>#DIV/0!</v>
      </c>
      <c r="Q2520" t="s">
        <v>8336</v>
      </c>
      <c r="R2520" t="s">
        <v>8353</v>
      </c>
    </row>
    <row r="2521" spans="1:18" ht="45" x14ac:dyDescent="0.25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8299</v>
      </c>
      <c r="O2521" s="5">
        <f t="shared" si="78"/>
        <v>4.3333333333333335E-2</v>
      </c>
      <c r="P2521" s="5">
        <f t="shared" si="79"/>
        <v>16.25</v>
      </c>
      <c r="Q2521" t="s">
        <v>8336</v>
      </c>
      <c r="R2521" t="s">
        <v>8353</v>
      </c>
    </row>
    <row r="2522" spans="1:18" ht="60" x14ac:dyDescent="0.25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8299</v>
      </c>
      <c r="O2522" s="5">
        <f t="shared" si="78"/>
        <v>0</v>
      </c>
      <c r="P2522" s="5" t="e">
        <f t="shared" si="79"/>
        <v>#DIV/0!</v>
      </c>
      <c r="Q2522" t="s">
        <v>8336</v>
      </c>
      <c r="R2522" t="s">
        <v>8353</v>
      </c>
    </row>
    <row r="2523" spans="1:18" ht="60" x14ac:dyDescent="0.25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8300</v>
      </c>
      <c r="O2523" s="5">
        <f t="shared" si="78"/>
        <v>109.48792</v>
      </c>
      <c r="P2523" s="5">
        <f t="shared" si="79"/>
        <v>103.68174242424243</v>
      </c>
      <c r="Q2523" t="s">
        <v>8325</v>
      </c>
      <c r="R2523" t="s">
        <v>8354</v>
      </c>
    </row>
    <row r="2524" spans="1:18" ht="60" x14ac:dyDescent="0.25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8300</v>
      </c>
      <c r="O2524" s="5">
        <f t="shared" si="78"/>
        <v>100</v>
      </c>
      <c r="P2524" s="5">
        <f t="shared" si="79"/>
        <v>185.18518518518519</v>
      </c>
      <c r="Q2524" t="s">
        <v>8325</v>
      </c>
      <c r="R2524" t="s">
        <v>8354</v>
      </c>
    </row>
    <row r="2525" spans="1:18" ht="45" x14ac:dyDescent="0.25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8300</v>
      </c>
      <c r="O2525" s="5">
        <f t="shared" si="78"/>
        <v>156.44444444444446</v>
      </c>
      <c r="P2525" s="5">
        <f t="shared" si="79"/>
        <v>54.153846153846153</v>
      </c>
      <c r="Q2525" t="s">
        <v>8325</v>
      </c>
      <c r="R2525" t="s">
        <v>8354</v>
      </c>
    </row>
    <row r="2526" spans="1:18" ht="45" x14ac:dyDescent="0.25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8300</v>
      </c>
      <c r="O2526" s="5">
        <f t="shared" si="78"/>
        <v>101.6</v>
      </c>
      <c r="P2526" s="5">
        <f t="shared" si="79"/>
        <v>177.2093023255814</v>
      </c>
      <c r="Q2526" t="s">
        <v>8325</v>
      </c>
      <c r="R2526" t="s">
        <v>8354</v>
      </c>
    </row>
    <row r="2527" spans="1:18" ht="45" x14ac:dyDescent="0.25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8300</v>
      </c>
      <c r="O2527" s="5">
        <f t="shared" si="78"/>
        <v>100.325</v>
      </c>
      <c r="P2527" s="5">
        <f t="shared" si="79"/>
        <v>100.325</v>
      </c>
      <c r="Q2527" t="s">
        <v>8325</v>
      </c>
      <c r="R2527" t="s">
        <v>8354</v>
      </c>
    </row>
    <row r="2528" spans="1:18" ht="45" x14ac:dyDescent="0.25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8300</v>
      </c>
      <c r="O2528" s="5">
        <f t="shared" si="78"/>
        <v>112.95</v>
      </c>
      <c r="P2528" s="5">
        <f t="shared" si="79"/>
        <v>136.90909090909091</v>
      </c>
      <c r="Q2528" t="s">
        <v>8325</v>
      </c>
      <c r="R2528" t="s">
        <v>8354</v>
      </c>
    </row>
    <row r="2529" spans="1:18" ht="45" x14ac:dyDescent="0.25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8300</v>
      </c>
      <c r="O2529" s="5">
        <f t="shared" si="78"/>
        <v>102.125</v>
      </c>
      <c r="P2529" s="5">
        <f t="shared" si="79"/>
        <v>57.535211267605632</v>
      </c>
      <c r="Q2529" t="s">
        <v>8325</v>
      </c>
      <c r="R2529" t="s">
        <v>8354</v>
      </c>
    </row>
    <row r="2530" spans="1:18" ht="60" x14ac:dyDescent="0.25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8300</v>
      </c>
      <c r="O2530" s="5">
        <f t="shared" si="78"/>
        <v>107.24975000000001</v>
      </c>
      <c r="P2530" s="5">
        <f t="shared" si="79"/>
        <v>52.962839506172834</v>
      </c>
      <c r="Q2530" t="s">
        <v>8325</v>
      </c>
      <c r="R2530" t="s">
        <v>8354</v>
      </c>
    </row>
    <row r="2531" spans="1:18" ht="30" x14ac:dyDescent="0.25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8300</v>
      </c>
      <c r="O2531" s="5">
        <f t="shared" si="78"/>
        <v>104.28333333333333</v>
      </c>
      <c r="P2531" s="5">
        <f t="shared" si="79"/>
        <v>82.328947368421055</v>
      </c>
      <c r="Q2531" t="s">
        <v>8325</v>
      </c>
      <c r="R2531" t="s">
        <v>8354</v>
      </c>
    </row>
    <row r="2532" spans="1:18" ht="45" x14ac:dyDescent="0.25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8300</v>
      </c>
      <c r="O2532" s="5">
        <f t="shared" si="78"/>
        <v>100</v>
      </c>
      <c r="P2532" s="5">
        <f t="shared" si="79"/>
        <v>135.41666666666666</v>
      </c>
      <c r="Q2532" t="s">
        <v>8325</v>
      </c>
      <c r="R2532" t="s">
        <v>8354</v>
      </c>
    </row>
    <row r="2533" spans="1:18" ht="60" x14ac:dyDescent="0.25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8300</v>
      </c>
      <c r="O2533" s="5">
        <f t="shared" si="78"/>
        <v>100.4</v>
      </c>
      <c r="P2533" s="5">
        <f t="shared" si="79"/>
        <v>74.06557377049181</v>
      </c>
      <c r="Q2533" t="s">
        <v>8325</v>
      </c>
      <c r="R2533" t="s">
        <v>8354</v>
      </c>
    </row>
    <row r="2534" spans="1:18" ht="60" x14ac:dyDescent="0.25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8300</v>
      </c>
      <c r="O2534" s="5">
        <f t="shared" si="78"/>
        <v>126.125</v>
      </c>
      <c r="P2534" s="5">
        <f t="shared" si="79"/>
        <v>84.083333333333329</v>
      </c>
      <c r="Q2534" t="s">
        <v>8325</v>
      </c>
      <c r="R2534" t="s">
        <v>8354</v>
      </c>
    </row>
    <row r="2535" spans="1:18" ht="60" x14ac:dyDescent="0.25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8300</v>
      </c>
      <c r="O2535" s="5">
        <f t="shared" si="78"/>
        <v>110.66666666666667</v>
      </c>
      <c r="P2535" s="5">
        <f t="shared" si="79"/>
        <v>61.029411764705884</v>
      </c>
      <c r="Q2535" t="s">
        <v>8325</v>
      </c>
      <c r="R2535" t="s">
        <v>8354</v>
      </c>
    </row>
    <row r="2536" spans="1:18" ht="75" x14ac:dyDescent="0.25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8300</v>
      </c>
      <c r="O2536" s="5">
        <f t="shared" si="78"/>
        <v>105</v>
      </c>
      <c r="P2536" s="5">
        <f t="shared" si="79"/>
        <v>150</v>
      </c>
      <c r="Q2536" t="s">
        <v>8325</v>
      </c>
      <c r="R2536" t="s">
        <v>8354</v>
      </c>
    </row>
    <row r="2537" spans="1:18" x14ac:dyDescent="0.25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8300</v>
      </c>
      <c r="O2537" s="5">
        <f t="shared" si="78"/>
        <v>103.77500000000001</v>
      </c>
      <c r="P2537" s="5">
        <f t="shared" si="79"/>
        <v>266.08974358974359</v>
      </c>
      <c r="Q2537" t="s">
        <v>8325</v>
      </c>
      <c r="R2537" t="s">
        <v>8354</v>
      </c>
    </row>
    <row r="2538" spans="1:18" ht="60" x14ac:dyDescent="0.25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8300</v>
      </c>
      <c r="O2538" s="5">
        <f t="shared" si="78"/>
        <v>116</v>
      </c>
      <c r="P2538" s="5">
        <f t="shared" si="79"/>
        <v>7.25</v>
      </c>
      <c r="Q2538" t="s">
        <v>8325</v>
      </c>
      <c r="R2538" t="s">
        <v>8354</v>
      </c>
    </row>
    <row r="2539" spans="1:18" ht="45" x14ac:dyDescent="0.25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8300</v>
      </c>
      <c r="O2539" s="5">
        <f t="shared" si="78"/>
        <v>110</v>
      </c>
      <c r="P2539" s="5">
        <f t="shared" si="79"/>
        <v>100</v>
      </c>
      <c r="Q2539" t="s">
        <v>8325</v>
      </c>
      <c r="R2539" t="s">
        <v>8354</v>
      </c>
    </row>
    <row r="2540" spans="1:18" ht="45" x14ac:dyDescent="0.25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8300</v>
      </c>
      <c r="O2540" s="5">
        <f t="shared" si="78"/>
        <v>113.01761111111109</v>
      </c>
      <c r="P2540" s="5">
        <f t="shared" si="79"/>
        <v>109.96308108108107</v>
      </c>
      <c r="Q2540" t="s">
        <v>8325</v>
      </c>
      <c r="R2540" t="s">
        <v>8354</v>
      </c>
    </row>
    <row r="2541" spans="1:18" ht="60" x14ac:dyDescent="0.25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8300</v>
      </c>
      <c r="O2541" s="5">
        <f t="shared" si="78"/>
        <v>100.25</v>
      </c>
      <c r="P2541" s="5">
        <f t="shared" si="79"/>
        <v>169.91525423728814</v>
      </c>
      <c r="Q2541" t="s">
        <v>8325</v>
      </c>
      <c r="R2541" t="s">
        <v>8354</v>
      </c>
    </row>
    <row r="2542" spans="1:18" ht="60" x14ac:dyDescent="0.25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8300</v>
      </c>
      <c r="O2542" s="5">
        <f t="shared" si="78"/>
        <v>103.4</v>
      </c>
      <c r="P2542" s="5">
        <f t="shared" si="79"/>
        <v>95.740740740740748</v>
      </c>
      <c r="Q2542" t="s">
        <v>8325</v>
      </c>
      <c r="R2542" t="s">
        <v>8354</v>
      </c>
    </row>
    <row r="2543" spans="1:18" ht="60" x14ac:dyDescent="0.25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8300</v>
      </c>
      <c r="O2543" s="5">
        <f t="shared" si="78"/>
        <v>107.02857142857142</v>
      </c>
      <c r="P2543" s="5">
        <f t="shared" si="79"/>
        <v>59.460317460317462</v>
      </c>
      <c r="Q2543" t="s">
        <v>8325</v>
      </c>
      <c r="R2543" t="s">
        <v>8354</v>
      </c>
    </row>
    <row r="2544" spans="1:18" ht="45" x14ac:dyDescent="0.25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8300</v>
      </c>
      <c r="O2544" s="5">
        <f t="shared" si="78"/>
        <v>103.57142857142857</v>
      </c>
      <c r="P2544" s="5">
        <f t="shared" si="79"/>
        <v>55.769230769230766</v>
      </c>
      <c r="Q2544" t="s">
        <v>8325</v>
      </c>
      <c r="R2544" t="s">
        <v>8354</v>
      </c>
    </row>
    <row r="2545" spans="1:18" ht="60" x14ac:dyDescent="0.25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8300</v>
      </c>
      <c r="O2545" s="5">
        <f t="shared" si="78"/>
        <v>156.4</v>
      </c>
      <c r="P2545" s="5">
        <f t="shared" si="79"/>
        <v>30.076923076923077</v>
      </c>
      <c r="Q2545" t="s">
        <v>8325</v>
      </c>
      <c r="R2545" t="s">
        <v>8354</v>
      </c>
    </row>
    <row r="2546" spans="1:18" ht="45" x14ac:dyDescent="0.25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8300</v>
      </c>
      <c r="O2546" s="5">
        <f t="shared" si="78"/>
        <v>100.82</v>
      </c>
      <c r="P2546" s="5">
        <f t="shared" si="79"/>
        <v>88.438596491228068</v>
      </c>
      <c r="Q2546" t="s">
        <v>8325</v>
      </c>
      <c r="R2546" t="s">
        <v>8354</v>
      </c>
    </row>
    <row r="2547" spans="1:18" ht="45" x14ac:dyDescent="0.25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8300</v>
      </c>
      <c r="O2547" s="5">
        <f t="shared" si="78"/>
        <v>195.3</v>
      </c>
      <c r="P2547" s="5">
        <f t="shared" si="79"/>
        <v>64.032786885245898</v>
      </c>
      <c r="Q2547" t="s">
        <v>8325</v>
      </c>
      <c r="R2547" t="s">
        <v>8354</v>
      </c>
    </row>
    <row r="2548" spans="1:18" ht="45" x14ac:dyDescent="0.25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8300</v>
      </c>
      <c r="O2548" s="5">
        <f t="shared" si="78"/>
        <v>111.71428571428571</v>
      </c>
      <c r="P2548" s="5">
        <f t="shared" si="79"/>
        <v>60.153846153846153</v>
      </c>
      <c r="Q2548" t="s">
        <v>8325</v>
      </c>
      <c r="R2548" t="s">
        <v>8354</v>
      </c>
    </row>
    <row r="2549" spans="1:18" ht="60" x14ac:dyDescent="0.25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8300</v>
      </c>
      <c r="O2549" s="5">
        <f t="shared" si="78"/>
        <v>119.85454545454546</v>
      </c>
      <c r="P2549" s="5">
        <f t="shared" si="79"/>
        <v>49.194029850746269</v>
      </c>
      <c r="Q2549" t="s">
        <v>8325</v>
      </c>
      <c r="R2549" t="s">
        <v>8354</v>
      </c>
    </row>
    <row r="2550" spans="1:18" ht="60" x14ac:dyDescent="0.25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8300</v>
      </c>
      <c r="O2550" s="5">
        <f t="shared" si="78"/>
        <v>101.85</v>
      </c>
      <c r="P2550" s="5">
        <f t="shared" si="79"/>
        <v>165.16216216216216</v>
      </c>
      <c r="Q2550" t="s">
        <v>8325</v>
      </c>
      <c r="R2550" t="s">
        <v>8354</v>
      </c>
    </row>
    <row r="2551" spans="1:18" ht="45" x14ac:dyDescent="0.25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8300</v>
      </c>
      <c r="O2551" s="5">
        <f t="shared" si="78"/>
        <v>102.80254777070064</v>
      </c>
      <c r="P2551" s="5">
        <f t="shared" si="79"/>
        <v>43.621621621621621</v>
      </c>
      <c r="Q2551" t="s">
        <v>8325</v>
      </c>
      <c r="R2551" t="s">
        <v>8354</v>
      </c>
    </row>
    <row r="2552" spans="1:18" ht="60" x14ac:dyDescent="0.25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8300</v>
      </c>
      <c r="O2552" s="5">
        <f t="shared" si="78"/>
        <v>100.84615384615384</v>
      </c>
      <c r="P2552" s="5">
        <f t="shared" si="79"/>
        <v>43.7</v>
      </c>
      <c r="Q2552" t="s">
        <v>8325</v>
      </c>
      <c r="R2552" t="s">
        <v>8354</v>
      </c>
    </row>
    <row r="2553" spans="1:18" ht="45" x14ac:dyDescent="0.25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8300</v>
      </c>
      <c r="O2553" s="5">
        <f t="shared" si="78"/>
        <v>102.73469387755102</v>
      </c>
      <c r="P2553" s="5">
        <f t="shared" si="79"/>
        <v>67.419642857142861</v>
      </c>
      <c r="Q2553" t="s">
        <v>8325</v>
      </c>
      <c r="R2553" t="s">
        <v>8354</v>
      </c>
    </row>
    <row r="2554" spans="1:18" ht="60" x14ac:dyDescent="0.25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8300</v>
      </c>
      <c r="O2554" s="5">
        <f t="shared" si="78"/>
        <v>106.5</v>
      </c>
      <c r="P2554" s="5">
        <f t="shared" si="79"/>
        <v>177.5</v>
      </c>
      <c r="Q2554" t="s">
        <v>8325</v>
      </c>
      <c r="R2554" t="s">
        <v>8354</v>
      </c>
    </row>
    <row r="2555" spans="1:18" ht="45" x14ac:dyDescent="0.25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8300</v>
      </c>
      <c r="O2555" s="5">
        <f t="shared" si="78"/>
        <v>155.53333333333333</v>
      </c>
      <c r="P2555" s="5">
        <f t="shared" si="79"/>
        <v>38.883333333333333</v>
      </c>
      <c r="Q2555" t="s">
        <v>8325</v>
      </c>
      <c r="R2555" t="s">
        <v>8354</v>
      </c>
    </row>
    <row r="2556" spans="1:18" ht="60" x14ac:dyDescent="0.25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8300</v>
      </c>
      <c r="O2556" s="5">
        <f t="shared" si="78"/>
        <v>122.8</v>
      </c>
      <c r="P2556" s="5">
        <f t="shared" si="79"/>
        <v>54.985074626865675</v>
      </c>
      <c r="Q2556" t="s">
        <v>8325</v>
      </c>
      <c r="R2556" t="s">
        <v>8354</v>
      </c>
    </row>
    <row r="2557" spans="1:18" ht="60" x14ac:dyDescent="0.25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8300</v>
      </c>
      <c r="O2557" s="5">
        <f t="shared" si="78"/>
        <v>107.35</v>
      </c>
      <c r="P2557" s="5">
        <f t="shared" si="79"/>
        <v>61.342857142857142</v>
      </c>
      <c r="Q2557" t="s">
        <v>8325</v>
      </c>
      <c r="R2557" t="s">
        <v>8354</v>
      </c>
    </row>
    <row r="2558" spans="1:18" ht="60" x14ac:dyDescent="0.25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8300</v>
      </c>
      <c r="O2558" s="5">
        <f t="shared" si="78"/>
        <v>105.50335570469798</v>
      </c>
      <c r="P2558" s="5">
        <f t="shared" si="79"/>
        <v>23.117647058823529</v>
      </c>
      <c r="Q2558" t="s">
        <v>8325</v>
      </c>
      <c r="R2558" t="s">
        <v>8354</v>
      </c>
    </row>
    <row r="2559" spans="1:18" ht="30" x14ac:dyDescent="0.25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8300</v>
      </c>
      <c r="O2559" s="5">
        <f t="shared" si="78"/>
        <v>118.44444444444444</v>
      </c>
      <c r="P2559" s="5">
        <f t="shared" si="79"/>
        <v>29.611111111111111</v>
      </c>
      <c r="Q2559" t="s">
        <v>8325</v>
      </c>
      <c r="R2559" t="s">
        <v>8354</v>
      </c>
    </row>
    <row r="2560" spans="1:18" ht="45" x14ac:dyDescent="0.25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8300</v>
      </c>
      <c r="O2560" s="5">
        <f t="shared" si="78"/>
        <v>108.88</v>
      </c>
      <c r="P2560" s="5">
        <f t="shared" si="79"/>
        <v>75.611111111111114</v>
      </c>
      <c r="Q2560" t="s">
        <v>8325</v>
      </c>
      <c r="R2560" t="s">
        <v>8354</v>
      </c>
    </row>
    <row r="2561" spans="1:18" ht="60" x14ac:dyDescent="0.25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8300</v>
      </c>
      <c r="O2561" s="5">
        <f t="shared" si="78"/>
        <v>111.25</v>
      </c>
      <c r="P2561" s="5">
        <f t="shared" si="79"/>
        <v>35.6</v>
      </c>
      <c r="Q2561" t="s">
        <v>8325</v>
      </c>
      <c r="R2561" t="s">
        <v>8354</v>
      </c>
    </row>
    <row r="2562" spans="1:18" ht="60" x14ac:dyDescent="0.25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8300</v>
      </c>
      <c r="O2562" s="5">
        <f t="shared" si="78"/>
        <v>100.1</v>
      </c>
      <c r="P2562" s="5">
        <f t="shared" si="79"/>
        <v>143</v>
      </c>
      <c r="Q2562" t="s">
        <v>8325</v>
      </c>
      <c r="R2562" t="s">
        <v>8354</v>
      </c>
    </row>
    <row r="2563" spans="1:18" ht="60" x14ac:dyDescent="0.25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8284</v>
      </c>
      <c r="O2563" s="5">
        <f t="shared" ref="O2563:O2626" si="80">((E2563*100)/(D2563))</f>
        <v>0</v>
      </c>
      <c r="P2563" s="5" t="e">
        <f t="shared" ref="P2563:P2626" si="81">E2563/L2563</f>
        <v>#DIV/0!</v>
      </c>
      <c r="Q2563" t="s">
        <v>8336</v>
      </c>
      <c r="R2563" t="s">
        <v>8337</v>
      </c>
    </row>
    <row r="2564" spans="1:18" ht="60" x14ac:dyDescent="0.25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8284</v>
      </c>
      <c r="O2564" s="5">
        <f t="shared" si="80"/>
        <v>0.75</v>
      </c>
      <c r="P2564" s="5">
        <f t="shared" si="81"/>
        <v>25</v>
      </c>
      <c r="Q2564" t="s">
        <v>8336</v>
      </c>
      <c r="R2564" t="s">
        <v>8337</v>
      </c>
    </row>
    <row r="2565" spans="1:18" ht="30" x14ac:dyDescent="0.25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8284</v>
      </c>
      <c r="O2565" s="5">
        <f t="shared" si="80"/>
        <v>0</v>
      </c>
      <c r="P2565" s="5" t="e">
        <f t="shared" si="81"/>
        <v>#DIV/0!</v>
      </c>
      <c r="Q2565" t="s">
        <v>8336</v>
      </c>
      <c r="R2565" t="s">
        <v>8337</v>
      </c>
    </row>
    <row r="2566" spans="1:18" ht="45" x14ac:dyDescent="0.25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8284</v>
      </c>
      <c r="O2566" s="5">
        <f t="shared" si="80"/>
        <v>0</v>
      </c>
      <c r="P2566" s="5" t="e">
        <f t="shared" si="81"/>
        <v>#DIV/0!</v>
      </c>
      <c r="Q2566" t="s">
        <v>8336</v>
      </c>
      <c r="R2566" t="s">
        <v>8337</v>
      </c>
    </row>
    <row r="2567" spans="1:18" ht="45" x14ac:dyDescent="0.25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8284</v>
      </c>
      <c r="O2567" s="5">
        <f t="shared" si="80"/>
        <v>1</v>
      </c>
      <c r="P2567" s="5">
        <f t="shared" si="81"/>
        <v>100</v>
      </c>
      <c r="Q2567" t="s">
        <v>8336</v>
      </c>
      <c r="R2567" t="s">
        <v>8337</v>
      </c>
    </row>
    <row r="2568" spans="1:18" ht="45" x14ac:dyDescent="0.25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8284</v>
      </c>
      <c r="O2568" s="5">
        <f t="shared" si="80"/>
        <v>0</v>
      </c>
      <c r="P2568" s="5" t="e">
        <f t="shared" si="81"/>
        <v>#DIV/0!</v>
      </c>
      <c r="Q2568" t="s">
        <v>8336</v>
      </c>
      <c r="R2568" t="s">
        <v>8337</v>
      </c>
    </row>
    <row r="2569" spans="1:18" ht="45" x14ac:dyDescent="0.25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8284</v>
      </c>
      <c r="O2569" s="5">
        <f t="shared" si="80"/>
        <v>0.26666666666666666</v>
      </c>
      <c r="P2569" s="5">
        <f t="shared" si="81"/>
        <v>60</v>
      </c>
      <c r="Q2569" t="s">
        <v>8336</v>
      </c>
      <c r="R2569" t="s">
        <v>8337</v>
      </c>
    </row>
    <row r="2570" spans="1:18" ht="60" x14ac:dyDescent="0.25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8284</v>
      </c>
      <c r="O2570" s="5">
        <f t="shared" si="80"/>
        <v>0.5</v>
      </c>
      <c r="P2570" s="5">
        <f t="shared" si="81"/>
        <v>50</v>
      </c>
      <c r="Q2570" t="s">
        <v>8336</v>
      </c>
      <c r="R2570" t="s">
        <v>8337</v>
      </c>
    </row>
    <row r="2571" spans="1:18" ht="45" x14ac:dyDescent="0.25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8284</v>
      </c>
      <c r="O2571" s="5">
        <f t="shared" si="80"/>
        <v>2.2307692307692308</v>
      </c>
      <c r="P2571" s="5">
        <f t="shared" si="81"/>
        <v>72.5</v>
      </c>
      <c r="Q2571" t="s">
        <v>8336</v>
      </c>
      <c r="R2571" t="s">
        <v>8337</v>
      </c>
    </row>
    <row r="2572" spans="1:18" ht="45" x14ac:dyDescent="0.25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8284</v>
      </c>
      <c r="O2572" s="5">
        <f t="shared" si="80"/>
        <v>0.84285714285714286</v>
      </c>
      <c r="P2572" s="5">
        <f t="shared" si="81"/>
        <v>29.5</v>
      </c>
      <c r="Q2572" t="s">
        <v>8336</v>
      </c>
      <c r="R2572" t="s">
        <v>8337</v>
      </c>
    </row>
    <row r="2573" spans="1:18" ht="45" x14ac:dyDescent="0.25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8284</v>
      </c>
      <c r="O2573" s="5">
        <f t="shared" si="80"/>
        <v>0.25</v>
      </c>
      <c r="P2573" s="5">
        <f t="shared" si="81"/>
        <v>62.5</v>
      </c>
      <c r="Q2573" t="s">
        <v>8336</v>
      </c>
      <c r="R2573" t="s">
        <v>8337</v>
      </c>
    </row>
    <row r="2574" spans="1:18" ht="45" x14ac:dyDescent="0.25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8284</v>
      </c>
      <c r="O2574" s="5">
        <f t="shared" si="80"/>
        <v>0</v>
      </c>
      <c r="P2574" s="5" t="e">
        <f t="shared" si="81"/>
        <v>#DIV/0!</v>
      </c>
      <c r="Q2574" t="s">
        <v>8336</v>
      </c>
      <c r="R2574" t="s">
        <v>8337</v>
      </c>
    </row>
    <row r="2575" spans="1:18" ht="60" x14ac:dyDescent="0.25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8284</v>
      </c>
      <c r="O2575" s="5">
        <f t="shared" si="80"/>
        <v>0</v>
      </c>
      <c r="P2575" s="5" t="e">
        <f t="shared" si="81"/>
        <v>#DIV/0!</v>
      </c>
      <c r="Q2575" t="s">
        <v>8336</v>
      </c>
      <c r="R2575" t="s">
        <v>8337</v>
      </c>
    </row>
    <row r="2576" spans="1:18" ht="60" x14ac:dyDescent="0.25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8284</v>
      </c>
      <c r="O2576" s="5">
        <f t="shared" si="80"/>
        <v>0</v>
      </c>
      <c r="P2576" s="5" t="e">
        <f t="shared" si="81"/>
        <v>#DIV/0!</v>
      </c>
      <c r="Q2576" t="s">
        <v>8336</v>
      </c>
      <c r="R2576" t="s">
        <v>8337</v>
      </c>
    </row>
    <row r="2577" spans="1:18" ht="60" x14ac:dyDescent="0.25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8284</v>
      </c>
      <c r="O2577" s="5">
        <f t="shared" si="80"/>
        <v>0</v>
      </c>
      <c r="P2577" s="5" t="e">
        <f t="shared" si="81"/>
        <v>#DIV/0!</v>
      </c>
      <c r="Q2577" t="s">
        <v>8336</v>
      </c>
      <c r="R2577" t="s">
        <v>8337</v>
      </c>
    </row>
    <row r="2578" spans="1:18" ht="30" x14ac:dyDescent="0.25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8284</v>
      </c>
      <c r="O2578" s="5">
        <f t="shared" si="80"/>
        <v>0</v>
      </c>
      <c r="P2578" s="5" t="e">
        <f t="shared" si="81"/>
        <v>#DIV/0!</v>
      </c>
      <c r="Q2578" t="s">
        <v>8336</v>
      </c>
      <c r="R2578" t="s">
        <v>8337</v>
      </c>
    </row>
    <row r="2579" spans="1:18" ht="60" x14ac:dyDescent="0.25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8284</v>
      </c>
      <c r="O2579" s="5">
        <f t="shared" si="80"/>
        <v>0</v>
      </c>
      <c r="P2579" s="5" t="e">
        <f t="shared" si="81"/>
        <v>#DIV/0!</v>
      </c>
      <c r="Q2579" t="s">
        <v>8336</v>
      </c>
      <c r="R2579" t="s">
        <v>8337</v>
      </c>
    </row>
    <row r="2580" spans="1:18" ht="60" x14ac:dyDescent="0.25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8284</v>
      </c>
      <c r="O2580" s="5">
        <f t="shared" si="80"/>
        <v>0</v>
      </c>
      <c r="P2580" s="5" t="e">
        <f t="shared" si="81"/>
        <v>#DIV/0!</v>
      </c>
      <c r="Q2580" t="s">
        <v>8336</v>
      </c>
      <c r="R2580" t="s">
        <v>8337</v>
      </c>
    </row>
    <row r="2581" spans="1:18" ht="45" x14ac:dyDescent="0.25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8284</v>
      </c>
      <c r="O2581" s="5">
        <f t="shared" si="80"/>
        <v>0.13850000000000001</v>
      </c>
      <c r="P2581" s="5">
        <f t="shared" si="81"/>
        <v>23.083333333333332</v>
      </c>
      <c r="Q2581" t="s">
        <v>8336</v>
      </c>
      <c r="R2581" t="s">
        <v>8337</v>
      </c>
    </row>
    <row r="2582" spans="1:18" ht="45" x14ac:dyDescent="0.25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8284</v>
      </c>
      <c r="O2582" s="5">
        <f t="shared" si="80"/>
        <v>0.6</v>
      </c>
      <c r="P2582" s="5">
        <f t="shared" si="81"/>
        <v>25.5</v>
      </c>
      <c r="Q2582" t="s">
        <v>8336</v>
      </c>
      <c r="R2582" t="s">
        <v>8337</v>
      </c>
    </row>
    <row r="2583" spans="1:18" ht="45" x14ac:dyDescent="0.25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8284</v>
      </c>
      <c r="O2583" s="5">
        <f t="shared" si="80"/>
        <v>10.6</v>
      </c>
      <c r="P2583" s="5">
        <f t="shared" si="81"/>
        <v>48.18181818181818</v>
      </c>
      <c r="Q2583" t="s">
        <v>8336</v>
      </c>
      <c r="R2583" t="s">
        <v>8337</v>
      </c>
    </row>
    <row r="2584" spans="1:18" ht="30" x14ac:dyDescent="0.25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8284</v>
      </c>
      <c r="O2584" s="5">
        <f t="shared" si="80"/>
        <v>1.1111111111111111E-3</v>
      </c>
      <c r="P2584" s="5">
        <f t="shared" si="81"/>
        <v>1</v>
      </c>
      <c r="Q2584" t="s">
        <v>8336</v>
      </c>
      <c r="R2584" t="s">
        <v>8337</v>
      </c>
    </row>
    <row r="2585" spans="1:18" ht="45" x14ac:dyDescent="0.25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8284</v>
      </c>
      <c r="O2585" s="5">
        <f t="shared" si="80"/>
        <v>0.5</v>
      </c>
      <c r="P2585" s="5">
        <f t="shared" si="81"/>
        <v>1</v>
      </c>
      <c r="Q2585" t="s">
        <v>8336</v>
      </c>
      <c r="R2585" t="s">
        <v>8337</v>
      </c>
    </row>
    <row r="2586" spans="1:18" ht="45" x14ac:dyDescent="0.25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8284</v>
      </c>
      <c r="O2586" s="5">
        <f t="shared" si="80"/>
        <v>0</v>
      </c>
      <c r="P2586" s="5" t="e">
        <f t="shared" si="81"/>
        <v>#DIV/0!</v>
      </c>
      <c r="Q2586" t="s">
        <v>8336</v>
      </c>
      <c r="R2586" t="s">
        <v>8337</v>
      </c>
    </row>
    <row r="2587" spans="1:18" ht="45" x14ac:dyDescent="0.25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8284</v>
      </c>
      <c r="O2587" s="5">
        <f t="shared" si="80"/>
        <v>0.16666666666666666</v>
      </c>
      <c r="P2587" s="5">
        <f t="shared" si="81"/>
        <v>50</v>
      </c>
      <c r="Q2587" t="s">
        <v>8336</v>
      </c>
      <c r="R2587" t="s">
        <v>8337</v>
      </c>
    </row>
    <row r="2588" spans="1:18" ht="30" x14ac:dyDescent="0.25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8284</v>
      </c>
      <c r="O2588" s="5">
        <f t="shared" si="80"/>
        <v>0.16666666666666666</v>
      </c>
      <c r="P2588" s="5">
        <f t="shared" si="81"/>
        <v>5</v>
      </c>
      <c r="Q2588" t="s">
        <v>8336</v>
      </c>
      <c r="R2588" t="s">
        <v>8337</v>
      </c>
    </row>
    <row r="2589" spans="1:18" ht="45" x14ac:dyDescent="0.25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8284</v>
      </c>
      <c r="O2589" s="5">
        <f t="shared" si="80"/>
        <v>2.4340000000000002</v>
      </c>
      <c r="P2589" s="5">
        <f t="shared" si="81"/>
        <v>202.83333333333334</v>
      </c>
      <c r="Q2589" t="s">
        <v>8336</v>
      </c>
      <c r="R2589" t="s">
        <v>8337</v>
      </c>
    </row>
    <row r="2590" spans="1:18" ht="60" x14ac:dyDescent="0.25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8284</v>
      </c>
      <c r="O2590" s="5">
        <f t="shared" si="80"/>
        <v>3.8833333333333333</v>
      </c>
      <c r="P2590" s="5">
        <f t="shared" si="81"/>
        <v>29.125</v>
      </c>
      <c r="Q2590" t="s">
        <v>8336</v>
      </c>
      <c r="R2590" t="s">
        <v>8337</v>
      </c>
    </row>
    <row r="2591" spans="1:18" ht="60" x14ac:dyDescent="0.25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8284</v>
      </c>
      <c r="O2591" s="5">
        <f t="shared" si="80"/>
        <v>0.01</v>
      </c>
      <c r="P2591" s="5">
        <f t="shared" si="81"/>
        <v>5</v>
      </c>
      <c r="Q2591" t="s">
        <v>8336</v>
      </c>
      <c r="R2591" t="s">
        <v>8337</v>
      </c>
    </row>
    <row r="2592" spans="1:18" ht="60" x14ac:dyDescent="0.25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8284</v>
      </c>
      <c r="O2592" s="5">
        <f t="shared" si="80"/>
        <v>0</v>
      </c>
      <c r="P2592" s="5" t="e">
        <f t="shared" si="81"/>
        <v>#DIV/0!</v>
      </c>
      <c r="Q2592" t="s">
        <v>8336</v>
      </c>
      <c r="R2592" t="s">
        <v>8337</v>
      </c>
    </row>
    <row r="2593" spans="1:18" ht="60" x14ac:dyDescent="0.25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8284</v>
      </c>
      <c r="O2593" s="5">
        <f t="shared" si="80"/>
        <v>1.7333333333333334</v>
      </c>
      <c r="P2593" s="5">
        <f t="shared" si="81"/>
        <v>13</v>
      </c>
      <c r="Q2593" t="s">
        <v>8336</v>
      </c>
      <c r="R2593" t="s">
        <v>8337</v>
      </c>
    </row>
    <row r="2594" spans="1:18" ht="60" x14ac:dyDescent="0.25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8284</v>
      </c>
      <c r="O2594" s="5">
        <f t="shared" si="80"/>
        <v>0.16666666666666666</v>
      </c>
      <c r="P2594" s="5">
        <f t="shared" si="81"/>
        <v>50</v>
      </c>
      <c r="Q2594" t="s">
        <v>8336</v>
      </c>
      <c r="R2594" t="s">
        <v>8337</v>
      </c>
    </row>
    <row r="2595" spans="1:18" ht="45" x14ac:dyDescent="0.25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8284</v>
      </c>
      <c r="O2595" s="5">
        <f t="shared" si="80"/>
        <v>0</v>
      </c>
      <c r="P2595" s="5" t="e">
        <f t="shared" si="81"/>
        <v>#DIV/0!</v>
      </c>
      <c r="Q2595" t="s">
        <v>8336</v>
      </c>
      <c r="R2595" t="s">
        <v>8337</v>
      </c>
    </row>
    <row r="2596" spans="1:18" ht="45" x14ac:dyDescent="0.25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8284</v>
      </c>
      <c r="O2596" s="5">
        <f t="shared" si="80"/>
        <v>1.25E-3</v>
      </c>
      <c r="P2596" s="5">
        <f t="shared" si="81"/>
        <v>1</v>
      </c>
      <c r="Q2596" t="s">
        <v>8336</v>
      </c>
      <c r="R2596" t="s">
        <v>8337</v>
      </c>
    </row>
    <row r="2597" spans="1:18" ht="30" x14ac:dyDescent="0.25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8284</v>
      </c>
      <c r="O2597" s="5">
        <f t="shared" si="80"/>
        <v>12.166666666666666</v>
      </c>
      <c r="P2597" s="5">
        <f t="shared" si="81"/>
        <v>96.05263157894737</v>
      </c>
      <c r="Q2597" t="s">
        <v>8336</v>
      </c>
      <c r="R2597" t="s">
        <v>8337</v>
      </c>
    </row>
    <row r="2598" spans="1:18" ht="60" x14ac:dyDescent="0.25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8284</v>
      </c>
      <c r="O2598" s="5">
        <f t="shared" si="80"/>
        <v>23.588571428571427</v>
      </c>
      <c r="P2598" s="5">
        <f t="shared" si="81"/>
        <v>305.77777777777777</v>
      </c>
      <c r="Q2598" t="s">
        <v>8336</v>
      </c>
      <c r="R2598" t="s">
        <v>8337</v>
      </c>
    </row>
    <row r="2599" spans="1:18" ht="45" x14ac:dyDescent="0.25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8284</v>
      </c>
      <c r="O2599" s="5">
        <f t="shared" si="80"/>
        <v>5.666666666666667</v>
      </c>
      <c r="P2599" s="5">
        <f t="shared" si="81"/>
        <v>12.142857142857142</v>
      </c>
      <c r="Q2599" t="s">
        <v>8336</v>
      </c>
      <c r="R2599" t="s">
        <v>8337</v>
      </c>
    </row>
    <row r="2600" spans="1:18" ht="45" x14ac:dyDescent="0.25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8284</v>
      </c>
      <c r="O2600" s="5">
        <f t="shared" si="80"/>
        <v>39</v>
      </c>
      <c r="P2600" s="5">
        <f t="shared" si="81"/>
        <v>83.571428571428569</v>
      </c>
      <c r="Q2600" t="s">
        <v>8336</v>
      </c>
      <c r="R2600" t="s">
        <v>8337</v>
      </c>
    </row>
    <row r="2601" spans="1:18" ht="45" x14ac:dyDescent="0.25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8284</v>
      </c>
      <c r="O2601" s="5">
        <f t="shared" si="80"/>
        <v>0.99546510341776351</v>
      </c>
      <c r="P2601" s="5">
        <f t="shared" si="81"/>
        <v>18</v>
      </c>
      <c r="Q2601" t="s">
        <v>8336</v>
      </c>
      <c r="R2601" t="s">
        <v>8337</v>
      </c>
    </row>
    <row r="2602" spans="1:18" ht="45" x14ac:dyDescent="0.25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8284</v>
      </c>
      <c r="O2602" s="5">
        <f t="shared" si="80"/>
        <v>6.9320000000000004</v>
      </c>
      <c r="P2602" s="5">
        <f t="shared" si="81"/>
        <v>115.53333333333333</v>
      </c>
      <c r="Q2602" t="s">
        <v>8336</v>
      </c>
      <c r="R2602" t="s">
        <v>8337</v>
      </c>
    </row>
    <row r="2603" spans="1:18" ht="60" x14ac:dyDescent="0.25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8301</v>
      </c>
      <c r="O2603" s="5">
        <f t="shared" si="80"/>
        <v>661.4</v>
      </c>
      <c r="P2603" s="5">
        <f t="shared" si="81"/>
        <v>21.900662251655628</v>
      </c>
      <c r="Q2603" t="s">
        <v>8319</v>
      </c>
      <c r="R2603" t="s">
        <v>8355</v>
      </c>
    </row>
    <row r="2604" spans="1:18" ht="45" x14ac:dyDescent="0.25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8301</v>
      </c>
      <c r="O2604" s="5">
        <f t="shared" si="80"/>
        <v>326.09166666666664</v>
      </c>
      <c r="P2604" s="5">
        <f t="shared" si="81"/>
        <v>80.022494887525568</v>
      </c>
      <c r="Q2604" t="s">
        <v>8319</v>
      </c>
      <c r="R2604" t="s">
        <v>8355</v>
      </c>
    </row>
    <row r="2605" spans="1:18" ht="30" x14ac:dyDescent="0.25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8301</v>
      </c>
      <c r="O2605" s="5">
        <f t="shared" si="80"/>
        <v>101.48571428571428</v>
      </c>
      <c r="P2605" s="5">
        <f t="shared" si="81"/>
        <v>35.520000000000003</v>
      </c>
      <c r="Q2605" t="s">
        <v>8319</v>
      </c>
      <c r="R2605" t="s">
        <v>8355</v>
      </c>
    </row>
    <row r="2606" spans="1:18" ht="45" x14ac:dyDescent="0.25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8301</v>
      </c>
      <c r="O2606" s="5">
        <f t="shared" si="80"/>
        <v>104.21799999999999</v>
      </c>
      <c r="P2606" s="5">
        <f t="shared" si="81"/>
        <v>64.933333333333323</v>
      </c>
      <c r="Q2606" t="s">
        <v>8319</v>
      </c>
      <c r="R2606" t="s">
        <v>8355</v>
      </c>
    </row>
    <row r="2607" spans="1:18" ht="60" x14ac:dyDescent="0.25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8301</v>
      </c>
      <c r="O2607" s="5">
        <f t="shared" si="80"/>
        <v>107.42157</v>
      </c>
      <c r="P2607" s="5">
        <f t="shared" si="81"/>
        <v>60.965703745743475</v>
      </c>
      <c r="Q2607" t="s">
        <v>8319</v>
      </c>
      <c r="R2607" t="s">
        <v>8355</v>
      </c>
    </row>
    <row r="2608" spans="1:18" ht="75" x14ac:dyDescent="0.25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8301</v>
      </c>
      <c r="O2608" s="5">
        <f t="shared" si="80"/>
        <v>110.05454545454545</v>
      </c>
      <c r="P2608" s="5">
        <f t="shared" si="81"/>
        <v>31.444155844155844</v>
      </c>
      <c r="Q2608" t="s">
        <v>8319</v>
      </c>
      <c r="R2608" t="s">
        <v>8355</v>
      </c>
    </row>
    <row r="2609" spans="1:18" ht="60" x14ac:dyDescent="0.25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8301</v>
      </c>
      <c r="O2609" s="5">
        <f t="shared" si="80"/>
        <v>407.7</v>
      </c>
      <c r="P2609" s="5">
        <f t="shared" si="81"/>
        <v>81.949748743718587</v>
      </c>
      <c r="Q2609" t="s">
        <v>8319</v>
      </c>
      <c r="R2609" t="s">
        <v>8355</v>
      </c>
    </row>
    <row r="2610" spans="1:18" ht="45" x14ac:dyDescent="0.25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8301</v>
      </c>
      <c r="O2610" s="5">
        <f t="shared" si="80"/>
        <v>223.92500000000001</v>
      </c>
      <c r="P2610" s="5">
        <f t="shared" si="81"/>
        <v>58.92763157894737</v>
      </c>
      <c r="Q2610" t="s">
        <v>8319</v>
      </c>
      <c r="R2610" t="s">
        <v>8355</v>
      </c>
    </row>
    <row r="2611" spans="1:18" ht="60" x14ac:dyDescent="0.25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8301</v>
      </c>
      <c r="O2611" s="5">
        <f t="shared" si="80"/>
        <v>303.80111428571428</v>
      </c>
      <c r="P2611" s="5">
        <f t="shared" si="81"/>
        <v>157.29347633136095</v>
      </c>
      <c r="Q2611" t="s">
        <v>8319</v>
      </c>
      <c r="R2611" t="s">
        <v>8355</v>
      </c>
    </row>
    <row r="2612" spans="1:18" ht="45" x14ac:dyDescent="0.25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8301</v>
      </c>
      <c r="O2612" s="5">
        <f t="shared" si="80"/>
        <v>141.3251043268175</v>
      </c>
      <c r="P2612" s="5">
        <f t="shared" si="81"/>
        <v>55.758509532062391</v>
      </c>
      <c r="Q2612" t="s">
        <v>8319</v>
      </c>
      <c r="R2612" t="s">
        <v>8355</v>
      </c>
    </row>
    <row r="2613" spans="1:18" ht="60" x14ac:dyDescent="0.25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8301</v>
      </c>
      <c r="O2613" s="5">
        <f t="shared" si="80"/>
        <v>2790.6363636363635</v>
      </c>
      <c r="P2613" s="5">
        <f t="shared" si="81"/>
        <v>83.802893802893806</v>
      </c>
      <c r="Q2613" t="s">
        <v>8319</v>
      </c>
      <c r="R2613" t="s">
        <v>8355</v>
      </c>
    </row>
    <row r="2614" spans="1:18" ht="45" x14ac:dyDescent="0.25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8301</v>
      </c>
      <c r="O2614" s="5">
        <f t="shared" si="80"/>
        <v>171.76130000000001</v>
      </c>
      <c r="P2614" s="5">
        <f t="shared" si="81"/>
        <v>58.422210884353746</v>
      </c>
      <c r="Q2614" t="s">
        <v>8319</v>
      </c>
      <c r="R2614" t="s">
        <v>8355</v>
      </c>
    </row>
    <row r="2615" spans="1:18" ht="60" x14ac:dyDescent="0.25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8301</v>
      </c>
      <c r="O2615" s="5">
        <f t="shared" si="80"/>
        <v>101.01333333333334</v>
      </c>
      <c r="P2615" s="5">
        <f t="shared" si="81"/>
        <v>270.57142857142856</v>
      </c>
      <c r="Q2615" t="s">
        <v>8319</v>
      </c>
      <c r="R2615" t="s">
        <v>8355</v>
      </c>
    </row>
    <row r="2616" spans="1:18" ht="60" x14ac:dyDescent="0.25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8301</v>
      </c>
      <c r="O2616" s="5">
        <f t="shared" si="80"/>
        <v>102</v>
      </c>
      <c r="P2616" s="5">
        <f t="shared" si="81"/>
        <v>107.1</v>
      </c>
      <c r="Q2616" t="s">
        <v>8319</v>
      </c>
      <c r="R2616" t="s">
        <v>8355</v>
      </c>
    </row>
    <row r="2617" spans="1:18" ht="60" x14ac:dyDescent="0.25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8301</v>
      </c>
      <c r="O2617" s="5">
        <f t="shared" si="80"/>
        <v>169.76511744127936</v>
      </c>
      <c r="P2617" s="5">
        <f t="shared" si="81"/>
        <v>47.180555555555557</v>
      </c>
      <c r="Q2617" t="s">
        <v>8319</v>
      </c>
      <c r="R2617" t="s">
        <v>8355</v>
      </c>
    </row>
    <row r="2618" spans="1:18" ht="45" x14ac:dyDescent="0.25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8301</v>
      </c>
      <c r="O2618" s="5">
        <f t="shared" si="80"/>
        <v>114.53400000000001</v>
      </c>
      <c r="P2618" s="5">
        <f t="shared" si="81"/>
        <v>120.30882352941177</v>
      </c>
      <c r="Q2618" t="s">
        <v>8319</v>
      </c>
      <c r="R2618" t="s">
        <v>8355</v>
      </c>
    </row>
    <row r="2619" spans="1:18" ht="60" x14ac:dyDescent="0.25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8301</v>
      </c>
      <c r="O2619" s="5">
        <f t="shared" si="80"/>
        <v>877.6</v>
      </c>
      <c r="P2619" s="5">
        <f t="shared" si="81"/>
        <v>27.59748427672956</v>
      </c>
      <c r="Q2619" t="s">
        <v>8319</v>
      </c>
      <c r="R2619" t="s">
        <v>8355</v>
      </c>
    </row>
    <row r="2620" spans="1:18" ht="30" x14ac:dyDescent="0.25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8301</v>
      </c>
      <c r="O2620" s="5">
        <f t="shared" si="80"/>
        <v>105.38666666666667</v>
      </c>
      <c r="P2620" s="5">
        <f t="shared" si="81"/>
        <v>205.2987012987013</v>
      </c>
      <c r="Q2620" t="s">
        <v>8319</v>
      </c>
      <c r="R2620" t="s">
        <v>8355</v>
      </c>
    </row>
    <row r="2621" spans="1:18" ht="60" x14ac:dyDescent="0.25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8301</v>
      </c>
      <c r="O2621" s="5">
        <f t="shared" si="80"/>
        <v>188.4</v>
      </c>
      <c r="P2621" s="5">
        <f t="shared" si="81"/>
        <v>35.547169811320757</v>
      </c>
      <c r="Q2621" t="s">
        <v>8319</v>
      </c>
      <c r="R2621" t="s">
        <v>8355</v>
      </c>
    </row>
    <row r="2622" spans="1:18" ht="60" x14ac:dyDescent="0.25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8301</v>
      </c>
      <c r="O2622" s="5">
        <f t="shared" si="80"/>
        <v>143.65230769230769</v>
      </c>
      <c r="P2622" s="5">
        <f t="shared" si="81"/>
        <v>74.639488409272587</v>
      </c>
      <c r="Q2622" t="s">
        <v>8319</v>
      </c>
      <c r="R2622" t="s">
        <v>8355</v>
      </c>
    </row>
    <row r="2623" spans="1:18" ht="60" x14ac:dyDescent="0.25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8301</v>
      </c>
      <c r="O2623" s="5">
        <f t="shared" si="80"/>
        <v>145.88</v>
      </c>
      <c r="P2623" s="5">
        <f t="shared" si="81"/>
        <v>47.058064516129029</v>
      </c>
      <c r="Q2623" t="s">
        <v>8319</v>
      </c>
      <c r="R2623" t="s">
        <v>8355</v>
      </c>
    </row>
    <row r="2624" spans="1:18" ht="60" x14ac:dyDescent="0.25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8301</v>
      </c>
      <c r="O2624" s="5">
        <f t="shared" si="80"/>
        <v>131.184</v>
      </c>
      <c r="P2624" s="5">
        <f t="shared" si="81"/>
        <v>26.591351351351353</v>
      </c>
      <c r="Q2624" t="s">
        <v>8319</v>
      </c>
      <c r="R2624" t="s">
        <v>8355</v>
      </c>
    </row>
    <row r="2625" spans="1:18" ht="60" x14ac:dyDescent="0.25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8301</v>
      </c>
      <c r="O2625" s="5">
        <f t="shared" si="80"/>
        <v>114</v>
      </c>
      <c r="P2625" s="5">
        <f t="shared" si="81"/>
        <v>36.774193548387096</v>
      </c>
      <c r="Q2625" t="s">
        <v>8319</v>
      </c>
      <c r="R2625" t="s">
        <v>8355</v>
      </c>
    </row>
    <row r="2626" spans="1:18" ht="60" x14ac:dyDescent="0.25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8301</v>
      </c>
      <c r="O2626" s="5">
        <f t="shared" si="80"/>
        <v>1379.420625</v>
      </c>
      <c r="P2626" s="5">
        <f t="shared" si="81"/>
        <v>31.820544982698959</v>
      </c>
      <c r="Q2626" t="s">
        <v>8319</v>
      </c>
      <c r="R2626" t="s">
        <v>8355</v>
      </c>
    </row>
    <row r="2627" spans="1:18" ht="60" x14ac:dyDescent="0.25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8301</v>
      </c>
      <c r="O2627" s="5">
        <f t="shared" ref="O2627:O2690" si="82">((E2627*100)/(D2627))</f>
        <v>956</v>
      </c>
      <c r="P2627" s="5">
        <f t="shared" ref="P2627:P2690" si="83">E2627/L2627</f>
        <v>27.576923076923077</v>
      </c>
      <c r="Q2627" t="s">
        <v>8319</v>
      </c>
      <c r="R2627" t="s">
        <v>8355</v>
      </c>
    </row>
    <row r="2628" spans="1:18" ht="45" x14ac:dyDescent="0.25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8301</v>
      </c>
      <c r="O2628" s="5">
        <f t="shared" si="82"/>
        <v>112</v>
      </c>
      <c r="P2628" s="5">
        <f t="shared" si="83"/>
        <v>56</v>
      </c>
      <c r="Q2628" t="s">
        <v>8319</v>
      </c>
      <c r="R2628" t="s">
        <v>8355</v>
      </c>
    </row>
    <row r="2629" spans="1:18" ht="60" x14ac:dyDescent="0.25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8301</v>
      </c>
      <c r="O2629" s="5">
        <f t="shared" si="82"/>
        <v>646.66666666666663</v>
      </c>
      <c r="P2629" s="5">
        <f t="shared" si="83"/>
        <v>21.555555555555557</v>
      </c>
      <c r="Q2629" t="s">
        <v>8319</v>
      </c>
      <c r="R2629" t="s">
        <v>8355</v>
      </c>
    </row>
    <row r="2630" spans="1:18" ht="45" x14ac:dyDescent="0.25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8301</v>
      </c>
      <c r="O2630" s="5">
        <f t="shared" si="82"/>
        <v>110.36948748510132</v>
      </c>
      <c r="P2630" s="5">
        <f t="shared" si="83"/>
        <v>44.095238095238095</v>
      </c>
      <c r="Q2630" t="s">
        <v>8319</v>
      </c>
      <c r="R2630" t="s">
        <v>8355</v>
      </c>
    </row>
    <row r="2631" spans="1:18" ht="45" x14ac:dyDescent="0.25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8301</v>
      </c>
      <c r="O2631" s="5">
        <f t="shared" si="82"/>
        <v>127.74</v>
      </c>
      <c r="P2631" s="5">
        <f t="shared" si="83"/>
        <v>63.87</v>
      </c>
      <c r="Q2631" t="s">
        <v>8319</v>
      </c>
      <c r="R2631" t="s">
        <v>8355</v>
      </c>
    </row>
    <row r="2632" spans="1:18" ht="60" x14ac:dyDescent="0.25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8301</v>
      </c>
      <c r="O2632" s="5">
        <f t="shared" si="82"/>
        <v>157.9</v>
      </c>
      <c r="P2632" s="5">
        <f t="shared" si="83"/>
        <v>38.987654320987652</v>
      </c>
      <c r="Q2632" t="s">
        <v>8319</v>
      </c>
      <c r="R2632" t="s">
        <v>8355</v>
      </c>
    </row>
    <row r="2633" spans="1:18" ht="45" x14ac:dyDescent="0.25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8301</v>
      </c>
      <c r="O2633" s="5">
        <f t="shared" si="82"/>
        <v>114.66525</v>
      </c>
      <c r="P2633" s="5">
        <f t="shared" si="83"/>
        <v>80.185489510489504</v>
      </c>
      <c r="Q2633" t="s">
        <v>8319</v>
      </c>
      <c r="R2633" t="s">
        <v>8355</v>
      </c>
    </row>
    <row r="2634" spans="1:18" ht="45" x14ac:dyDescent="0.25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8301</v>
      </c>
      <c r="O2634" s="5">
        <f t="shared" si="82"/>
        <v>137.00934579439252</v>
      </c>
      <c r="P2634" s="5">
        <f t="shared" si="83"/>
        <v>34.904761904761905</v>
      </c>
      <c r="Q2634" t="s">
        <v>8319</v>
      </c>
      <c r="R2634" t="s">
        <v>8355</v>
      </c>
    </row>
    <row r="2635" spans="1:18" ht="60" x14ac:dyDescent="0.25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8301</v>
      </c>
      <c r="O2635" s="5">
        <f t="shared" si="82"/>
        <v>354.62</v>
      </c>
      <c r="P2635" s="5">
        <f t="shared" si="83"/>
        <v>89.100502512562812</v>
      </c>
      <c r="Q2635" t="s">
        <v>8319</v>
      </c>
      <c r="R2635" t="s">
        <v>8355</v>
      </c>
    </row>
    <row r="2636" spans="1:18" ht="45" x14ac:dyDescent="0.25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8301</v>
      </c>
      <c r="O2636" s="5">
        <f t="shared" si="82"/>
        <v>106.02150537634408</v>
      </c>
      <c r="P2636" s="5">
        <f t="shared" si="83"/>
        <v>39.44</v>
      </c>
      <c r="Q2636" t="s">
        <v>8319</v>
      </c>
      <c r="R2636" t="s">
        <v>8355</v>
      </c>
    </row>
    <row r="2637" spans="1:18" ht="60" x14ac:dyDescent="0.25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8301</v>
      </c>
      <c r="O2637" s="5">
        <f t="shared" si="82"/>
        <v>100</v>
      </c>
      <c r="P2637" s="5">
        <f t="shared" si="83"/>
        <v>136.9047619047619</v>
      </c>
      <c r="Q2637" t="s">
        <v>8319</v>
      </c>
      <c r="R2637" t="s">
        <v>8355</v>
      </c>
    </row>
    <row r="2638" spans="1:18" ht="60" x14ac:dyDescent="0.25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8301</v>
      </c>
      <c r="O2638" s="5">
        <f t="shared" si="82"/>
        <v>187.3</v>
      </c>
      <c r="P2638" s="5">
        <f t="shared" si="83"/>
        <v>37.46</v>
      </c>
      <c r="Q2638" t="s">
        <v>8319</v>
      </c>
      <c r="R2638" t="s">
        <v>8355</v>
      </c>
    </row>
    <row r="2639" spans="1:18" ht="45" x14ac:dyDescent="0.25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8301</v>
      </c>
      <c r="O2639" s="5">
        <f t="shared" si="82"/>
        <v>166.2</v>
      </c>
      <c r="P2639" s="5">
        <f t="shared" si="83"/>
        <v>31.96153846153846</v>
      </c>
      <c r="Q2639" t="s">
        <v>8319</v>
      </c>
      <c r="R2639" t="s">
        <v>8355</v>
      </c>
    </row>
    <row r="2640" spans="1:18" ht="45" x14ac:dyDescent="0.25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8301</v>
      </c>
      <c r="O2640" s="5">
        <f t="shared" si="82"/>
        <v>101.72910662824208</v>
      </c>
      <c r="P2640" s="5">
        <f t="shared" si="83"/>
        <v>25.214285714285715</v>
      </c>
      <c r="Q2640" t="s">
        <v>8319</v>
      </c>
      <c r="R2640" t="s">
        <v>8355</v>
      </c>
    </row>
    <row r="2641" spans="1:18" ht="60" x14ac:dyDescent="0.25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8301</v>
      </c>
      <c r="O2641" s="5">
        <f t="shared" si="82"/>
        <v>164</v>
      </c>
      <c r="P2641" s="5">
        <f t="shared" si="83"/>
        <v>10.040816326530612</v>
      </c>
      <c r="Q2641" t="s">
        <v>8319</v>
      </c>
      <c r="R2641" t="s">
        <v>8355</v>
      </c>
    </row>
    <row r="2642" spans="1:18" ht="75" x14ac:dyDescent="0.25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8301</v>
      </c>
      <c r="O2642" s="5">
        <f t="shared" si="82"/>
        <v>105.66666666666667</v>
      </c>
      <c r="P2642" s="5">
        <f t="shared" si="83"/>
        <v>45.94202898550725</v>
      </c>
      <c r="Q2642" t="s">
        <v>8319</v>
      </c>
      <c r="R2642" t="s">
        <v>8355</v>
      </c>
    </row>
    <row r="2643" spans="1:18" ht="30" x14ac:dyDescent="0.25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8301</v>
      </c>
      <c r="O2643" s="5">
        <f t="shared" si="82"/>
        <v>1</v>
      </c>
      <c r="P2643" s="5">
        <f t="shared" si="83"/>
        <v>15</v>
      </c>
      <c r="Q2643" t="s">
        <v>8319</v>
      </c>
      <c r="R2643" t="s">
        <v>8355</v>
      </c>
    </row>
    <row r="2644" spans="1:18" ht="60" x14ac:dyDescent="0.25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8301</v>
      </c>
      <c r="O2644" s="5">
        <f t="shared" si="82"/>
        <v>0</v>
      </c>
      <c r="P2644" s="5" t="e">
        <f t="shared" si="83"/>
        <v>#DIV/0!</v>
      </c>
      <c r="Q2644" t="s">
        <v>8319</v>
      </c>
      <c r="R2644" t="s">
        <v>8355</v>
      </c>
    </row>
    <row r="2645" spans="1:18" ht="60" x14ac:dyDescent="0.25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8301</v>
      </c>
      <c r="O2645" s="5">
        <f t="shared" si="82"/>
        <v>33.559730999999999</v>
      </c>
      <c r="P2645" s="5">
        <f t="shared" si="83"/>
        <v>223.58248500999335</v>
      </c>
      <c r="Q2645" t="s">
        <v>8319</v>
      </c>
      <c r="R2645" t="s">
        <v>8355</v>
      </c>
    </row>
    <row r="2646" spans="1:18" ht="45" x14ac:dyDescent="0.25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8301</v>
      </c>
      <c r="O2646" s="5">
        <f t="shared" si="82"/>
        <v>2.0529999999999999</v>
      </c>
      <c r="P2646" s="5">
        <f t="shared" si="83"/>
        <v>39.480769230769234</v>
      </c>
      <c r="Q2646" t="s">
        <v>8319</v>
      </c>
      <c r="R2646" t="s">
        <v>8355</v>
      </c>
    </row>
    <row r="2647" spans="1:18" ht="60" x14ac:dyDescent="0.25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8301</v>
      </c>
      <c r="O2647" s="5">
        <f t="shared" si="82"/>
        <v>10.5</v>
      </c>
      <c r="P2647" s="5">
        <f t="shared" si="83"/>
        <v>91.304347826086953</v>
      </c>
      <c r="Q2647" t="s">
        <v>8319</v>
      </c>
      <c r="R2647" t="s">
        <v>8355</v>
      </c>
    </row>
    <row r="2648" spans="1:18" ht="45" x14ac:dyDescent="0.25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8301</v>
      </c>
      <c r="O2648" s="5">
        <f t="shared" si="82"/>
        <v>8.4172840000000004</v>
      </c>
      <c r="P2648" s="5">
        <f t="shared" si="83"/>
        <v>78.666205607476627</v>
      </c>
      <c r="Q2648" t="s">
        <v>8319</v>
      </c>
      <c r="R2648" t="s">
        <v>8355</v>
      </c>
    </row>
    <row r="2649" spans="1:18" ht="60" x14ac:dyDescent="0.25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8301</v>
      </c>
      <c r="O2649" s="5">
        <f t="shared" si="82"/>
        <v>1.44</v>
      </c>
      <c r="P2649" s="5">
        <f t="shared" si="83"/>
        <v>12</v>
      </c>
      <c r="Q2649" t="s">
        <v>8319</v>
      </c>
      <c r="R2649" t="s">
        <v>8355</v>
      </c>
    </row>
    <row r="2650" spans="1:18" ht="60" x14ac:dyDescent="0.25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8301</v>
      </c>
      <c r="O2650" s="5">
        <f t="shared" si="82"/>
        <v>0.8833333333333333</v>
      </c>
      <c r="P2650" s="5">
        <f t="shared" si="83"/>
        <v>17.666666666666668</v>
      </c>
      <c r="Q2650" t="s">
        <v>8319</v>
      </c>
      <c r="R2650" t="s">
        <v>8355</v>
      </c>
    </row>
    <row r="2651" spans="1:18" ht="30" x14ac:dyDescent="0.25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8301</v>
      </c>
      <c r="O2651" s="5">
        <f t="shared" si="82"/>
        <v>9.9199999999999997E-2</v>
      </c>
      <c r="P2651" s="5">
        <f t="shared" si="83"/>
        <v>41.333333333333336</v>
      </c>
      <c r="Q2651" t="s">
        <v>8319</v>
      </c>
      <c r="R2651" t="s">
        <v>8355</v>
      </c>
    </row>
    <row r="2652" spans="1:18" ht="60" x14ac:dyDescent="0.25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8301</v>
      </c>
      <c r="O2652" s="5">
        <f t="shared" si="82"/>
        <v>0.59666666666666668</v>
      </c>
      <c r="P2652" s="5">
        <f t="shared" si="83"/>
        <v>71.599999999999994</v>
      </c>
      <c r="Q2652" t="s">
        <v>8319</v>
      </c>
      <c r="R2652" t="s">
        <v>8355</v>
      </c>
    </row>
    <row r="2653" spans="1:18" ht="60" x14ac:dyDescent="0.25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8301</v>
      </c>
      <c r="O2653" s="5">
        <f t="shared" si="82"/>
        <v>1.8689285714285715</v>
      </c>
      <c r="P2653" s="5">
        <f t="shared" si="83"/>
        <v>307.8235294117647</v>
      </c>
      <c r="Q2653" t="s">
        <v>8319</v>
      </c>
      <c r="R2653" t="s">
        <v>8355</v>
      </c>
    </row>
    <row r="2654" spans="1:18" ht="60" x14ac:dyDescent="0.25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8301</v>
      </c>
      <c r="O2654" s="5">
        <f t="shared" si="82"/>
        <v>0.88500000000000001</v>
      </c>
      <c r="P2654" s="5">
        <f t="shared" si="83"/>
        <v>80.454545454545453</v>
      </c>
      <c r="Q2654" t="s">
        <v>8319</v>
      </c>
      <c r="R2654" t="s">
        <v>8355</v>
      </c>
    </row>
    <row r="2655" spans="1:18" ht="45" x14ac:dyDescent="0.25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8301</v>
      </c>
      <c r="O2655" s="5">
        <f t="shared" si="82"/>
        <v>11.52156862745098</v>
      </c>
      <c r="P2655" s="5">
        <f t="shared" si="83"/>
        <v>83.942857142857136</v>
      </c>
      <c r="Q2655" t="s">
        <v>8319</v>
      </c>
      <c r="R2655" t="s">
        <v>8355</v>
      </c>
    </row>
    <row r="2656" spans="1:18" ht="60" x14ac:dyDescent="0.25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8301</v>
      </c>
      <c r="O2656" s="5">
        <f t="shared" si="82"/>
        <v>5.0999999999999997E-2</v>
      </c>
      <c r="P2656" s="5">
        <f t="shared" si="83"/>
        <v>8.5</v>
      </c>
      <c r="Q2656" t="s">
        <v>8319</v>
      </c>
      <c r="R2656" t="s">
        <v>8355</v>
      </c>
    </row>
    <row r="2657" spans="1:18" x14ac:dyDescent="0.25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8301</v>
      </c>
      <c r="O2657" s="5">
        <f t="shared" si="82"/>
        <v>21.033333333333335</v>
      </c>
      <c r="P2657" s="5">
        <f t="shared" si="83"/>
        <v>73.372093023255815</v>
      </c>
      <c r="Q2657" t="s">
        <v>8319</v>
      </c>
      <c r="R2657" t="s">
        <v>8355</v>
      </c>
    </row>
    <row r="2658" spans="1:18" ht="30" x14ac:dyDescent="0.25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8301</v>
      </c>
      <c r="O2658" s="5">
        <f t="shared" si="82"/>
        <v>11.436666666666667</v>
      </c>
      <c r="P2658" s="5">
        <f t="shared" si="83"/>
        <v>112.86184210526316</v>
      </c>
      <c r="Q2658" t="s">
        <v>8319</v>
      </c>
      <c r="R2658" t="s">
        <v>8355</v>
      </c>
    </row>
    <row r="2659" spans="1:18" ht="60" x14ac:dyDescent="0.25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8301</v>
      </c>
      <c r="O2659" s="5">
        <f t="shared" si="82"/>
        <v>18.737933333333334</v>
      </c>
      <c r="P2659" s="5">
        <f t="shared" si="83"/>
        <v>95.277627118644077</v>
      </c>
      <c r="Q2659" t="s">
        <v>8319</v>
      </c>
      <c r="R2659" t="s">
        <v>8355</v>
      </c>
    </row>
    <row r="2660" spans="1:18" ht="45" x14ac:dyDescent="0.25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8301</v>
      </c>
      <c r="O2660" s="5">
        <f t="shared" si="82"/>
        <v>9.285714285714286E-2</v>
      </c>
      <c r="P2660" s="5">
        <f t="shared" si="83"/>
        <v>22.75</v>
      </c>
      <c r="Q2660" t="s">
        <v>8319</v>
      </c>
      <c r="R2660" t="s">
        <v>8355</v>
      </c>
    </row>
    <row r="2661" spans="1:18" x14ac:dyDescent="0.25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8301</v>
      </c>
      <c r="O2661" s="5">
        <f t="shared" si="82"/>
        <v>2.7204081632653061</v>
      </c>
      <c r="P2661" s="5">
        <f t="shared" si="83"/>
        <v>133.30000000000001</v>
      </c>
      <c r="Q2661" t="s">
        <v>8319</v>
      </c>
      <c r="R2661" t="s">
        <v>8355</v>
      </c>
    </row>
    <row r="2662" spans="1:18" ht="60" x14ac:dyDescent="0.25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8301</v>
      </c>
      <c r="O2662" s="5">
        <f t="shared" si="82"/>
        <v>9.5000000000000001E-2</v>
      </c>
      <c r="P2662" s="5">
        <f t="shared" si="83"/>
        <v>3.8</v>
      </c>
      <c r="Q2662" t="s">
        <v>8319</v>
      </c>
      <c r="R2662" t="s">
        <v>8355</v>
      </c>
    </row>
    <row r="2663" spans="1:18" ht="45" x14ac:dyDescent="0.25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8302</v>
      </c>
      <c r="O2663" s="5">
        <f t="shared" si="82"/>
        <v>102.9</v>
      </c>
      <c r="P2663" s="5">
        <f t="shared" si="83"/>
        <v>85.75</v>
      </c>
      <c r="Q2663" t="s">
        <v>8319</v>
      </c>
      <c r="R2663" t="s">
        <v>8356</v>
      </c>
    </row>
    <row r="2664" spans="1:18" ht="45" x14ac:dyDescent="0.25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8302</v>
      </c>
      <c r="O2664" s="5">
        <f t="shared" si="82"/>
        <v>106.8</v>
      </c>
      <c r="P2664" s="5">
        <f t="shared" si="83"/>
        <v>267</v>
      </c>
      <c r="Q2664" t="s">
        <v>8319</v>
      </c>
      <c r="R2664" t="s">
        <v>8356</v>
      </c>
    </row>
    <row r="2665" spans="1:18" ht="60" x14ac:dyDescent="0.25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8302</v>
      </c>
      <c r="O2665" s="5">
        <f t="shared" si="82"/>
        <v>104.59625</v>
      </c>
      <c r="P2665" s="5">
        <f t="shared" si="83"/>
        <v>373.55803571428572</v>
      </c>
      <c r="Q2665" t="s">
        <v>8319</v>
      </c>
      <c r="R2665" t="s">
        <v>8356</v>
      </c>
    </row>
    <row r="2666" spans="1:18" ht="60" x14ac:dyDescent="0.25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8302</v>
      </c>
      <c r="O2666" s="5">
        <f t="shared" si="82"/>
        <v>103.42857142857143</v>
      </c>
      <c r="P2666" s="5">
        <f t="shared" si="83"/>
        <v>174.03846153846155</v>
      </c>
      <c r="Q2666" t="s">
        <v>8319</v>
      </c>
      <c r="R2666" t="s">
        <v>8356</v>
      </c>
    </row>
    <row r="2667" spans="1:18" ht="60" x14ac:dyDescent="0.25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8302</v>
      </c>
      <c r="O2667" s="5">
        <f t="shared" si="82"/>
        <v>123.14285714285714</v>
      </c>
      <c r="P2667" s="5">
        <f t="shared" si="83"/>
        <v>93.695652173913047</v>
      </c>
      <c r="Q2667" t="s">
        <v>8319</v>
      </c>
      <c r="R2667" t="s">
        <v>8356</v>
      </c>
    </row>
    <row r="2668" spans="1:18" ht="60" x14ac:dyDescent="0.25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8302</v>
      </c>
      <c r="O2668" s="5">
        <f t="shared" si="82"/>
        <v>159.29509999999999</v>
      </c>
      <c r="P2668" s="5">
        <f t="shared" si="83"/>
        <v>77.327718446601949</v>
      </c>
      <c r="Q2668" t="s">
        <v>8319</v>
      </c>
      <c r="R2668" t="s">
        <v>8356</v>
      </c>
    </row>
    <row r="2669" spans="1:18" ht="60" x14ac:dyDescent="0.25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8302</v>
      </c>
      <c r="O2669" s="5">
        <f t="shared" si="82"/>
        <v>110.66666666666667</v>
      </c>
      <c r="P2669" s="5">
        <f t="shared" si="83"/>
        <v>92.222222222222229</v>
      </c>
      <c r="Q2669" t="s">
        <v>8319</v>
      </c>
      <c r="R2669" t="s">
        <v>8356</v>
      </c>
    </row>
    <row r="2670" spans="1:18" ht="30" x14ac:dyDescent="0.25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8302</v>
      </c>
      <c r="O2670" s="5">
        <f t="shared" si="82"/>
        <v>170.7</v>
      </c>
      <c r="P2670" s="5">
        <f t="shared" si="83"/>
        <v>60.964285714285715</v>
      </c>
      <c r="Q2670" t="s">
        <v>8319</v>
      </c>
      <c r="R2670" t="s">
        <v>8356</v>
      </c>
    </row>
    <row r="2671" spans="1:18" ht="60" x14ac:dyDescent="0.25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8302</v>
      </c>
      <c r="O2671" s="5">
        <f t="shared" si="82"/>
        <v>125.125</v>
      </c>
      <c r="P2671" s="5">
        <f t="shared" si="83"/>
        <v>91</v>
      </c>
      <c r="Q2671" t="s">
        <v>8319</v>
      </c>
      <c r="R2671" t="s">
        <v>8356</v>
      </c>
    </row>
    <row r="2672" spans="1:18" ht="60" x14ac:dyDescent="0.25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8302</v>
      </c>
      <c r="O2672" s="5">
        <f t="shared" si="82"/>
        <v>6.415860933964205</v>
      </c>
      <c r="P2672" s="5">
        <f t="shared" si="83"/>
        <v>41.583333333333336</v>
      </c>
      <c r="Q2672" t="s">
        <v>8319</v>
      </c>
      <c r="R2672" t="s">
        <v>8356</v>
      </c>
    </row>
    <row r="2673" spans="1:18" ht="45" x14ac:dyDescent="0.25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8302</v>
      </c>
      <c r="O2673" s="5">
        <f t="shared" si="82"/>
        <v>11.343999999999999</v>
      </c>
      <c r="P2673" s="5">
        <f t="shared" si="83"/>
        <v>33.761904761904759</v>
      </c>
      <c r="Q2673" t="s">
        <v>8319</v>
      </c>
      <c r="R2673" t="s">
        <v>8356</v>
      </c>
    </row>
    <row r="2674" spans="1:18" ht="60" x14ac:dyDescent="0.25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8302</v>
      </c>
      <c r="O2674" s="5">
        <f t="shared" si="82"/>
        <v>33.19</v>
      </c>
      <c r="P2674" s="5">
        <f t="shared" si="83"/>
        <v>70.61702127659575</v>
      </c>
      <c r="Q2674" t="s">
        <v>8319</v>
      </c>
      <c r="R2674" t="s">
        <v>8356</v>
      </c>
    </row>
    <row r="2675" spans="1:18" ht="60" x14ac:dyDescent="0.25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8302</v>
      </c>
      <c r="O2675" s="5">
        <f t="shared" si="82"/>
        <v>27.58</v>
      </c>
      <c r="P2675" s="5">
        <f t="shared" si="83"/>
        <v>167.15151515151516</v>
      </c>
      <c r="Q2675" t="s">
        <v>8319</v>
      </c>
      <c r="R2675" t="s">
        <v>8356</v>
      </c>
    </row>
    <row r="2676" spans="1:18" ht="60" x14ac:dyDescent="0.25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8302</v>
      </c>
      <c r="O2676" s="5">
        <f t="shared" si="82"/>
        <v>62.84</v>
      </c>
      <c r="P2676" s="5">
        <f t="shared" si="83"/>
        <v>128.61988304093566</v>
      </c>
      <c r="Q2676" t="s">
        <v>8319</v>
      </c>
      <c r="R2676" t="s">
        <v>8356</v>
      </c>
    </row>
    <row r="2677" spans="1:18" ht="60" x14ac:dyDescent="0.25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8302</v>
      </c>
      <c r="O2677" s="5">
        <f t="shared" si="82"/>
        <v>7.5880000000000001</v>
      </c>
      <c r="P2677" s="5">
        <f t="shared" si="83"/>
        <v>65.41379310344827</v>
      </c>
      <c r="Q2677" t="s">
        <v>8319</v>
      </c>
      <c r="R2677" t="s">
        <v>8356</v>
      </c>
    </row>
    <row r="2678" spans="1:18" ht="60" x14ac:dyDescent="0.25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8302</v>
      </c>
      <c r="O2678" s="5">
        <f t="shared" si="82"/>
        <v>50.38095238095238</v>
      </c>
      <c r="P2678" s="5">
        <f t="shared" si="83"/>
        <v>117.55555555555556</v>
      </c>
      <c r="Q2678" t="s">
        <v>8319</v>
      </c>
      <c r="R2678" t="s">
        <v>8356</v>
      </c>
    </row>
    <row r="2679" spans="1:18" ht="45" x14ac:dyDescent="0.25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8302</v>
      </c>
      <c r="O2679" s="5">
        <f t="shared" si="82"/>
        <v>17.512820512820515</v>
      </c>
      <c r="P2679" s="5">
        <f t="shared" si="83"/>
        <v>126.48148148148148</v>
      </c>
      <c r="Q2679" t="s">
        <v>8319</v>
      </c>
      <c r="R2679" t="s">
        <v>8356</v>
      </c>
    </row>
    <row r="2680" spans="1:18" ht="60" x14ac:dyDescent="0.25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8302</v>
      </c>
      <c r="O2680" s="5">
        <f t="shared" si="82"/>
        <v>1.375E-2</v>
      </c>
      <c r="P2680" s="5">
        <f t="shared" si="83"/>
        <v>550</v>
      </c>
      <c r="Q2680" t="s">
        <v>8319</v>
      </c>
      <c r="R2680" t="s">
        <v>8356</v>
      </c>
    </row>
    <row r="2681" spans="1:18" ht="60" x14ac:dyDescent="0.25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8302</v>
      </c>
      <c r="O2681" s="5">
        <f t="shared" si="82"/>
        <v>0.33</v>
      </c>
      <c r="P2681" s="5">
        <f t="shared" si="83"/>
        <v>44</v>
      </c>
      <c r="Q2681" t="s">
        <v>8319</v>
      </c>
      <c r="R2681" t="s">
        <v>8356</v>
      </c>
    </row>
    <row r="2682" spans="1:18" x14ac:dyDescent="0.25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8302</v>
      </c>
      <c r="O2682" s="5">
        <f t="shared" si="82"/>
        <v>0.86250000000000004</v>
      </c>
      <c r="P2682" s="5">
        <f t="shared" si="83"/>
        <v>69</v>
      </c>
      <c r="Q2682" t="s">
        <v>8319</v>
      </c>
      <c r="R2682" t="s">
        <v>8356</v>
      </c>
    </row>
    <row r="2683" spans="1:18" ht="45" x14ac:dyDescent="0.25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8284</v>
      </c>
      <c r="O2683" s="5">
        <f t="shared" si="82"/>
        <v>0.6875</v>
      </c>
      <c r="P2683" s="5">
        <f t="shared" si="83"/>
        <v>27.5</v>
      </c>
      <c r="Q2683" t="s">
        <v>8336</v>
      </c>
      <c r="R2683" t="s">
        <v>8337</v>
      </c>
    </row>
    <row r="2684" spans="1:18" ht="45" x14ac:dyDescent="0.25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8284</v>
      </c>
      <c r="O2684" s="5">
        <f t="shared" si="82"/>
        <v>28.3</v>
      </c>
      <c r="P2684" s="5">
        <f t="shared" si="83"/>
        <v>84.9</v>
      </c>
      <c r="Q2684" t="s">
        <v>8336</v>
      </c>
      <c r="R2684" t="s">
        <v>8337</v>
      </c>
    </row>
    <row r="2685" spans="1:18" ht="60" x14ac:dyDescent="0.25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8284</v>
      </c>
      <c r="O2685" s="5">
        <f t="shared" si="82"/>
        <v>0.24</v>
      </c>
      <c r="P2685" s="5">
        <f t="shared" si="83"/>
        <v>12</v>
      </c>
      <c r="Q2685" t="s">
        <v>8336</v>
      </c>
      <c r="R2685" t="s">
        <v>8337</v>
      </c>
    </row>
    <row r="2686" spans="1:18" ht="60" x14ac:dyDescent="0.25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8284</v>
      </c>
      <c r="O2686" s="5">
        <f t="shared" si="82"/>
        <v>1.1428571428571428</v>
      </c>
      <c r="P2686" s="5">
        <f t="shared" si="83"/>
        <v>200</v>
      </c>
      <c r="Q2686" t="s">
        <v>8336</v>
      </c>
      <c r="R2686" t="s">
        <v>8337</v>
      </c>
    </row>
    <row r="2687" spans="1:18" ht="60" x14ac:dyDescent="0.25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8284</v>
      </c>
      <c r="O2687" s="5">
        <f t="shared" si="82"/>
        <v>0.02</v>
      </c>
      <c r="P2687" s="5">
        <f t="shared" si="83"/>
        <v>10</v>
      </c>
      <c r="Q2687" t="s">
        <v>8336</v>
      </c>
      <c r="R2687" t="s">
        <v>8337</v>
      </c>
    </row>
    <row r="2688" spans="1:18" ht="60" x14ac:dyDescent="0.25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8284</v>
      </c>
      <c r="O2688" s="5">
        <f t="shared" si="82"/>
        <v>0</v>
      </c>
      <c r="P2688" s="5" t="e">
        <f t="shared" si="83"/>
        <v>#DIV/0!</v>
      </c>
      <c r="Q2688" t="s">
        <v>8336</v>
      </c>
      <c r="R2688" t="s">
        <v>8337</v>
      </c>
    </row>
    <row r="2689" spans="1:18" ht="45" x14ac:dyDescent="0.25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8284</v>
      </c>
      <c r="O2689" s="5">
        <f t="shared" si="82"/>
        <v>0</v>
      </c>
      <c r="P2689" s="5" t="e">
        <f t="shared" si="83"/>
        <v>#DIV/0!</v>
      </c>
      <c r="Q2689" t="s">
        <v>8336</v>
      </c>
      <c r="R2689" t="s">
        <v>8337</v>
      </c>
    </row>
    <row r="2690" spans="1:18" ht="30" x14ac:dyDescent="0.25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8284</v>
      </c>
      <c r="O2690" s="5">
        <f t="shared" si="82"/>
        <v>0.14799999999999999</v>
      </c>
      <c r="P2690" s="5">
        <f t="shared" si="83"/>
        <v>5.2857142857142856</v>
      </c>
      <c r="Q2690" t="s">
        <v>8336</v>
      </c>
      <c r="R2690" t="s">
        <v>8337</v>
      </c>
    </row>
    <row r="2691" spans="1:18" ht="60" x14ac:dyDescent="0.25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8284</v>
      </c>
      <c r="O2691" s="5">
        <f t="shared" ref="O2691:O2754" si="84">((E2691*100)/(D2691))</f>
        <v>2.8571428571428571E-3</v>
      </c>
      <c r="P2691" s="5">
        <f t="shared" ref="P2691:P2754" si="85">E2691/L2691</f>
        <v>1</v>
      </c>
      <c r="Q2691" t="s">
        <v>8336</v>
      </c>
      <c r="R2691" t="s">
        <v>8337</v>
      </c>
    </row>
    <row r="2692" spans="1:18" ht="60" x14ac:dyDescent="0.25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8284</v>
      </c>
      <c r="O2692" s="5">
        <f t="shared" si="84"/>
        <v>10.7325</v>
      </c>
      <c r="P2692" s="5">
        <f t="shared" si="85"/>
        <v>72.762711864406782</v>
      </c>
      <c r="Q2692" t="s">
        <v>8336</v>
      </c>
      <c r="R2692" t="s">
        <v>8337</v>
      </c>
    </row>
    <row r="2693" spans="1:18" ht="30" x14ac:dyDescent="0.25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8284</v>
      </c>
      <c r="O2693" s="5">
        <f t="shared" si="84"/>
        <v>5.3846153846153849E-2</v>
      </c>
      <c r="P2693" s="5">
        <f t="shared" si="85"/>
        <v>17.5</v>
      </c>
      <c r="Q2693" t="s">
        <v>8336</v>
      </c>
      <c r="R2693" t="s">
        <v>8337</v>
      </c>
    </row>
    <row r="2694" spans="1:18" ht="45" x14ac:dyDescent="0.25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8284</v>
      </c>
      <c r="O2694" s="5">
        <f t="shared" si="84"/>
        <v>0.7142857142857143</v>
      </c>
      <c r="P2694" s="5">
        <f t="shared" si="85"/>
        <v>25</v>
      </c>
      <c r="Q2694" t="s">
        <v>8336</v>
      </c>
      <c r="R2694" t="s">
        <v>8337</v>
      </c>
    </row>
    <row r="2695" spans="1:18" ht="60" x14ac:dyDescent="0.25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8284</v>
      </c>
      <c r="O2695" s="5">
        <f t="shared" si="84"/>
        <v>0.8</v>
      </c>
      <c r="P2695" s="5">
        <f t="shared" si="85"/>
        <v>13.333333333333334</v>
      </c>
      <c r="Q2695" t="s">
        <v>8336</v>
      </c>
      <c r="R2695" t="s">
        <v>8337</v>
      </c>
    </row>
    <row r="2696" spans="1:18" ht="60" x14ac:dyDescent="0.25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8284</v>
      </c>
      <c r="O2696" s="5">
        <f t="shared" si="84"/>
        <v>3.3333333333333335E-3</v>
      </c>
      <c r="P2696" s="5">
        <f t="shared" si="85"/>
        <v>1</v>
      </c>
      <c r="Q2696" t="s">
        <v>8336</v>
      </c>
      <c r="R2696" t="s">
        <v>8337</v>
      </c>
    </row>
    <row r="2697" spans="1:18" ht="45" x14ac:dyDescent="0.25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8284</v>
      </c>
      <c r="O2697" s="5">
        <f t="shared" si="84"/>
        <v>0.47333333333333333</v>
      </c>
      <c r="P2697" s="5">
        <f t="shared" si="85"/>
        <v>23.666666666666668</v>
      </c>
      <c r="Q2697" t="s">
        <v>8336</v>
      </c>
      <c r="R2697" t="s">
        <v>8337</v>
      </c>
    </row>
    <row r="2698" spans="1:18" ht="60" x14ac:dyDescent="0.25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8284</v>
      </c>
      <c r="O2698" s="5">
        <f t="shared" si="84"/>
        <v>5.65</v>
      </c>
      <c r="P2698" s="5">
        <f t="shared" si="85"/>
        <v>89.21052631578948</v>
      </c>
      <c r="Q2698" t="s">
        <v>8336</v>
      </c>
      <c r="R2698" t="s">
        <v>8337</v>
      </c>
    </row>
    <row r="2699" spans="1:18" ht="45" x14ac:dyDescent="0.25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8284</v>
      </c>
      <c r="O2699" s="5">
        <f t="shared" si="84"/>
        <v>26.35217391304348</v>
      </c>
      <c r="P2699" s="5">
        <f t="shared" si="85"/>
        <v>116.55769230769231</v>
      </c>
      <c r="Q2699" t="s">
        <v>8336</v>
      </c>
      <c r="R2699" t="s">
        <v>8337</v>
      </c>
    </row>
    <row r="2700" spans="1:18" ht="45" x14ac:dyDescent="0.25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8284</v>
      </c>
      <c r="O2700" s="5">
        <f t="shared" si="84"/>
        <v>0.325125</v>
      </c>
      <c r="P2700" s="5">
        <f t="shared" si="85"/>
        <v>13.005000000000001</v>
      </c>
      <c r="Q2700" t="s">
        <v>8336</v>
      </c>
      <c r="R2700" t="s">
        <v>8337</v>
      </c>
    </row>
    <row r="2701" spans="1:18" ht="45" x14ac:dyDescent="0.25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8284</v>
      </c>
      <c r="O2701" s="5">
        <f t="shared" si="84"/>
        <v>0</v>
      </c>
      <c r="P2701" s="5" t="e">
        <f t="shared" si="85"/>
        <v>#DIV/0!</v>
      </c>
      <c r="Q2701" t="s">
        <v>8336</v>
      </c>
      <c r="R2701" t="s">
        <v>8337</v>
      </c>
    </row>
    <row r="2702" spans="1:18" ht="45" x14ac:dyDescent="0.25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8284</v>
      </c>
      <c r="O2702" s="5">
        <f t="shared" si="84"/>
        <v>0.7000700070007001</v>
      </c>
      <c r="P2702" s="5">
        <f t="shared" si="85"/>
        <v>17.5</v>
      </c>
      <c r="Q2702" t="s">
        <v>8336</v>
      </c>
      <c r="R2702" t="s">
        <v>8337</v>
      </c>
    </row>
    <row r="2703" spans="1:18" ht="60" x14ac:dyDescent="0.25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8303</v>
      </c>
      <c r="O2703" s="5">
        <f t="shared" si="84"/>
        <v>46.176470588235297</v>
      </c>
      <c r="P2703" s="5">
        <f t="shared" si="85"/>
        <v>34.130434782608695</v>
      </c>
      <c r="Q2703" t="s">
        <v>8317</v>
      </c>
      <c r="R2703" t="s">
        <v>8357</v>
      </c>
    </row>
    <row r="2704" spans="1:18" ht="60" x14ac:dyDescent="0.25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8303</v>
      </c>
      <c r="O2704" s="5">
        <f t="shared" si="84"/>
        <v>34.409999999999997</v>
      </c>
      <c r="P2704" s="5">
        <f t="shared" si="85"/>
        <v>132.34615384615384</v>
      </c>
      <c r="Q2704" t="s">
        <v>8317</v>
      </c>
      <c r="R2704" t="s">
        <v>8357</v>
      </c>
    </row>
    <row r="2705" spans="1:18" ht="45" x14ac:dyDescent="0.25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8303</v>
      </c>
      <c r="O2705" s="5">
        <f t="shared" si="84"/>
        <v>103.75</v>
      </c>
      <c r="P2705" s="5">
        <f t="shared" si="85"/>
        <v>922.22222222222217</v>
      </c>
      <c r="Q2705" t="s">
        <v>8317</v>
      </c>
      <c r="R2705" t="s">
        <v>8357</v>
      </c>
    </row>
    <row r="2706" spans="1:18" ht="60" x14ac:dyDescent="0.25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8303</v>
      </c>
      <c r="O2706" s="5">
        <f t="shared" si="84"/>
        <v>6.0263157894736841</v>
      </c>
      <c r="P2706" s="5">
        <f t="shared" si="85"/>
        <v>163.57142857142858</v>
      </c>
      <c r="Q2706" t="s">
        <v>8317</v>
      </c>
      <c r="R2706" t="s">
        <v>8357</v>
      </c>
    </row>
    <row r="2707" spans="1:18" ht="30" x14ac:dyDescent="0.25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8303</v>
      </c>
      <c r="O2707" s="5">
        <f t="shared" si="84"/>
        <v>10.539393939393939</v>
      </c>
      <c r="P2707" s="5">
        <f t="shared" si="85"/>
        <v>217.375</v>
      </c>
      <c r="Q2707" t="s">
        <v>8317</v>
      </c>
      <c r="R2707" t="s">
        <v>8357</v>
      </c>
    </row>
    <row r="2708" spans="1:18" ht="45" x14ac:dyDescent="0.25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8303</v>
      </c>
      <c r="O2708" s="5">
        <f t="shared" si="84"/>
        <v>112.29714285714286</v>
      </c>
      <c r="P2708" s="5">
        <f t="shared" si="85"/>
        <v>149.44486692015209</v>
      </c>
      <c r="Q2708" t="s">
        <v>8317</v>
      </c>
      <c r="R2708" t="s">
        <v>8357</v>
      </c>
    </row>
    <row r="2709" spans="1:18" ht="45" x14ac:dyDescent="0.25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8303</v>
      </c>
      <c r="O2709" s="5">
        <f t="shared" si="84"/>
        <v>350.84462500000001</v>
      </c>
      <c r="P2709" s="5">
        <f t="shared" si="85"/>
        <v>71.237487309644663</v>
      </c>
      <c r="Q2709" t="s">
        <v>8317</v>
      </c>
      <c r="R2709" t="s">
        <v>8357</v>
      </c>
    </row>
    <row r="2710" spans="1:18" ht="45" x14ac:dyDescent="0.25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8303</v>
      </c>
      <c r="O2710" s="5">
        <f t="shared" si="84"/>
        <v>233.21535</v>
      </c>
      <c r="P2710" s="5">
        <f t="shared" si="85"/>
        <v>44.464318398474738</v>
      </c>
      <c r="Q2710" t="s">
        <v>8317</v>
      </c>
      <c r="R2710" t="s">
        <v>8357</v>
      </c>
    </row>
    <row r="2711" spans="1:18" ht="45" x14ac:dyDescent="0.25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8303</v>
      </c>
      <c r="O2711" s="5">
        <f t="shared" si="84"/>
        <v>101.60599999999999</v>
      </c>
      <c r="P2711" s="5">
        <f t="shared" si="85"/>
        <v>164.94480519480518</v>
      </c>
      <c r="Q2711" t="s">
        <v>8317</v>
      </c>
      <c r="R2711" t="s">
        <v>8357</v>
      </c>
    </row>
    <row r="2712" spans="1:18" ht="30" x14ac:dyDescent="0.25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8303</v>
      </c>
      <c r="O2712" s="5">
        <f t="shared" si="84"/>
        <v>153.90035</v>
      </c>
      <c r="P2712" s="5">
        <f t="shared" si="85"/>
        <v>84.871516544117654</v>
      </c>
      <c r="Q2712" t="s">
        <v>8317</v>
      </c>
      <c r="R2712" t="s">
        <v>8357</v>
      </c>
    </row>
    <row r="2713" spans="1:18" ht="60" x14ac:dyDescent="0.25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8303</v>
      </c>
      <c r="O2713" s="5">
        <f t="shared" si="84"/>
        <v>100.71611253196932</v>
      </c>
      <c r="P2713" s="5">
        <f t="shared" si="85"/>
        <v>53.945205479452056</v>
      </c>
      <c r="Q2713" t="s">
        <v>8317</v>
      </c>
      <c r="R2713" t="s">
        <v>8357</v>
      </c>
    </row>
    <row r="2714" spans="1:18" ht="60" x14ac:dyDescent="0.25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8303</v>
      </c>
      <c r="O2714" s="5">
        <f t="shared" si="84"/>
        <v>131.38181818181818</v>
      </c>
      <c r="P2714" s="5">
        <f t="shared" si="85"/>
        <v>50.531468531468533</v>
      </c>
      <c r="Q2714" t="s">
        <v>8317</v>
      </c>
      <c r="R2714" t="s">
        <v>8357</v>
      </c>
    </row>
    <row r="2715" spans="1:18" ht="60" x14ac:dyDescent="0.25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8303</v>
      </c>
      <c r="O2715" s="5">
        <f t="shared" si="84"/>
        <v>102.24133333333333</v>
      </c>
      <c r="P2715" s="5">
        <f t="shared" si="85"/>
        <v>108.00140845070422</v>
      </c>
      <c r="Q2715" t="s">
        <v>8317</v>
      </c>
      <c r="R2715" t="s">
        <v>8357</v>
      </c>
    </row>
    <row r="2716" spans="1:18" ht="45" x14ac:dyDescent="0.25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8303</v>
      </c>
      <c r="O2716" s="5">
        <f t="shared" si="84"/>
        <v>116.35599999999999</v>
      </c>
      <c r="P2716" s="5">
        <f t="shared" si="85"/>
        <v>95.373770491803285</v>
      </c>
      <c r="Q2716" t="s">
        <v>8317</v>
      </c>
      <c r="R2716" t="s">
        <v>8357</v>
      </c>
    </row>
    <row r="2717" spans="1:18" ht="60" x14ac:dyDescent="0.25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8303</v>
      </c>
      <c r="O2717" s="5">
        <f t="shared" si="84"/>
        <v>264.62241666666665</v>
      </c>
      <c r="P2717" s="5">
        <f t="shared" si="85"/>
        <v>57.631016333938291</v>
      </c>
      <c r="Q2717" t="s">
        <v>8317</v>
      </c>
      <c r="R2717" t="s">
        <v>8357</v>
      </c>
    </row>
    <row r="2718" spans="1:18" ht="75" x14ac:dyDescent="0.25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8303</v>
      </c>
      <c r="O2718" s="5">
        <f t="shared" si="84"/>
        <v>119.98009999999999</v>
      </c>
      <c r="P2718" s="5">
        <f t="shared" si="85"/>
        <v>64.160481283422456</v>
      </c>
      <c r="Q2718" t="s">
        <v>8317</v>
      </c>
      <c r="R2718" t="s">
        <v>8357</v>
      </c>
    </row>
    <row r="2719" spans="1:18" ht="45" x14ac:dyDescent="0.25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8303</v>
      </c>
      <c r="O2719" s="5">
        <f t="shared" si="84"/>
        <v>120.104</v>
      </c>
      <c r="P2719" s="5">
        <f t="shared" si="85"/>
        <v>92.387692307692305</v>
      </c>
      <c r="Q2719" t="s">
        <v>8317</v>
      </c>
      <c r="R2719" t="s">
        <v>8357</v>
      </c>
    </row>
    <row r="2720" spans="1:18" ht="60" x14ac:dyDescent="0.25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8303</v>
      </c>
      <c r="O2720" s="5">
        <f t="shared" si="84"/>
        <v>103.58333333333333</v>
      </c>
      <c r="P2720" s="5">
        <f t="shared" si="85"/>
        <v>125.97972972972973</v>
      </c>
      <c r="Q2720" t="s">
        <v>8317</v>
      </c>
      <c r="R2720" t="s">
        <v>8357</v>
      </c>
    </row>
    <row r="2721" spans="1:18" ht="60" x14ac:dyDescent="0.25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8303</v>
      </c>
      <c r="O2721" s="5">
        <f t="shared" si="84"/>
        <v>108.83333333333333</v>
      </c>
      <c r="P2721" s="5">
        <f t="shared" si="85"/>
        <v>94.637681159420296</v>
      </c>
      <c r="Q2721" t="s">
        <v>8317</v>
      </c>
      <c r="R2721" t="s">
        <v>8357</v>
      </c>
    </row>
    <row r="2722" spans="1:18" ht="45" x14ac:dyDescent="0.25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8303</v>
      </c>
      <c r="O2722" s="5">
        <f t="shared" si="84"/>
        <v>118.124</v>
      </c>
      <c r="P2722" s="5">
        <f t="shared" si="85"/>
        <v>170.69942196531792</v>
      </c>
      <c r="Q2722" t="s">
        <v>8317</v>
      </c>
      <c r="R2722" t="s">
        <v>8357</v>
      </c>
    </row>
    <row r="2723" spans="1:18" ht="60" x14ac:dyDescent="0.25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8295</v>
      </c>
      <c r="O2723" s="5">
        <f t="shared" si="84"/>
        <v>1462</v>
      </c>
      <c r="P2723" s="5">
        <f t="shared" si="85"/>
        <v>40.762081784386616</v>
      </c>
      <c r="Q2723" t="s">
        <v>8319</v>
      </c>
      <c r="R2723" t="s">
        <v>8349</v>
      </c>
    </row>
    <row r="2724" spans="1:18" ht="60" x14ac:dyDescent="0.25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8295</v>
      </c>
      <c r="O2724" s="5">
        <f t="shared" si="84"/>
        <v>252.54</v>
      </c>
      <c r="P2724" s="5">
        <f t="shared" si="85"/>
        <v>68.254054054054052</v>
      </c>
      <c r="Q2724" t="s">
        <v>8319</v>
      </c>
      <c r="R2724" t="s">
        <v>8349</v>
      </c>
    </row>
    <row r="2725" spans="1:18" ht="60" x14ac:dyDescent="0.25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8295</v>
      </c>
      <c r="O2725" s="5">
        <f t="shared" si="84"/>
        <v>140.05000000000001</v>
      </c>
      <c r="P2725" s="5">
        <f t="shared" si="85"/>
        <v>95.48863636363636</v>
      </c>
      <c r="Q2725" t="s">
        <v>8319</v>
      </c>
      <c r="R2725" t="s">
        <v>8349</v>
      </c>
    </row>
    <row r="2726" spans="1:18" ht="60" x14ac:dyDescent="0.25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8295</v>
      </c>
      <c r="O2726" s="5">
        <f t="shared" si="84"/>
        <v>296.87520259319285</v>
      </c>
      <c r="P2726" s="5">
        <f t="shared" si="85"/>
        <v>7.1902649656526005</v>
      </c>
      <c r="Q2726" t="s">
        <v>8319</v>
      </c>
      <c r="R2726" t="s">
        <v>8349</v>
      </c>
    </row>
    <row r="2727" spans="1:18" ht="45" x14ac:dyDescent="0.25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8295</v>
      </c>
      <c r="O2727" s="5">
        <f t="shared" si="84"/>
        <v>144.54249999999999</v>
      </c>
      <c r="P2727" s="5">
        <f t="shared" si="85"/>
        <v>511.65486725663715</v>
      </c>
      <c r="Q2727" t="s">
        <v>8319</v>
      </c>
      <c r="R2727" t="s">
        <v>8349</v>
      </c>
    </row>
    <row r="2728" spans="1:18" x14ac:dyDescent="0.25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8295</v>
      </c>
      <c r="O2728" s="5">
        <f t="shared" si="84"/>
        <v>105.745</v>
      </c>
      <c r="P2728" s="5">
        <f t="shared" si="85"/>
        <v>261.74504950495049</v>
      </c>
      <c r="Q2728" t="s">
        <v>8319</v>
      </c>
      <c r="R2728" t="s">
        <v>8349</v>
      </c>
    </row>
    <row r="2729" spans="1:18" ht="45" x14ac:dyDescent="0.25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8295</v>
      </c>
      <c r="O2729" s="5">
        <f t="shared" si="84"/>
        <v>493.21</v>
      </c>
      <c r="P2729" s="5">
        <f t="shared" si="85"/>
        <v>69.760961810466767</v>
      </c>
      <c r="Q2729" t="s">
        <v>8319</v>
      </c>
      <c r="R2729" t="s">
        <v>8349</v>
      </c>
    </row>
    <row r="2730" spans="1:18" ht="30" x14ac:dyDescent="0.25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8295</v>
      </c>
      <c r="O2730" s="5">
        <f t="shared" si="84"/>
        <v>201.82666666666665</v>
      </c>
      <c r="P2730" s="5">
        <f t="shared" si="85"/>
        <v>77.229591836734699</v>
      </c>
      <c r="Q2730" t="s">
        <v>8319</v>
      </c>
      <c r="R2730" t="s">
        <v>8349</v>
      </c>
    </row>
    <row r="2731" spans="1:18" ht="30" x14ac:dyDescent="0.25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8295</v>
      </c>
      <c r="O2731" s="5">
        <f t="shared" si="84"/>
        <v>104.44</v>
      </c>
      <c r="P2731" s="5">
        <f t="shared" si="85"/>
        <v>340.56521739130437</v>
      </c>
      <c r="Q2731" t="s">
        <v>8319</v>
      </c>
      <c r="R2731" t="s">
        <v>8349</v>
      </c>
    </row>
    <row r="2732" spans="1:18" ht="45" x14ac:dyDescent="0.25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8295</v>
      </c>
      <c r="O2732" s="5">
        <f t="shared" si="84"/>
        <v>170.29262962962963</v>
      </c>
      <c r="P2732" s="5">
        <f t="shared" si="85"/>
        <v>67.417903225806455</v>
      </c>
      <c r="Q2732" t="s">
        <v>8319</v>
      </c>
      <c r="R2732" t="s">
        <v>8349</v>
      </c>
    </row>
    <row r="2733" spans="1:18" ht="60" x14ac:dyDescent="0.25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8295</v>
      </c>
      <c r="O2733" s="5">
        <f t="shared" si="84"/>
        <v>104.30333333333333</v>
      </c>
      <c r="P2733" s="5">
        <f t="shared" si="85"/>
        <v>845.70270270270271</v>
      </c>
      <c r="Q2733" t="s">
        <v>8319</v>
      </c>
      <c r="R2733" t="s">
        <v>8349</v>
      </c>
    </row>
    <row r="2734" spans="1:18" ht="60" x14ac:dyDescent="0.25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8295</v>
      </c>
      <c r="O2734" s="5">
        <f t="shared" si="84"/>
        <v>118.25</v>
      </c>
      <c r="P2734" s="5">
        <f t="shared" si="85"/>
        <v>97.191780821917803</v>
      </c>
      <c r="Q2734" t="s">
        <v>8319</v>
      </c>
      <c r="R2734" t="s">
        <v>8349</v>
      </c>
    </row>
    <row r="2735" spans="1:18" ht="60" x14ac:dyDescent="0.25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8295</v>
      </c>
      <c r="O2735" s="5">
        <f t="shared" si="84"/>
        <v>107.538</v>
      </c>
      <c r="P2735" s="5">
        <f t="shared" si="85"/>
        <v>451.84033613445376</v>
      </c>
      <c r="Q2735" t="s">
        <v>8319</v>
      </c>
      <c r="R2735" t="s">
        <v>8349</v>
      </c>
    </row>
    <row r="2736" spans="1:18" ht="60" x14ac:dyDescent="0.25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8295</v>
      </c>
      <c r="O2736" s="5">
        <f t="shared" si="84"/>
        <v>2260300</v>
      </c>
      <c r="P2736" s="5">
        <f t="shared" si="85"/>
        <v>138.66871165644173</v>
      </c>
      <c r="Q2736" t="s">
        <v>8319</v>
      </c>
      <c r="R2736" t="s">
        <v>8349</v>
      </c>
    </row>
    <row r="2737" spans="1:18" ht="60" x14ac:dyDescent="0.25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8295</v>
      </c>
      <c r="O2737" s="5">
        <f t="shared" si="84"/>
        <v>978.1346666666667</v>
      </c>
      <c r="P2737" s="5">
        <f t="shared" si="85"/>
        <v>21.640147492625371</v>
      </c>
      <c r="Q2737" t="s">
        <v>8319</v>
      </c>
      <c r="R2737" t="s">
        <v>8349</v>
      </c>
    </row>
    <row r="2738" spans="1:18" ht="75" x14ac:dyDescent="0.25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8295</v>
      </c>
      <c r="O2738" s="5">
        <f t="shared" si="84"/>
        <v>122.9</v>
      </c>
      <c r="P2738" s="5">
        <f t="shared" si="85"/>
        <v>169.51724137931035</v>
      </c>
      <c r="Q2738" t="s">
        <v>8319</v>
      </c>
      <c r="R2738" t="s">
        <v>8349</v>
      </c>
    </row>
    <row r="2739" spans="1:18" ht="60" x14ac:dyDescent="0.25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8295</v>
      </c>
      <c r="O2739" s="5">
        <f t="shared" si="84"/>
        <v>246.06080000000003</v>
      </c>
      <c r="P2739" s="5">
        <f t="shared" si="85"/>
        <v>161.88210526315791</v>
      </c>
      <c r="Q2739" t="s">
        <v>8319</v>
      </c>
      <c r="R2739" t="s">
        <v>8349</v>
      </c>
    </row>
    <row r="2740" spans="1:18" ht="45" x14ac:dyDescent="0.25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8295</v>
      </c>
      <c r="O2740" s="5">
        <f t="shared" si="84"/>
        <v>147.94</v>
      </c>
      <c r="P2740" s="5">
        <f t="shared" si="85"/>
        <v>493.13333333333333</v>
      </c>
      <c r="Q2740" t="s">
        <v>8319</v>
      </c>
      <c r="R2740" t="s">
        <v>8349</v>
      </c>
    </row>
    <row r="2741" spans="1:18" ht="60" x14ac:dyDescent="0.25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8295</v>
      </c>
      <c r="O2741" s="5">
        <f t="shared" si="84"/>
        <v>384.09090909090907</v>
      </c>
      <c r="P2741" s="5">
        <f t="shared" si="85"/>
        <v>22.120418848167539</v>
      </c>
      <c r="Q2741" t="s">
        <v>8319</v>
      </c>
      <c r="R2741" t="s">
        <v>8349</v>
      </c>
    </row>
    <row r="2742" spans="1:18" ht="45" x14ac:dyDescent="0.25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8295</v>
      </c>
      <c r="O2742" s="5">
        <f t="shared" si="84"/>
        <v>103.33333333333333</v>
      </c>
      <c r="P2742" s="5">
        <f t="shared" si="85"/>
        <v>18.235294117647058</v>
      </c>
      <c r="Q2742" t="s">
        <v>8319</v>
      </c>
      <c r="R2742" t="s">
        <v>8349</v>
      </c>
    </row>
    <row r="2743" spans="1:18" ht="30" x14ac:dyDescent="0.25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8304</v>
      </c>
      <c r="O2743" s="5">
        <f t="shared" si="84"/>
        <v>0.4375</v>
      </c>
      <c r="P2743" s="5">
        <f t="shared" si="85"/>
        <v>8.75</v>
      </c>
      <c r="Q2743" t="s">
        <v>8322</v>
      </c>
      <c r="R2743" t="s">
        <v>8358</v>
      </c>
    </row>
    <row r="2744" spans="1:18" ht="45" x14ac:dyDescent="0.25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8304</v>
      </c>
      <c r="O2744" s="5">
        <f t="shared" si="84"/>
        <v>29.24</v>
      </c>
      <c r="P2744" s="5">
        <f t="shared" si="85"/>
        <v>40.611111111111114</v>
      </c>
      <c r="Q2744" t="s">
        <v>8322</v>
      </c>
      <c r="R2744" t="s">
        <v>8358</v>
      </c>
    </row>
    <row r="2745" spans="1:18" ht="60" x14ac:dyDescent="0.25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8304</v>
      </c>
      <c r="O2745" s="5">
        <f t="shared" si="84"/>
        <v>0</v>
      </c>
      <c r="P2745" s="5" t="e">
        <f t="shared" si="85"/>
        <v>#DIV/0!</v>
      </c>
      <c r="Q2745" t="s">
        <v>8322</v>
      </c>
      <c r="R2745" t="s">
        <v>8358</v>
      </c>
    </row>
    <row r="2746" spans="1:18" ht="60" x14ac:dyDescent="0.25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8304</v>
      </c>
      <c r="O2746" s="5">
        <f t="shared" si="84"/>
        <v>5.21875</v>
      </c>
      <c r="P2746" s="5">
        <f t="shared" si="85"/>
        <v>37.954545454545453</v>
      </c>
      <c r="Q2746" t="s">
        <v>8322</v>
      </c>
      <c r="R2746" t="s">
        <v>8358</v>
      </c>
    </row>
    <row r="2747" spans="1:18" ht="60" x14ac:dyDescent="0.25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8304</v>
      </c>
      <c r="O2747" s="5">
        <f t="shared" si="84"/>
        <v>21.887499999999999</v>
      </c>
      <c r="P2747" s="5">
        <f t="shared" si="85"/>
        <v>35.734693877551024</v>
      </c>
      <c r="Q2747" t="s">
        <v>8322</v>
      </c>
      <c r="R2747" t="s">
        <v>8358</v>
      </c>
    </row>
    <row r="2748" spans="1:18" ht="60" x14ac:dyDescent="0.25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8304</v>
      </c>
      <c r="O2748" s="5">
        <f t="shared" si="84"/>
        <v>26.7</v>
      </c>
      <c r="P2748" s="5">
        <f t="shared" si="85"/>
        <v>42.157894736842103</v>
      </c>
      <c r="Q2748" t="s">
        <v>8322</v>
      </c>
      <c r="R2748" t="s">
        <v>8358</v>
      </c>
    </row>
    <row r="2749" spans="1:18" ht="45" x14ac:dyDescent="0.25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8304</v>
      </c>
      <c r="O2749" s="5">
        <f t="shared" si="84"/>
        <v>28</v>
      </c>
      <c r="P2749" s="5">
        <f t="shared" si="85"/>
        <v>35</v>
      </c>
      <c r="Q2749" t="s">
        <v>8322</v>
      </c>
      <c r="R2749" t="s">
        <v>8358</v>
      </c>
    </row>
    <row r="2750" spans="1:18" ht="45" x14ac:dyDescent="0.25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8304</v>
      </c>
      <c r="O2750" s="5">
        <f t="shared" si="84"/>
        <v>1.06</v>
      </c>
      <c r="P2750" s="5">
        <f t="shared" si="85"/>
        <v>13.25</v>
      </c>
      <c r="Q2750" t="s">
        <v>8322</v>
      </c>
      <c r="R2750" t="s">
        <v>8358</v>
      </c>
    </row>
    <row r="2751" spans="1:18" ht="30" x14ac:dyDescent="0.25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8304</v>
      </c>
      <c r="O2751" s="5">
        <f t="shared" si="84"/>
        <v>1.1000000000000001</v>
      </c>
      <c r="P2751" s="5">
        <f t="shared" si="85"/>
        <v>55</v>
      </c>
      <c r="Q2751" t="s">
        <v>8322</v>
      </c>
      <c r="R2751" t="s">
        <v>8358</v>
      </c>
    </row>
    <row r="2752" spans="1:18" ht="45" x14ac:dyDescent="0.25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8304</v>
      </c>
      <c r="O2752" s="5">
        <f t="shared" si="84"/>
        <v>0</v>
      </c>
      <c r="P2752" s="5" t="e">
        <f t="shared" si="85"/>
        <v>#DIV/0!</v>
      </c>
      <c r="Q2752" t="s">
        <v>8322</v>
      </c>
      <c r="R2752" t="s">
        <v>8358</v>
      </c>
    </row>
    <row r="2753" spans="1:18" ht="60" x14ac:dyDescent="0.25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8304</v>
      </c>
      <c r="O2753" s="5">
        <f t="shared" si="84"/>
        <v>0</v>
      </c>
      <c r="P2753" s="5" t="e">
        <f t="shared" si="85"/>
        <v>#DIV/0!</v>
      </c>
      <c r="Q2753" t="s">
        <v>8322</v>
      </c>
      <c r="R2753" t="s">
        <v>8358</v>
      </c>
    </row>
    <row r="2754" spans="1:18" ht="60" x14ac:dyDescent="0.25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8304</v>
      </c>
      <c r="O2754" s="5">
        <f t="shared" si="84"/>
        <v>11.458333333333334</v>
      </c>
      <c r="P2754" s="5">
        <f t="shared" si="85"/>
        <v>39.285714285714285</v>
      </c>
      <c r="Q2754" t="s">
        <v>8322</v>
      </c>
      <c r="R2754" t="s">
        <v>8358</v>
      </c>
    </row>
    <row r="2755" spans="1:18" ht="45" x14ac:dyDescent="0.25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8304</v>
      </c>
      <c r="O2755" s="5">
        <f t="shared" ref="O2755:O2818" si="86">((E2755*100)/(D2755))</f>
        <v>19</v>
      </c>
      <c r="P2755" s="5">
        <f t="shared" ref="P2755:P2818" si="87">E2755/L2755</f>
        <v>47.5</v>
      </c>
      <c r="Q2755" t="s">
        <v>8322</v>
      </c>
      <c r="R2755" t="s">
        <v>8358</v>
      </c>
    </row>
    <row r="2756" spans="1:18" ht="45" x14ac:dyDescent="0.25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8304</v>
      </c>
      <c r="O2756" s="5">
        <f t="shared" si="86"/>
        <v>0</v>
      </c>
      <c r="P2756" s="5" t="e">
        <f t="shared" si="87"/>
        <v>#DIV/0!</v>
      </c>
      <c r="Q2756" t="s">
        <v>8322</v>
      </c>
      <c r="R2756" t="s">
        <v>8358</v>
      </c>
    </row>
    <row r="2757" spans="1:18" ht="45" x14ac:dyDescent="0.25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8304</v>
      </c>
      <c r="O2757" s="5">
        <f t="shared" si="86"/>
        <v>52</v>
      </c>
      <c r="P2757" s="5">
        <f t="shared" si="87"/>
        <v>17.333333333333332</v>
      </c>
      <c r="Q2757" t="s">
        <v>8322</v>
      </c>
      <c r="R2757" t="s">
        <v>8358</v>
      </c>
    </row>
    <row r="2758" spans="1:18" ht="45" x14ac:dyDescent="0.25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8304</v>
      </c>
      <c r="O2758" s="5">
        <f t="shared" si="86"/>
        <v>10.48</v>
      </c>
      <c r="P2758" s="5">
        <f t="shared" si="87"/>
        <v>31.757575757575758</v>
      </c>
      <c r="Q2758" t="s">
        <v>8322</v>
      </c>
      <c r="R2758" t="s">
        <v>8358</v>
      </c>
    </row>
    <row r="2759" spans="1:18" ht="30" x14ac:dyDescent="0.25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8304</v>
      </c>
      <c r="O2759" s="5">
        <f t="shared" si="86"/>
        <v>0.66666666666666663</v>
      </c>
      <c r="P2759" s="5">
        <f t="shared" si="87"/>
        <v>5</v>
      </c>
      <c r="Q2759" t="s">
        <v>8322</v>
      </c>
      <c r="R2759" t="s">
        <v>8358</v>
      </c>
    </row>
    <row r="2760" spans="1:18" ht="60" x14ac:dyDescent="0.25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8304</v>
      </c>
      <c r="O2760" s="5">
        <f t="shared" si="86"/>
        <v>11.7</v>
      </c>
      <c r="P2760" s="5">
        <f t="shared" si="87"/>
        <v>39</v>
      </c>
      <c r="Q2760" t="s">
        <v>8322</v>
      </c>
      <c r="R2760" t="s">
        <v>8358</v>
      </c>
    </row>
    <row r="2761" spans="1:18" ht="60" x14ac:dyDescent="0.25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8304</v>
      </c>
      <c r="O2761" s="5">
        <f t="shared" si="86"/>
        <v>10.5</v>
      </c>
      <c r="P2761" s="5">
        <f t="shared" si="87"/>
        <v>52.5</v>
      </c>
      <c r="Q2761" t="s">
        <v>8322</v>
      </c>
      <c r="R2761" t="s">
        <v>8358</v>
      </c>
    </row>
    <row r="2762" spans="1:18" ht="60" x14ac:dyDescent="0.25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8304</v>
      </c>
      <c r="O2762" s="5">
        <f t="shared" si="86"/>
        <v>0</v>
      </c>
      <c r="P2762" s="5" t="e">
        <f t="shared" si="87"/>
        <v>#DIV/0!</v>
      </c>
      <c r="Q2762" t="s">
        <v>8322</v>
      </c>
      <c r="R2762" t="s">
        <v>8358</v>
      </c>
    </row>
    <row r="2763" spans="1:18" ht="30" x14ac:dyDescent="0.25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8304</v>
      </c>
      <c r="O2763" s="5">
        <f t="shared" si="86"/>
        <v>0.72</v>
      </c>
      <c r="P2763" s="5">
        <f t="shared" si="87"/>
        <v>9</v>
      </c>
      <c r="Q2763" t="s">
        <v>8322</v>
      </c>
      <c r="R2763" t="s">
        <v>8358</v>
      </c>
    </row>
    <row r="2764" spans="1:18" ht="45" x14ac:dyDescent="0.25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8304</v>
      </c>
      <c r="O2764" s="5">
        <f t="shared" si="86"/>
        <v>0.76923076923076927</v>
      </c>
      <c r="P2764" s="5">
        <f t="shared" si="87"/>
        <v>25</v>
      </c>
      <c r="Q2764" t="s">
        <v>8322</v>
      </c>
      <c r="R2764" t="s">
        <v>8358</v>
      </c>
    </row>
    <row r="2765" spans="1:18" ht="30" x14ac:dyDescent="0.25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8304</v>
      </c>
      <c r="O2765" s="5">
        <f t="shared" si="86"/>
        <v>0.22842639593908629</v>
      </c>
      <c r="P2765" s="5">
        <f t="shared" si="87"/>
        <v>30</v>
      </c>
      <c r="Q2765" t="s">
        <v>8322</v>
      </c>
      <c r="R2765" t="s">
        <v>8358</v>
      </c>
    </row>
    <row r="2766" spans="1:18" ht="60" x14ac:dyDescent="0.25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8304</v>
      </c>
      <c r="O2766" s="5">
        <f t="shared" si="86"/>
        <v>1.125</v>
      </c>
      <c r="P2766" s="5">
        <f t="shared" si="87"/>
        <v>11.25</v>
      </c>
      <c r="Q2766" t="s">
        <v>8322</v>
      </c>
      <c r="R2766" t="s">
        <v>8358</v>
      </c>
    </row>
    <row r="2767" spans="1:18" ht="45" x14ac:dyDescent="0.25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8304</v>
      </c>
      <c r="O2767" s="5">
        <f t="shared" si="86"/>
        <v>0</v>
      </c>
      <c r="P2767" s="5" t="e">
        <f t="shared" si="87"/>
        <v>#DIV/0!</v>
      </c>
      <c r="Q2767" t="s">
        <v>8322</v>
      </c>
      <c r="R2767" t="s">
        <v>8358</v>
      </c>
    </row>
    <row r="2768" spans="1:18" ht="60" x14ac:dyDescent="0.25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8304</v>
      </c>
      <c r="O2768" s="5">
        <f t="shared" si="86"/>
        <v>2</v>
      </c>
      <c r="P2768" s="5">
        <f t="shared" si="87"/>
        <v>25</v>
      </c>
      <c r="Q2768" t="s">
        <v>8322</v>
      </c>
      <c r="R2768" t="s">
        <v>8358</v>
      </c>
    </row>
    <row r="2769" spans="1:18" ht="45" x14ac:dyDescent="0.25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8304</v>
      </c>
      <c r="O2769" s="5">
        <f t="shared" si="86"/>
        <v>0.85</v>
      </c>
      <c r="P2769" s="5">
        <f t="shared" si="87"/>
        <v>11.333333333333334</v>
      </c>
      <c r="Q2769" t="s">
        <v>8322</v>
      </c>
      <c r="R2769" t="s">
        <v>8358</v>
      </c>
    </row>
    <row r="2770" spans="1:18" ht="45" x14ac:dyDescent="0.25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8304</v>
      </c>
      <c r="O2770" s="5">
        <f t="shared" si="86"/>
        <v>14.314285714285715</v>
      </c>
      <c r="P2770" s="5">
        <f t="shared" si="87"/>
        <v>29.470588235294116</v>
      </c>
      <c r="Q2770" t="s">
        <v>8322</v>
      </c>
      <c r="R2770" t="s">
        <v>8358</v>
      </c>
    </row>
    <row r="2771" spans="1:18" ht="45" x14ac:dyDescent="0.25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8304</v>
      </c>
      <c r="O2771" s="5">
        <f t="shared" si="86"/>
        <v>0.25</v>
      </c>
      <c r="P2771" s="5">
        <f t="shared" si="87"/>
        <v>1</v>
      </c>
      <c r="Q2771" t="s">
        <v>8322</v>
      </c>
      <c r="R2771" t="s">
        <v>8358</v>
      </c>
    </row>
    <row r="2772" spans="1:18" ht="60" x14ac:dyDescent="0.25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8304</v>
      </c>
      <c r="O2772" s="5">
        <f t="shared" si="86"/>
        <v>10.411250000000001</v>
      </c>
      <c r="P2772" s="5">
        <f t="shared" si="87"/>
        <v>63.098484848484851</v>
      </c>
      <c r="Q2772" t="s">
        <v>8322</v>
      </c>
      <c r="R2772" t="s">
        <v>8358</v>
      </c>
    </row>
    <row r="2773" spans="1:18" ht="60" x14ac:dyDescent="0.25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8304</v>
      </c>
      <c r="O2773" s="5">
        <f t="shared" si="86"/>
        <v>0</v>
      </c>
      <c r="P2773" s="5" t="e">
        <f t="shared" si="87"/>
        <v>#DIV/0!</v>
      </c>
      <c r="Q2773" t="s">
        <v>8322</v>
      </c>
      <c r="R2773" t="s">
        <v>8358</v>
      </c>
    </row>
    <row r="2774" spans="1:18" ht="45" x14ac:dyDescent="0.25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8304</v>
      </c>
      <c r="O2774" s="5">
        <f t="shared" si="86"/>
        <v>0</v>
      </c>
      <c r="P2774" s="5" t="e">
        <f t="shared" si="87"/>
        <v>#DIV/0!</v>
      </c>
      <c r="Q2774" t="s">
        <v>8322</v>
      </c>
      <c r="R2774" t="s">
        <v>8358</v>
      </c>
    </row>
    <row r="2775" spans="1:18" ht="45" x14ac:dyDescent="0.25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8304</v>
      </c>
      <c r="O2775" s="5">
        <f t="shared" si="86"/>
        <v>0.18867924528301888</v>
      </c>
      <c r="P2775" s="5">
        <f t="shared" si="87"/>
        <v>1</v>
      </c>
      <c r="Q2775" t="s">
        <v>8322</v>
      </c>
      <c r="R2775" t="s">
        <v>8358</v>
      </c>
    </row>
    <row r="2776" spans="1:18" ht="60" x14ac:dyDescent="0.25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8304</v>
      </c>
      <c r="O2776" s="5">
        <f t="shared" si="86"/>
        <v>14.25</v>
      </c>
      <c r="P2776" s="5">
        <f t="shared" si="87"/>
        <v>43.846153846153847</v>
      </c>
      <c r="Q2776" t="s">
        <v>8322</v>
      </c>
      <c r="R2776" t="s">
        <v>8358</v>
      </c>
    </row>
    <row r="2777" spans="1:18" ht="45" x14ac:dyDescent="0.25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8304</v>
      </c>
      <c r="O2777" s="5">
        <f t="shared" si="86"/>
        <v>3</v>
      </c>
      <c r="P2777" s="5">
        <f t="shared" si="87"/>
        <v>75</v>
      </c>
      <c r="Q2777" t="s">
        <v>8322</v>
      </c>
      <c r="R2777" t="s">
        <v>8358</v>
      </c>
    </row>
    <row r="2778" spans="1:18" ht="60" x14ac:dyDescent="0.25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8304</v>
      </c>
      <c r="O2778" s="5">
        <f t="shared" si="86"/>
        <v>7.8809523809523814</v>
      </c>
      <c r="P2778" s="5">
        <f t="shared" si="87"/>
        <v>45.972222222222221</v>
      </c>
      <c r="Q2778" t="s">
        <v>8322</v>
      </c>
      <c r="R2778" t="s">
        <v>8358</v>
      </c>
    </row>
    <row r="2779" spans="1:18" ht="60" x14ac:dyDescent="0.25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8304</v>
      </c>
      <c r="O2779" s="5">
        <f t="shared" si="86"/>
        <v>0.33333333333333331</v>
      </c>
      <c r="P2779" s="5">
        <f t="shared" si="87"/>
        <v>10</v>
      </c>
      <c r="Q2779" t="s">
        <v>8322</v>
      </c>
      <c r="R2779" t="s">
        <v>8358</v>
      </c>
    </row>
    <row r="2780" spans="1:18" ht="60" x14ac:dyDescent="0.25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8304</v>
      </c>
      <c r="O2780" s="5">
        <f t="shared" si="86"/>
        <v>25.545454545454547</v>
      </c>
      <c r="P2780" s="5">
        <f t="shared" si="87"/>
        <v>93.666666666666671</v>
      </c>
      <c r="Q2780" t="s">
        <v>8322</v>
      </c>
      <c r="R2780" t="s">
        <v>8358</v>
      </c>
    </row>
    <row r="2781" spans="1:18" ht="45" x14ac:dyDescent="0.25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8304</v>
      </c>
      <c r="O2781" s="5">
        <f t="shared" si="86"/>
        <v>2.12</v>
      </c>
      <c r="P2781" s="5">
        <f t="shared" si="87"/>
        <v>53</v>
      </c>
      <c r="Q2781" t="s">
        <v>8322</v>
      </c>
      <c r="R2781" t="s">
        <v>8358</v>
      </c>
    </row>
    <row r="2782" spans="1:18" ht="45" x14ac:dyDescent="0.25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8304</v>
      </c>
      <c r="O2782" s="5">
        <f t="shared" si="86"/>
        <v>0</v>
      </c>
      <c r="P2782" s="5" t="e">
        <f t="shared" si="87"/>
        <v>#DIV/0!</v>
      </c>
      <c r="Q2782" t="s">
        <v>8322</v>
      </c>
      <c r="R2782" t="s">
        <v>8358</v>
      </c>
    </row>
    <row r="2783" spans="1:18" ht="45" x14ac:dyDescent="0.25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8271</v>
      </c>
      <c r="O2783" s="5">
        <f t="shared" si="86"/>
        <v>105.28</v>
      </c>
      <c r="P2783" s="5">
        <f t="shared" si="87"/>
        <v>47</v>
      </c>
      <c r="Q2783" t="s">
        <v>8317</v>
      </c>
      <c r="R2783" t="s">
        <v>8318</v>
      </c>
    </row>
    <row r="2784" spans="1:18" ht="45" x14ac:dyDescent="0.25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8271</v>
      </c>
      <c r="O2784" s="5">
        <f t="shared" si="86"/>
        <v>120</v>
      </c>
      <c r="P2784" s="5">
        <f t="shared" si="87"/>
        <v>66.666666666666671</v>
      </c>
      <c r="Q2784" t="s">
        <v>8317</v>
      </c>
      <c r="R2784" t="s">
        <v>8318</v>
      </c>
    </row>
    <row r="2785" spans="1:18" ht="60" x14ac:dyDescent="0.25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8271</v>
      </c>
      <c r="O2785" s="5">
        <f t="shared" si="86"/>
        <v>114.5</v>
      </c>
      <c r="P2785" s="5">
        <f t="shared" si="87"/>
        <v>18.770491803278688</v>
      </c>
      <c r="Q2785" t="s">
        <v>8317</v>
      </c>
      <c r="R2785" t="s">
        <v>8318</v>
      </c>
    </row>
    <row r="2786" spans="1:18" ht="45" x14ac:dyDescent="0.25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8271</v>
      </c>
      <c r="O2786" s="5">
        <f t="shared" si="86"/>
        <v>119</v>
      </c>
      <c r="P2786" s="5">
        <f t="shared" si="87"/>
        <v>66.111111111111114</v>
      </c>
      <c r="Q2786" t="s">
        <v>8317</v>
      </c>
      <c r="R2786" t="s">
        <v>8318</v>
      </c>
    </row>
    <row r="2787" spans="1:18" ht="45" x14ac:dyDescent="0.25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8271</v>
      </c>
      <c r="O2787" s="5">
        <f t="shared" si="86"/>
        <v>104.68</v>
      </c>
      <c r="P2787" s="5">
        <f t="shared" si="87"/>
        <v>36.859154929577464</v>
      </c>
      <c r="Q2787" t="s">
        <v>8317</v>
      </c>
      <c r="R2787" t="s">
        <v>8318</v>
      </c>
    </row>
    <row r="2788" spans="1:18" ht="30" x14ac:dyDescent="0.25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8271</v>
      </c>
      <c r="O2788" s="5">
        <f t="shared" si="86"/>
        <v>117.84</v>
      </c>
      <c r="P2788" s="5">
        <f t="shared" si="87"/>
        <v>39.810810810810814</v>
      </c>
      <c r="Q2788" t="s">
        <v>8317</v>
      </c>
      <c r="R2788" t="s">
        <v>8318</v>
      </c>
    </row>
    <row r="2789" spans="1:18" ht="60" x14ac:dyDescent="0.25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8271</v>
      </c>
      <c r="O2789" s="5">
        <f t="shared" si="86"/>
        <v>119.7</v>
      </c>
      <c r="P2789" s="5">
        <f t="shared" si="87"/>
        <v>31.5</v>
      </c>
      <c r="Q2789" t="s">
        <v>8317</v>
      </c>
      <c r="R2789" t="s">
        <v>8318</v>
      </c>
    </row>
    <row r="2790" spans="1:18" ht="45" x14ac:dyDescent="0.25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8271</v>
      </c>
      <c r="O2790" s="5">
        <f t="shared" si="86"/>
        <v>102.5</v>
      </c>
      <c r="P2790" s="5">
        <f t="shared" si="87"/>
        <v>102.5</v>
      </c>
      <c r="Q2790" t="s">
        <v>8317</v>
      </c>
      <c r="R2790" t="s">
        <v>8318</v>
      </c>
    </row>
    <row r="2791" spans="1:18" ht="30" x14ac:dyDescent="0.25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8271</v>
      </c>
      <c r="O2791" s="5">
        <f t="shared" si="86"/>
        <v>101.16666666666667</v>
      </c>
      <c r="P2791" s="5">
        <f t="shared" si="87"/>
        <v>126.45833333333333</v>
      </c>
      <c r="Q2791" t="s">
        <v>8317</v>
      </c>
      <c r="R2791" t="s">
        <v>8318</v>
      </c>
    </row>
    <row r="2792" spans="1:18" ht="60" x14ac:dyDescent="0.25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8271</v>
      </c>
      <c r="O2792" s="5">
        <f t="shared" si="86"/>
        <v>105.33333333333333</v>
      </c>
      <c r="P2792" s="5">
        <f t="shared" si="87"/>
        <v>47.878787878787875</v>
      </c>
      <c r="Q2792" t="s">
        <v>8317</v>
      </c>
      <c r="R2792" t="s">
        <v>8318</v>
      </c>
    </row>
    <row r="2793" spans="1:18" ht="60" x14ac:dyDescent="0.25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8271</v>
      </c>
      <c r="O2793" s="5">
        <f t="shared" si="86"/>
        <v>102.5</v>
      </c>
      <c r="P2793" s="5">
        <f t="shared" si="87"/>
        <v>73.214285714285708</v>
      </c>
      <c r="Q2793" t="s">
        <v>8317</v>
      </c>
      <c r="R2793" t="s">
        <v>8318</v>
      </c>
    </row>
    <row r="2794" spans="1:18" ht="45" x14ac:dyDescent="0.25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8271</v>
      </c>
      <c r="O2794" s="5">
        <f t="shared" si="86"/>
        <v>107.6</v>
      </c>
      <c r="P2794" s="5">
        <f t="shared" si="87"/>
        <v>89.666666666666671</v>
      </c>
      <c r="Q2794" t="s">
        <v>8317</v>
      </c>
      <c r="R2794" t="s">
        <v>8318</v>
      </c>
    </row>
    <row r="2795" spans="1:18" ht="60" x14ac:dyDescent="0.25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8271</v>
      </c>
      <c r="O2795" s="5">
        <f t="shared" si="86"/>
        <v>110.5675</v>
      </c>
      <c r="P2795" s="5">
        <f t="shared" si="87"/>
        <v>151.4623287671233</v>
      </c>
      <c r="Q2795" t="s">
        <v>8317</v>
      </c>
      <c r="R2795" t="s">
        <v>8318</v>
      </c>
    </row>
    <row r="2796" spans="1:18" ht="60" x14ac:dyDescent="0.25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8271</v>
      </c>
      <c r="O2796" s="5">
        <f t="shared" si="86"/>
        <v>150</v>
      </c>
      <c r="P2796" s="5">
        <f t="shared" si="87"/>
        <v>25</v>
      </c>
      <c r="Q2796" t="s">
        <v>8317</v>
      </c>
      <c r="R2796" t="s">
        <v>8318</v>
      </c>
    </row>
    <row r="2797" spans="1:18" ht="45" x14ac:dyDescent="0.25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8271</v>
      </c>
      <c r="O2797" s="5">
        <f t="shared" si="86"/>
        <v>104.28571428571429</v>
      </c>
      <c r="P2797" s="5">
        <f t="shared" si="87"/>
        <v>36.5</v>
      </c>
      <c r="Q2797" t="s">
        <v>8317</v>
      </c>
      <c r="R2797" t="s">
        <v>8318</v>
      </c>
    </row>
    <row r="2798" spans="1:18" ht="45" x14ac:dyDescent="0.25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8271</v>
      </c>
      <c r="O2798" s="5">
        <f t="shared" si="86"/>
        <v>115.5</v>
      </c>
      <c r="P2798" s="5">
        <f t="shared" si="87"/>
        <v>44</v>
      </c>
      <c r="Q2798" t="s">
        <v>8317</v>
      </c>
      <c r="R2798" t="s">
        <v>8318</v>
      </c>
    </row>
    <row r="2799" spans="1:18" ht="45" x14ac:dyDescent="0.25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8271</v>
      </c>
      <c r="O2799" s="5">
        <f t="shared" si="86"/>
        <v>102.64512499999999</v>
      </c>
      <c r="P2799" s="5">
        <f t="shared" si="87"/>
        <v>87.357553191489373</v>
      </c>
      <c r="Q2799" t="s">
        <v>8317</v>
      </c>
      <c r="R2799" t="s">
        <v>8318</v>
      </c>
    </row>
    <row r="2800" spans="1:18" ht="60" x14ac:dyDescent="0.25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8271</v>
      </c>
      <c r="O2800" s="5">
        <f t="shared" si="86"/>
        <v>101.4</v>
      </c>
      <c r="P2800" s="5">
        <f t="shared" si="87"/>
        <v>36.474820143884891</v>
      </c>
      <c r="Q2800" t="s">
        <v>8317</v>
      </c>
      <c r="R2800" t="s">
        <v>8318</v>
      </c>
    </row>
    <row r="2801" spans="1:18" ht="60" x14ac:dyDescent="0.25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8271</v>
      </c>
      <c r="O2801" s="5">
        <f t="shared" si="86"/>
        <v>116.6348</v>
      </c>
      <c r="P2801" s="5">
        <f t="shared" si="87"/>
        <v>44.859538461538463</v>
      </c>
      <c r="Q2801" t="s">
        <v>8317</v>
      </c>
      <c r="R2801" t="s">
        <v>8318</v>
      </c>
    </row>
    <row r="2802" spans="1:18" ht="45" x14ac:dyDescent="0.25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8271</v>
      </c>
      <c r="O2802" s="5">
        <f t="shared" si="86"/>
        <v>133</v>
      </c>
      <c r="P2802" s="5">
        <f t="shared" si="87"/>
        <v>42.903225806451616</v>
      </c>
      <c r="Q2802" t="s">
        <v>8317</v>
      </c>
      <c r="R2802" t="s">
        <v>8318</v>
      </c>
    </row>
    <row r="2803" spans="1:18" ht="45" x14ac:dyDescent="0.25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8271</v>
      </c>
      <c r="O2803" s="5">
        <f t="shared" si="86"/>
        <v>133.19999999999999</v>
      </c>
      <c r="P2803" s="5">
        <f t="shared" si="87"/>
        <v>51.230769230769234</v>
      </c>
      <c r="Q2803" t="s">
        <v>8317</v>
      </c>
      <c r="R2803" t="s">
        <v>8318</v>
      </c>
    </row>
    <row r="2804" spans="1:18" ht="60" x14ac:dyDescent="0.25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8271</v>
      </c>
      <c r="O2804" s="5">
        <f t="shared" si="86"/>
        <v>101.83333333333333</v>
      </c>
      <c r="P2804" s="5">
        <f t="shared" si="87"/>
        <v>33.944444444444443</v>
      </c>
      <c r="Q2804" t="s">
        <v>8317</v>
      </c>
      <c r="R2804" t="s">
        <v>8318</v>
      </c>
    </row>
    <row r="2805" spans="1:18" ht="60" x14ac:dyDescent="0.25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8271</v>
      </c>
      <c r="O2805" s="5">
        <f t="shared" si="86"/>
        <v>127.95</v>
      </c>
      <c r="P2805" s="5">
        <f t="shared" si="87"/>
        <v>90.744680851063833</v>
      </c>
      <c r="Q2805" t="s">
        <v>8317</v>
      </c>
      <c r="R2805" t="s">
        <v>8318</v>
      </c>
    </row>
    <row r="2806" spans="1:18" ht="60" x14ac:dyDescent="0.25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8271</v>
      </c>
      <c r="O2806" s="5">
        <f t="shared" si="86"/>
        <v>115</v>
      </c>
      <c r="P2806" s="5">
        <f t="shared" si="87"/>
        <v>50</v>
      </c>
      <c r="Q2806" t="s">
        <v>8317</v>
      </c>
      <c r="R2806" t="s">
        <v>8318</v>
      </c>
    </row>
    <row r="2807" spans="1:18" ht="60" x14ac:dyDescent="0.25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8271</v>
      </c>
      <c r="O2807" s="5">
        <f t="shared" si="86"/>
        <v>110</v>
      </c>
      <c r="P2807" s="5">
        <f t="shared" si="87"/>
        <v>24.444444444444443</v>
      </c>
      <c r="Q2807" t="s">
        <v>8317</v>
      </c>
      <c r="R2807" t="s">
        <v>8318</v>
      </c>
    </row>
    <row r="2808" spans="1:18" ht="45" x14ac:dyDescent="0.25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8271</v>
      </c>
      <c r="O2808" s="5">
        <f t="shared" si="86"/>
        <v>112.1</v>
      </c>
      <c r="P2808" s="5">
        <f t="shared" si="87"/>
        <v>44.25</v>
      </c>
      <c r="Q2808" t="s">
        <v>8317</v>
      </c>
      <c r="R2808" t="s">
        <v>8318</v>
      </c>
    </row>
    <row r="2809" spans="1:18" ht="30" x14ac:dyDescent="0.25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8271</v>
      </c>
      <c r="O2809" s="5">
        <f t="shared" si="86"/>
        <v>126</v>
      </c>
      <c r="P2809" s="5">
        <f t="shared" si="87"/>
        <v>67.741935483870961</v>
      </c>
      <c r="Q2809" t="s">
        <v>8317</v>
      </c>
      <c r="R2809" t="s">
        <v>8318</v>
      </c>
    </row>
    <row r="2810" spans="1:18" ht="60" x14ac:dyDescent="0.25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8271</v>
      </c>
      <c r="O2810" s="5">
        <f t="shared" si="86"/>
        <v>100.24444444444444</v>
      </c>
      <c r="P2810" s="5">
        <f t="shared" si="87"/>
        <v>65.376811594202906</v>
      </c>
      <c r="Q2810" t="s">
        <v>8317</v>
      </c>
      <c r="R2810" t="s">
        <v>8318</v>
      </c>
    </row>
    <row r="2811" spans="1:18" ht="60" x14ac:dyDescent="0.25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8271</v>
      </c>
      <c r="O2811" s="5">
        <f t="shared" si="86"/>
        <v>102.4</v>
      </c>
      <c r="P2811" s="5">
        <f t="shared" si="87"/>
        <v>121.9047619047619</v>
      </c>
      <c r="Q2811" t="s">
        <v>8317</v>
      </c>
      <c r="R2811" t="s">
        <v>8318</v>
      </c>
    </row>
    <row r="2812" spans="1:18" ht="45" x14ac:dyDescent="0.25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8271</v>
      </c>
      <c r="O2812" s="5">
        <f t="shared" si="86"/>
        <v>108.2</v>
      </c>
      <c r="P2812" s="5">
        <f t="shared" si="87"/>
        <v>47.456140350877192</v>
      </c>
      <c r="Q2812" t="s">
        <v>8317</v>
      </c>
      <c r="R2812" t="s">
        <v>8318</v>
      </c>
    </row>
    <row r="2813" spans="1:18" ht="45" x14ac:dyDescent="0.25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8271</v>
      </c>
      <c r="O2813" s="5">
        <f t="shared" si="86"/>
        <v>100.27</v>
      </c>
      <c r="P2813" s="5">
        <f t="shared" si="87"/>
        <v>92.842592592592595</v>
      </c>
      <c r="Q2813" t="s">
        <v>8317</v>
      </c>
      <c r="R2813" t="s">
        <v>8318</v>
      </c>
    </row>
    <row r="2814" spans="1:18" ht="45" x14ac:dyDescent="0.25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8271</v>
      </c>
      <c r="O2814" s="5">
        <f t="shared" si="86"/>
        <v>113.3</v>
      </c>
      <c r="P2814" s="5">
        <f t="shared" si="87"/>
        <v>68.253012048192772</v>
      </c>
      <c r="Q2814" t="s">
        <v>8317</v>
      </c>
      <c r="R2814" t="s">
        <v>8318</v>
      </c>
    </row>
    <row r="2815" spans="1:18" ht="45" x14ac:dyDescent="0.25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8271</v>
      </c>
      <c r="O2815" s="5">
        <f t="shared" si="86"/>
        <v>127.57571428571428</v>
      </c>
      <c r="P2815" s="5">
        <f t="shared" si="87"/>
        <v>37.209583333333335</v>
      </c>
      <c r="Q2815" t="s">
        <v>8317</v>
      </c>
      <c r="R2815" t="s">
        <v>8318</v>
      </c>
    </row>
    <row r="2816" spans="1:18" ht="45" x14ac:dyDescent="0.25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8271</v>
      </c>
      <c r="O2816" s="5">
        <f t="shared" si="86"/>
        <v>107.73333333333333</v>
      </c>
      <c r="P2816" s="5">
        <f t="shared" si="87"/>
        <v>25.25</v>
      </c>
      <c r="Q2816" t="s">
        <v>8317</v>
      </c>
      <c r="R2816" t="s">
        <v>8318</v>
      </c>
    </row>
    <row r="2817" spans="1:18" ht="45" x14ac:dyDescent="0.25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8271</v>
      </c>
      <c r="O2817" s="5">
        <f t="shared" si="86"/>
        <v>242</v>
      </c>
      <c r="P2817" s="5">
        <f t="shared" si="87"/>
        <v>43.214285714285715</v>
      </c>
      <c r="Q2817" t="s">
        <v>8317</v>
      </c>
      <c r="R2817" t="s">
        <v>8318</v>
      </c>
    </row>
    <row r="2818" spans="1:18" ht="45" x14ac:dyDescent="0.25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8271</v>
      </c>
      <c r="O2818" s="5">
        <f t="shared" si="86"/>
        <v>141.56666666666666</v>
      </c>
      <c r="P2818" s="5">
        <f t="shared" si="87"/>
        <v>25.130177514792898</v>
      </c>
      <c r="Q2818" t="s">
        <v>8317</v>
      </c>
      <c r="R2818" t="s">
        <v>8318</v>
      </c>
    </row>
    <row r="2819" spans="1:18" ht="60" x14ac:dyDescent="0.25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8271</v>
      </c>
      <c r="O2819" s="5">
        <f t="shared" ref="O2819:O2882" si="88">((E2819*100)/(D2819))</f>
        <v>130</v>
      </c>
      <c r="P2819" s="5">
        <f t="shared" ref="P2819:P2882" si="89">E2819/L2819</f>
        <v>23.636363636363637</v>
      </c>
      <c r="Q2819" t="s">
        <v>8317</v>
      </c>
      <c r="R2819" t="s">
        <v>8318</v>
      </c>
    </row>
    <row r="2820" spans="1:18" ht="45" x14ac:dyDescent="0.25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8271</v>
      </c>
      <c r="O2820" s="5">
        <f t="shared" si="88"/>
        <v>106.03</v>
      </c>
      <c r="P2820" s="5">
        <f t="shared" si="89"/>
        <v>103.95098039215686</v>
      </c>
      <c r="Q2820" t="s">
        <v>8317</v>
      </c>
      <c r="R2820" t="s">
        <v>8318</v>
      </c>
    </row>
    <row r="2821" spans="1:18" ht="60" x14ac:dyDescent="0.25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8271</v>
      </c>
      <c r="O2821" s="5">
        <f t="shared" si="88"/>
        <v>104.8</v>
      </c>
      <c r="P2821" s="5">
        <f t="shared" si="89"/>
        <v>50.384615384615387</v>
      </c>
      <c r="Q2821" t="s">
        <v>8317</v>
      </c>
      <c r="R2821" t="s">
        <v>8318</v>
      </c>
    </row>
    <row r="2822" spans="1:18" ht="60" x14ac:dyDescent="0.25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8271</v>
      </c>
      <c r="O2822" s="5">
        <f t="shared" si="88"/>
        <v>136</v>
      </c>
      <c r="P2822" s="5">
        <f t="shared" si="89"/>
        <v>13.6</v>
      </c>
      <c r="Q2822" t="s">
        <v>8317</v>
      </c>
      <c r="R2822" t="s">
        <v>8318</v>
      </c>
    </row>
    <row r="2823" spans="1:18" ht="60" x14ac:dyDescent="0.25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8271</v>
      </c>
      <c r="O2823" s="5">
        <f t="shared" si="88"/>
        <v>100</v>
      </c>
      <c r="P2823" s="5">
        <f t="shared" si="89"/>
        <v>28.571428571428573</v>
      </c>
      <c r="Q2823" t="s">
        <v>8317</v>
      </c>
      <c r="R2823" t="s">
        <v>8318</v>
      </c>
    </row>
    <row r="2824" spans="1:18" ht="60" x14ac:dyDescent="0.25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8271</v>
      </c>
      <c r="O2824" s="5">
        <f t="shared" si="88"/>
        <v>100</v>
      </c>
      <c r="P2824" s="5">
        <f t="shared" si="89"/>
        <v>63.829787234042556</v>
      </c>
      <c r="Q2824" t="s">
        <v>8317</v>
      </c>
      <c r="R2824" t="s">
        <v>8318</v>
      </c>
    </row>
    <row r="2825" spans="1:18" ht="60" x14ac:dyDescent="0.25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8271</v>
      </c>
      <c r="O2825" s="5">
        <f t="shared" si="88"/>
        <v>124</v>
      </c>
      <c r="P2825" s="5">
        <f t="shared" si="89"/>
        <v>8.8571428571428577</v>
      </c>
      <c r="Q2825" t="s">
        <v>8317</v>
      </c>
      <c r="R2825" t="s">
        <v>8318</v>
      </c>
    </row>
    <row r="2826" spans="1:18" ht="45" x14ac:dyDescent="0.25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8271</v>
      </c>
      <c r="O2826" s="5">
        <f t="shared" si="88"/>
        <v>116.92307692307692</v>
      </c>
      <c r="P2826" s="5">
        <f t="shared" si="89"/>
        <v>50.666666666666664</v>
      </c>
      <c r="Q2826" t="s">
        <v>8317</v>
      </c>
      <c r="R2826" t="s">
        <v>8318</v>
      </c>
    </row>
    <row r="2827" spans="1:18" ht="60" x14ac:dyDescent="0.25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8271</v>
      </c>
      <c r="O2827" s="5">
        <f t="shared" si="88"/>
        <v>103.33333333333333</v>
      </c>
      <c r="P2827" s="5">
        <f t="shared" si="89"/>
        <v>60.784313725490193</v>
      </c>
      <c r="Q2827" t="s">
        <v>8317</v>
      </c>
      <c r="R2827" t="s">
        <v>8318</v>
      </c>
    </row>
    <row r="2828" spans="1:18" ht="60" x14ac:dyDescent="0.25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8271</v>
      </c>
      <c r="O2828" s="5">
        <f t="shared" si="88"/>
        <v>107.75</v>
      </c>
      <c r="P2828" s="5">
        <f t="shared" si="89"/>
        <v>113.42105263157895</v>
      </c>
      <c r="Q2828" t="s">
        <v>8317</v>
      </c>
      <c r="R2828" t="s">
        <v>8318</v>
      </c>
    </row>
    <row r="2829" spans="1:18" ht="60" x14ac:dyDescent="0.25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8271</v>
      </c>
      <c r="O2829" s="5">
        <f t="shared" si="88"/>
        <v>120.25</v>
      </c>
      <c r="P2829" s="5">
        <f t="shared" si="89"/>
        <v>104.56521739130434</v>
      </c>
      <c r="Q2829" t="s">
        <v>8317</v>
      </c>
      <c r="R2829" t="s">
        <v>8318</v>
      </c>
    </row>
    <row r="2830" spans="1:18" ht="60" x14ac:dyDescent="0.25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8271</v>
      </c>
      <c r="O2830" s="5">
        <f t="shared" si="88"/>
        <v>100.37894736842105</v>
      </c>
      <c r="P2830" s="5">
        <f t="shared" si="89"/>
        <v>98.30927835051547</v>
      </c>
      <c r="Q2830" t="s">
        <v>8317</v>
      </c>
      <c r="R2830" t="s">
        <v>8318</v>
      </c>
    </row>
    <row r="2831" spans="1:18" ht="60" x14ac:dyDescent="0.25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8271</v>
      </c>
      <c r="O2831" s="5">
        <f t="shared" si="88"/>
        <v>106.52</v>
      </c>
      <c r="P2831" s="5">
        <f t="shared" si="89"/>
        <v>35.039473684210527</v>
      </c>
      <c r="Q2831" t="s">
        <v>8317</v>
      </c>
      <c r="R2831" t="s">
        <v>8318</v>
      </c>
    </row>
    <row r="2832" spans="1:18" ht="45" x14ac:dyDescent="0.25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8271</v>
      </c>
      <c r="O2832" s="5">
        <f t="shared" si="88"/>
        <v>100</v>
      </c>
      <c r="P2832" s="5">
        <f t="shared" si="89"/>
        <v>272.72727272727275</v>
      </c>
      <c r="Q2832" t="s">
        <v>8317</v>
      </c>
      <c r="R2832" t="s">
        <v>8318</v>
      </c>
    </row>
    <row r="2833" spans="1:18" ht="45" x14ac:dyDescent="0.25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8271</v>
      </c>
      <c r="O2833" s="5">
        <f t="shared" si="88"/>
        <v>110.66666666666667</v>
      </c>
      <c r="P2833" s="5">
        <f t="shared" si="89"/>
        <v>63.846153846153847</v>
      </c>
      <c r="Q2833" t="s">
        <v>8317</v>
      </c>
      <c r="R2833" t="s">
        <v>8318</v>
      </c>
    </row>
    <row r="2834" spans="1:18" ht="60" x14ac:dyDescent="0.25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8271</v>
      </c>
      <c r="O2834" s="5">
        <f t="shared" si="88"/>
        <v>114.7196</v>
      </c>
      <c r="P2834" s="5">
        <f t="shared" si="89"/>
        <v>30.189368421052631</v>
      </c>
      <c r="Q2834" t="s">
        <v>8317</v>
      </c>
      <c r="R2834" t="s">
        <v>8318</v>
      </c>
    </row>
    <row r="2835" spans="1:18" x14ac:dyDescent="0.25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8271</v>
      </c>
      <c r="O2835" s="5">
        <f t="shared" si="88"/>
        <v>108.25925925925925</v>
      </c>
      <c r="P2835" s="5">
        <f t="shared" si="89"/>
        <v>83.51428571428572</v>
      </c>
      <c r="Q2835" t="s">
        <v>8317</v>
      </c>
      <c r="R2835" t="s">
        <v>8318</v>
      </c>
    </row>
    <row r="2836" spans="1:18" ht="45" x14ac:dyDescent="0.25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8271</v>
      </c>
      <c r="O2836" s="5">
        <f t="shared" si="88"/>
        <v>170</v>
      </c>
      <c r="P2836" s="5">
        <f t="shared" si="89"/>
        <v>64.761904761904759</v>
      </c>
      <c r="Q2836" t="s">
        <v>8317</v>
      </c>
      <c r="R2836" t="s">
        <v>8318</v>
      </c>
    </row>
    <row r="2837" spans="1:18" ht="45" x14ac:dyDescent="0.25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8271</v>
      </c>
      <c r="O2837" s="5">
        <f t="shared" si="88"/>
        <v>187.09899999999999</v>
      </c>
      <c r="P2837" s="5">
        <f t="shared" si="89"/>
        <v>20.118172043010752</v>
      </c>
      <c r="Q2837" t="s">
        <v>8317</v>
      </c>
      <c r="R2837" t="s">
        <v>8318</v>
      </c>
    </row>
    <row r="2838" spans="1:18" ht="60" x14ac:dyDescent="0.25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8271</v>
      </c>
      <c r="O2838" s="5">
        <f t="shared" si="88"/>
        <v>107.77777777777777</v>
      </c>
      <c r="P2838" s="5">
        <f t="shared" si="89"/>
        <v>44.090909090909093</v>
      </c>
      <c r="Q2838" t="s">
        <v>8317</v>
      </c>
      <c r="R2838" t="s">
        <v>8318</v>
      </c>
    </row>
    <row r="2839" spans="1:18" ht="60" x14ac:dyDescent="0.25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8271</v>
      </c>
      <c r="O2839" s="5">
        <f t="shared" si="88"/>
        <v>100</v>
      </c>
      <c r="P2839" s="5">
        <f t="shared" si="89"/>
        <v>40.476190476190474</v>
      </c>
      <c r="Q2839" t="s">
        <v>8317</v>
      </c>
      <c r="R2839" t="s">
        <v>8318</v>
      </c>
    </row>
    <row r="2840" spans="1:18" ht="45" x14ac:dyDescent="0.25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8271</v>
      </c>
      <c r="O2840" s="5">
        <f t="shared" si="88"/>
        <v>120.25</v>
      </c>
      <c r="P2840" s="5">
        <f t="shared" si="89"/>
        <v>44.537037037037038</v>
      </c>
      <c r="Q2840" t="s">
        <v>8317</v>
      </c>
      <c r="R2840" t="s">
        <v>8318</v>
      </c>
    </row>
    <row r="2841" spans="1:18" ht="60" x14ac:dyDescent="0.25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8271</v>
      </c>
      <c r="O2841" s="5">
        <f t="shared" si="88"/>
        <v>111.42857142857143</v>
      </c>
      <c r="P2841" s="5">
        <f t="shared" si="89"/>
        <v>125.80645161290323</v>
      </c>
      <c r="Q2841" t="s">
        <v>8317</v>
      </c>
      <c r="R2841" t="s">
        <v>8318</v>
      </c>
    </row>
    <row r="2842" spans="1:18" ht="60" x14ac:dyDescent="0.25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8271</v>
      </c>
      <c r="O2842" s="5">
        <f t="shared" si="88"/>
        <v>104</v>
      </c>
      <c r="P2842" s="5">
        <f t="shared" si="89"/>
        <v>19.696969696969695</v>
      </c>
      <c r="Q2842" t="s">
        <v>8317</v>
      </c>
      <c r="R2842" t="s">
        <v>8318</v>
      </c>
    </row>
    <row r="2843" spans="1:18" ht="60" x14ac:dyDescent="0.25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8271</v>
      </c>
      <c r="O2843" s="5">
        <f t="shared" si="88"/>
        <v>1</v>
      </c>
      <c r="P2843" s="5">
        <f t="shared" si="89"/>
        <v>10</v>
      </c>
      <c r="Q2843" t="s">
        <v>8317</v>
      </c>
      <c r="R2843" t="s">
        <v>8318</v>
      </c>
    </row>
    <row r="2844" spans="1:18" ht="60" x14ac:dyDescent="0.25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8271</v>
      </c>
      <c r="O2844" s="5">
        <f t="shared" si="88"/>
        <v>0</v>
      </c>
      <c r="P2844" s="5" t="e">
        <f t="shared" si="89"/>
        <v>#DIV/0!</v>
      </c>
      <c r="Q2844" t="s">
        <v>8317</v>
      </c>
      <c r="R2844" t="s">
        <v>8318</v>
      </c>
    </row>
    <row r="2845" spans="1:18" ht="60" x14ac:dyDescent="0.25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8271</v>
      </c>
      <c r="O2845" s="5">
        <f t="shared" si="88"/>
        <v>0</v>
      </c>
      <c r="P2845" s="5" t="e">
        <f t="shared" si="89"/>
        <v>#DIV/0!</v>
      </c>
      <c r="Q2845" t="s">
        <v>8317</v>
      </c>
      <c r="R2845" t="s">
        <v>8318</v>
      </c>
    </row>
    <row r="2846" spans="1:18" ht="60" x14ac:dyDescent="0.25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8271</v>
      </c>
      <c r="O2846" s="5">
        <f t="shared" si="88"/>
        <v>5.4545454545454541</v>
      </c>
      <c r="P2846" s="5">
        <f t="shared" si="89"/>
        <v>30</v>
      </c>
      <c r="Q2846" t="s">
        <v>8317</v>
      </c>
      <c r="R2846" t="s">
        <v>8318</v>
      </c>
    </row>
    <row r="2847" spans="1:18" ht="45" x14ac:dyDescent="0.25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8271</v>
      </c>
      <c r="O2847" s="5">
        <f t="shared" si="88"/>
        <v>31.546666666666667</v>
      </c>
      <c r="P2847" s="5">
        <f t="shared" si="89"/>
        <v>60.666666666666664</v>
      </c>
      <c r="Q2847" t="s">
        <v>8317</v>
      </c>
      <c r="R2847" t="s">
        <v>8318</v>
      </c>
    </row>
    <row r="2848" spans="1:18" ht="60" x14ac:dyDescent="0.25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8271</v>
      </c>
      <c r="O2848" s="5">
        <f t="shared" si="88"/>
        <v>0</v>
      </c>
      <c r="P2848" s="5" t="e">
        <f t="shared" si="89"/>
        <v>#DIV/0!</v>
      </c>
      <c r="Q2848" t="s">
        <v>8317</v>
      </c>
      <c r="R2848" t="s">
        <v>8318</v>
      </c>
    </row>
    <row r="2849" spans="1:18" ht="60" x14ac:dyDescent="0.25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8271</v>
      </c>
      <c r="O2849" s="5">
        <f t="shared" si="88"/>
        <v>0</v>
      </c>
      <c r="P2849" s="5" t="e">
        <f t="shared" si="89"/>
        <v>#DIV/0!</v>
      </c>
      <c r="Q2849" t="s">
        <v>8317</v>
      </c>
      <c r="R2849" t="s">
        <v>8318</v>
      </c>
    </row>
    <row r="2850" spans="1:18" ht="60" x14ac:dyDescent="0.25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8271</v>
      </c>
      <c r="O2850" s="5">
        <f t="shared" si="88"/>
        <v>0.2</v>
      </c>
      <c r="P2850" s="5">
        <f t="shared" si="89"/>
        <v>23.333333333333332</v>
      </c>
      <c r="Q2850" t="s">
        <v>8317</v>
      </c>
      <c r="R2850" t="s">
        <v>8318</v>
      </c>
    </row>
    <row r="2851" spans="1:18" ht="60" x14ac:dyDescent="0.25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8271</v>
      </c>
      <c r="O2851" s="5">
        <f t="shared" si="88"/>
        <v>1</v>
      </c>
      <c r="P2851" s="5">
        <f t="shared" si="89"/>
        <v>5</v>
      </c>
      <c r="Q2851" t="s">
        <v>8317</v>
      </c>
      <c r="R2851" t="s">
        <v>8318</v>
      </c>
    </row>
    <row r="2852" spans="1:18" ht="60" x14ac:dyDescent="0.25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8271</v>
      </c>
      <c r="O2852" s="5">
        <f t="shared" si="88"/>
        <v>3.8875000000000002</v>
      </c>
      <c r="P2852" s="5">
        <f t="shared" si="89"/>
        <v>23.923076923076923</v>
      </c>
      <c r="Q2852" t="s">
        <v>8317</v>
      </c>
      <c r="R2852" t="s">
        <v>8318</v>
      </c>
    </row>
    <row r="2853" spans="1:18" ht="60" x14ac:dyDescent="0.25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8271</v>
      </c>
      <c r="O2853" s="5">
        <f t="shared" si="88"/>
        <v>0</v>
      </c>
      <c r="P2853" s="5" t="e">
        <f t="shared" si="89"/>
        <v>#DIV/0!</v>
      </c>
      <c r="Q2853" t="s">
        <v>8317</v>
      </c>
      <c r="R2853" t="s">
        <v>8318</v>
      </c>
    </row>
    <row r="2854" spans="1:18" ht="45" x14ac:dyDescent="0.25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8271</v>
      </c>
      <c r="O2854" s="5">
        <f t="shared" si="88"/>
        <v>1.9</v>
      </c>
      <c r="P2854" s="5">
        <f t="shared" si="89"/>
        <v>15.833333333333334</v>
      </c>
      <c r="Q2854" t="s">
        <v>8317</v>
      </c>
      <c r="R2854" t="s">
        <v>8318</v>
      </c>
    </row>
    <row r="2855" spans="1:18" ht="60" x14ac:dyDescent="0.25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8271</v>
      </c>
      <c r="O2855" s="5">
        <f t="shared" si="88"/>
        <v>0</v>
      </c>
      <c r="P2855" s="5" t="e">
        <f t="shared" si="89"/>
        <v>#DIV/0!</v>
      </c>
      <c r="Q2855" t="s">
        <v>8317</v>
      </c>
      <c r="R2855" t="s">
        <v>8318</v>
      </c>
    </row>
    <row r="2856" spans="1:18" ht="45" x14ac:dyDescent="0.25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8271</v>
      </c>
      <c r="O2856" s="5">
        <f t="shared" si="88"/>
        <v>41.7</v>
      </c>
      <c r="P2856" s="5">
        <f t="shared" si="89"/>
        <v>29.785714285714285</v>
      </c>
      <c r="Q2856" t="s">
        <v>8317</v>
      </c>
      <c r="R2856" t="s">
        <v>8318</v>
      </c>
    </row>
    <row r="2857" spans="1:18" ht="60" x14ac:dyDescent="0.25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8271</v>
      </c>
      <c r="O2857" s="5">
        <f t="shared" si="88"/>
        <v>50</v>
      </c>
      <c r="P2857" s="5">
        <f t="shared" si="89"/>
        <v>60</v>
      </c>
      <c r="Q2857" t="s">
        <v>8317</v>
      </c>
      <c r="R2857" t="s">
        <v>8318</v>
      </c>
    </row>
    <row r="2858" spans="1:18" ht="45" x14ac:dyDescent="0.25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8271</v>
      </c>
      <c r="O2858" s="5">
        <f t="shared" si="88"/>
        <v>4.8666666666666663</v>
      </c>
      <c r="P2858" s="5">
        <f t="shared" si="89"/>
        <v>24.333333333333332</v>
      </c>
      <c r="Q2858" t="s">
        <v>8317</v>
      </c>
      <c r="R2858" t="s">
        <v>8318</v>
      </c>
    </row>
    <row r="2859" spans="1:18" ht="60" x14ac:dyDescent="0.25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8271</v>
      </c>
      <c r="O2859" s="5">
        <f t="shared" si="88"/>
        <v>19.736842105263158</v>
      </c>
      <c r="P2859" s="5">
        <f t="shared" si="89"/>
        <v>500</v>
      </c>
      <c r="Q2859" t="s">
        <v>8317</v>
      </c>
      <c r="R2859" t="s">
        <v>8318</v>
      </c>
    </row>
    <row r="2860" spans="1:18" ht="60" x14ac:dyDescent="0.25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8271</v>
      </c>
      <c r="O2860" s="5">
        <f t="shared" si="88"/>
        <v>0</v>
      </c>
      <c r="P2860" s="5" t="e">
        <f t="shared" si="89"/>
        <v>#DIV/0!</v>
      </c>
      <c r="Q2860" t="s">
        <v>8317</v>
      </c>
      <c r="R2860" t="s">
        <v>8318</v>
      </c>
    </row>
    <row r="2861" spans="1:18" ht="45" x14ac:dyDescent="0.25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8271</v>
      </c>
      <c r="O2861" s="5">
        <f t="shared" si="88"/>
        <v>1.75</v>
      </c>
      <c r="P2861" s="5">
        <f t="shared" si="89"/>
        <v>35</v>
      </c>
      <c r="Q2861" t="s">
        <v>8317</v>
      </c>
      <c r="R2861" t="s">
        <v>8318</v>
      </c>
    </row>
    <row r="2862" spans="1:18" ht="60" x14ac:dyDescent="0.25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8271</v>
      </c>
      <c r="O2862" s="5">
        <f t="shared" si="88"/>
        <v>6.65</v>
      </c>
      <c r="P2862" s="5">
        <f t="shared" si="89"/>
        <v>29.555555555555557</v>
      </c>
      <c r="Q2862" t="s">
        <v>8317</v>
      </c>
      <c r="R2862" t="s">
        <v>8318</v>
      </c>
    </row>
    <row r="2863" spans="1:18" ht="60" x14ac:dyDescent="0.25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8271</v>
      </c>
      <c r="O2863" s="5">
        <f t="shared" si="88"/>
        <v>32</v>
      </c>
      <c r="P2863" s="5">
        <f t="shared" si="89"/>
        <v>26.666666666666668</v>
      </c>
      <c r="Q2863" t="s">
        <v>8317</v>
      </c>
      <c r="R2863" t="s">
        <v>8318</v>
      </c>
    </row>
    <row r="2864" spans="1:18" ht="45" x14ac:dyDescent="0.25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8271</v>
      </c>
      <c r="O2864" s="5">
        <f t="shared" si="88"/>
        <v>0.43307086614173229</v>
      </c>
      <c r="P2864" s="5">
        <f t="shared" si="89"/>
        <v>18.333333333333332</v>
      </c>
      <c r="Q2864" t="s">
        <v>8317</v>
      </c>
      <c r="R2864" t="s">
        <v>8318</v>
      </c>
    </row>
    <row r="2865" spans="1:18" ht="60" x14ac:dyDescent="0.25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8271</v>
      </c>
      <c r="O2865" s="5">
        <f t="shared" si="88"/>
        <v>0.04</v>
      </c>
      <c r="P2865" s="5">
        <f t="shared" si="89"/>
        <v>20</v>
      </c>
      <c r="Q2865" t="s">
        <v>8317</v>
      </c>
      <c r="R2865" t="s">
        <v>8318</v>
      </c>
    </row>
    <row r="2866" spans="1:18" x14ac:dyDescent="0.25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8271</v>
      </c>
      <c r="O2866" s="5">
        <f t="shared" si="88"/>
        <v>1.6</v>
      </c>
      <c r="P2866" s="5">
        <f t="shared" si="89"/>
        <v>13.333333333333334</v>
      </c>
      <c r="Q2866" t="s">
        <v>8317</v>
      </c>
      <c r="R2866" t="s">
        <v>8318</v>
      </c>
    </row>
    <row r="2867" spans="1:18" ht="60" x14ac:dyDescent="0.25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8271</v>
      </c>
      <c r="O2867" s="5">
        <f t="shared" si="88"/>
        <v>0</v>
      </c>
      <c r="P2867" s="5" t="e">
        <f t="shared" si="89"/>
        <v>#DIV/0!</v>
      </c>
      <c r="Q2867" t="s">
        <v>8317</v>
      </c>
      <c r="R2867" t="s">
        <v>8318</v>
      </c>
    </row>
    <row r="2868" spans="1:18" ht="45" x14ac:dyDescent="0.25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8271</v>
      </c>
      <c r="O2868" s="5">
        <f t="shared" si="88"/>
        <v>0.9</v>
      </c>
      <c r="P2868" s="5">
        <f t="shared" si="89"/>
        <v>22.5</v>
      </c>
      <c r="Q2868" t="s">
        <v>8317</v>
      </c>
      <c r="R2868" t="s">
        <v>8318</v>
      </c>
    </row>
    <row r="2869" spans="1:18" ht="60" x14ac:dyDescent="0.25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8271</v>
      </c>
      <c r="O2869" s="5">
        <f t="shared" si="88"/>
        <v>20.16</v>
      </c>
      <c r="P2869" s="5">
        <f t="shared" si="89"/>
        <v>50.4</v>
      </c>
      <c r="Q2869" t="s">
        <v>8317</v>
      </c>
      <c r="R2869" t="s">
        <v>8318</v>
      </c>
    </row>
    <row r="2870" spans="1:18" ht="60" x14ac:dyDescent="0.25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8271</v>
      </c>
      <c r="O2870" s="5">
        <f t="shared" si="88"/>
        <v>42.011733333333332</v>
      </c>
      <c r="P2870" s="5">
        <f t="shared" si="89"/>
        <v>105.02933333333334</v>
      </c>
      <c r="Q2870" t="s">
        <v>8317</v>
      </c>
      <c r="R2870" t="s">
        <v>8318</v>
      </c>
    </row>
    <row r="2871" spans="1:18" ht="60" x14ac:dyDescent="0.25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8271</v>
      </c>
      <c r="O2871" s="5">
        <f t="shared" si="88"/>
        <v>0.88500000000000001</v>
      </c>
      <c r="P2871" s="5">
        <f t="shared" si="89"/>
        <v>35.4</v>
      </c>
      <c r="Q2871" t="s">
        <v>8317</v>
      </c>
      <c r="R2871" t="s">
        <v>8318</v>
      </c>
    </row>
    <row r="2872" spans="1:18" ht="60" x14ac:dyDescent="0.25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8271</v>
      </c>
      <c r="O2872" s="5">
        <f t="shared" si="88"/>
        <v>15</v>
      </c>
      <c r="P2872" s="5">
        <f t="shared" si="89"/>
        <v>83.333333333333329</v>
      </c>
      <c r="Q2872" t="s">
        <v>8317</v>
      </c>
      <c r="R2872" t="s">
        <v>8318</v>
      </c>
    </row>
    <row r="2873" spans="1:18" ht="45" x14ac:dyDescent="0.25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8271</v>
      </c>
      <c r="O2873" s="5">
        <f t="shared" si="88"/>
        <v>4.67</v>
      </c>
      <c r="P2873" s="5">
        <f t="shared" si="89"/>
        <v>35.92307692307692</v>
      </c>
      <c r="Q2873" t="s">
        <v>8317</v>
      </c>
      <c r="R2873" t="s">
        <v>8318</v>
      </c>
    </row>
    <row r="2874" spans="1:18" ht="45" x14ac:dyDescent="0.25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8271</v>
      </c>
      <c r="O2874" s="5">
        <f t="shared" si="88"/>
        <v>0</v>
      </c>
      <c r="P2874" s="5" t="e">
        <f t="shared" si="89"/>
        <v>#DIV/0!</v>
      </c>
      <c r="Q2874" t="s">
        <v>8317</v>
      </c>
      <c r="R2874" t="s">
        <v>8318</v>
      </c>
    </row>
    <row r="2875" spans="1:18" ht="60" x14ac:dyDescent="0.25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8271</v>
      </c>
      <c r="O2875" s="5">
        <f t="shared" si="88"/>
        <v>38.119999999999997</v>
      </c>
      <c r="P2875" s="5">
        <f t="shared" si="89"/>
        <v>119.125</v>
      </c>
      <c r="Q2875" t="s">
        <v>8317</v>
      </c>
      <c r="R2875" t="s">
        <v>8318</v>
      </c>
    </row>
    <row r="2876" spans="1:18" ht="60" x14ac:dyDescent="0.25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8271</v>
      </c>
      <c r="O2876" s="5">
        <f t="shared" si="88"/>
        <v>5.42</v>
      </c>
      <c r="P2876" s="5">
        <f t="shared" si="89"/>
        <v>90.333333333333329</v>
      </c>
      <c r="Q2876" t="s">
        <v>8317</v>
      </c>
      <c r="R2876" t="s">
        <v>8318</v>
      </c>
    </row>
    <row r="2877" spans="1:18" ht="60" x14ac:dyDescent="0.25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8271</v>
      </c>
      <c r="O2877" s="5">
        <f t="shared" si="88"/>
        <v>3.5000000000000003E-2</v>
      </c>
      <c r="P2877" s="5">
        <f t="shared" si="89"/>
        <v>2.3333333333333335</v>
      </c>
      <c r="Q2877" t="s">
        <v>8317</v>
      </c>
      <c r="R2877" t="s">
        <v>8318</v>
      </c>
    </row>
    <row r="2878" spans="1:18" ht="60" x14ac:dyDescent="0.25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8271</v>
      </c>
      <c r="O2878" s="5">
        <f t="shared" si="88"/>
        <v>0</v>
      </c>
      <c r="P2878" s="5" t="e">
        <f t="shared" si="89"/>
        <v>#DIV/0!</v>
      </c>
      <c r="Q2878" t="s">
        <v>8317</v>
      </c>
      <c r="R2878" t="s">
        <v>8318</v>
      </c>
    </row>
    <row r="2879" spans="1:18" ht="60" x14ac:dyDescent="0.25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8271</v>
      </c>
      <c r="O2879" s="5">
        <f t="shared" si="88"/>
        <v>10.833333333333334</v>
      </c>
      <c r="P2879" s="5">
        <f t="shared" si="89"/>
        <v>108.33333333333333</v>
      </c>
      <c r="Q2879" t="s">
        <v>8317</v>
      </c>
      <c r="R2879" t="s">
        <v>8318</v>
      </c>
    </row>
    <row r="2880" spans="1:18" ht="45" x14ac:dyDescent="0.25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8271</v>
      </c>
      <c r="O2880" s="5">
        <f t="shared" si="88"/>
        <v>2.1</v>
      </c>
      <c r="P2880" s="5">
        <f t="shared" si="89"/>
        <v>15.75</v>
      </c>
      <c r="Q2880" t="s">
        <v>8317</v>
      </c>
      <c r="R2880" t="s">
        <v>8318</v>
      </c>
    </row>
    <row r="2881" spans="1:18" ht="45" x14ac:dyDescent="0.25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8271</v>
      </c>
      <c r="O2881" s="5">
        <f t="shared" si="88"/>
        <v>0.25892857142857145</v>
      </c>
      <c r="P2881" s="5">
        <f t="shared" si="89"/>
        <v>29</v>
      </c>
      <c r="Q2881" t="s">
        <v>8317</v>
      </c>
      <c r="R2881" t="s">
        <v>8318</v>
      </c>
    </row>
    <row r="2882" spans="1:18" ht="60" x14ac:dyDescent="0.25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8271</v>
      </c>
      <c r="O2882" s="5">
        <f t="shared" si="88"/>
        <v>23.333333333333332</v>
      </c>
      <c r="P2882" s="5">
        <f t="shared" si="89"/>
        <v>96.551724137931032</v>
      </c>
      <c r="Q2882" t="s">
        <v>8317</v>
      </c>
      <c r="R2882" t="s">
        <v>8318</v>
      </c>
    </row>
    <row r="2883" spans="1:18" ht="60" x14ac:dyDescent="0.25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8271</v>
      </c>
      <c r="O2883" s="5">
        <f t="shared" ref="O2883:O2946" si="90">((E2883*100)/(D2883))</f>
        <v>0</v>
      </c>
      <c r="P2883" s="5" t="e">
        <f t="shared" ref="P2883:P2946" si="91">E2883/L2883</f>
        <v>#DIV/0!</v>
      </c>
      <c r="Q2883" t="s">
        <v>8317</v>
      </c>
      <c r="R2883" t="s">
        <v>8318</v>
      </c>
    </row>
    <row r="2884" spans="1:18" ht="60" x14ac:dyDescent="0.25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8271</v>
      </c>
      <c r="O2884" s="5">
        <f t="shared" si="90"/>
        <v>33.6</v>
      </c>
      <c r="P2884" s="5">
        <f t="shared" si="91"/>
        <v>63</v>
      </c>
      <c r="Q2884" t="s">
        <v>8317</v>
      </c>
      <c r="R2884" t="s">
        <v>8318</v>
      </c>
    </row>
    <row r="2885" spans="1:18" ht="60" x14ac:dyDescent="0.25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8271</v>
      </c>
      <c r="O2885" s="5">
        <f t="shared" si="90"/>
        <v>19.079999999999998</v>
      </c>
      <c r="P2885" s="5">
        <f t="shared" si="91"/>
        <v>381.6</v>
      </c>
      <c r="Q2885" t="s">
        <v>8317</v>
      </c>
      <c r="R2885" t="s">
        <v>8318</v>
      </c>
    </row>
    <row r="2886" spans="1:18" ht="45" x14ac:dyDescent="0.25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8271</v>
      </c>
      <c r="O2886" s="5">
        <f t="shared" si="90"/>
        <v>0.41111111111111109</v>
      </c>
      <c r="P2886" s="5">
        <f t="shared" si="91"/>
        <v>46.25</v>
      </c>
      <c r="Q2886" t="s">
        <v>8317</v>
      </c>
      <c r="R2886" t="s">
        <v>8318</v>
      </c>
    </row>
    <row r="2887" spans="1:18" ht="30" x14ac:dyDescent="0.25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8271</v>
      </c>
      <c r="O2887" s="5">
        <f t="shared" si="90"/>
        <v>32.5</v>
      </c>
      <c r="P2887" s="5">
        <f t="shared" si="91"/>
        <v>26</v>
      </c>
      <c r="Q2887" t="s">
        <v>8317</v>
      </c>
      <c r="R2887" t="s">
        <v>8318</v>
      </c>
    </row>
    <row r="2888" spans="1:18" ht="60" x14ac:dyDescent="0.25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8271</v>
      </c>
      <c r="O2888" s="5">
        <f t="shared" si="90"/>
        <v>5</v>
      </c>
      <c r="P2888" s="5">
        <f t="shared" si="91"/>
        <v>10</v>
      </c>
      <c r="Q2888" t="s">
        <v>8317</v>
      </c>
      <c r="R2888" t="s">
        <v>8318</v>
      </c>
    </row>
    <row r="2889" spans="1:18" ht="60" x14ac:dyDescent="0.25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8271</v>
      </c>
      <c r="O2889" s="5">
        <f t="shared" si="90"/>
        <v>0.16666666666666666</v>
      </c>
      <c r="P2889" s="5">
        <f t="shared" si="91"/>
        <v>5</v>
      </c>
      <c r="Q2889" t="s">
        <v>8317</v>
      </c>
      <c r="R2889" t="s">
        <v>8318</v>
      </c>
    </row>
    <row r="2890" spans="1:18" ht="60" x14ac:dyDescent="0.25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8271</v>
      </c>
      <c r="O2890" s="5">
        <f t="shared" si="90"/>
        <v>0</v>
      </c>
      <c r="P2890" s="5" t="e">
        <f t="shared" si="91"/>
        <v>#DIV/0!</v>
      </c>
      <c r="Q2890" t="s">
        <v>8317</v>
      </c>
      <c r="R2890" t="s">
        <v>8318</v>
      </c>
    </row>
    <row r="2891" spans="1:18" ht="45" x14ac:dyDescent="0.25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8271</v>
      </c>
      <c r="O2891" s="5">
        <f t="shared" si="90"/>
        <v>38.06666666666667</v>
      </c>
      <c r="P2891" s="5">
        <f t="shared" si="91"/>
        <v>81.571428571428569</v>
      </c>
      <c r="Q2891" t="s">
        <v>8317</v>
      </c>
      <c r="R2891" t="s">
        <v>8318</v>
      </c>
    </row>
    <row r="2892" spans="1:18" ht="60" x14ac:dyDescent="0.25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8271</v>
      </c>
      <c r="O2892" s="5">
        <f t="shared" si="90"/>
        <v>1.05</v>
      </c>
      <c r="P2892" s="5">
        <f t="shared" si="91"/>
        <v>7</v>
      </c>
      <c r="Q2892" t="s">
        <v>8317</v>
      </c>
      <c r="R2892" t="s">
        <v>8318</v>
      </c>
    </row>
    <row r="2893" spans="1:18" ht="60" x14ac:dyDescent="0.25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8271</v>
      </c>
      <c r="O2893" s="5">
        <f t="shared" si="90"/>
        <v>2.73</v>
      </c>
      <c r="P2893" s="5">
        <f t="shared" si="91"/>
        <v>27.3</v>
      </c>
      <c r="Q2893" t="s">
        <v>8317</v>
      </c>
      <c r="R2893" t="s">
        <v>8318</v>
      </c>
    </row>
    <row r="2894" spans="1:18" ht="45" x14ac:dyDescent="0.25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8271</v>
      </c>
      <c r="O2894" s="5">
        <f t="shared" si="90"/>
        <v>9.0909090909090917</v>
      </c>
      <c r="P2894" s="5">
        <f t="shared" si="91"/>
        <v>29.411764705882351</v>
      </c>
      <c r="Q2894" t="s">
        <v>8317</v>
      </c>
      <c r="R2894" t="s">
        <v>8318</v>
      </c>
    </row>
    <row r="2895" spans="1:18" ht="30" x14ac:dyDescent="0.25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8271</v>
      </c>
      <c r="O2895" s="5">
        <f t="shared" si="90"/>
        <v>0.5</v>
      </c>
      <c r="P2895" s="5">
        <f t="shared" si="91"/>
        <v>12.5</v>
      </c>
      <c r="Q2895" t="s">
        <v>8317</v>
      </c>
      <c r="R2895" t="s">
        <v>8318</v>
      </c>
    </row>
    <row r="2896" spans="1:18" ht="30" x14ac:dyDescent="0.25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8271</v>
      </c>
      <c r="O2896" s="5">
        <f t="shared" si="90"/>
        <v>0</v>
      </c>
      <c r="P2896" s="5" t="e">
        <f t="shared" si="91"/>
        <v>#DIV/0!</v>
      </c>
      <c r="Q2896" t="s">
        <v>8317</v>
      </c>
      <c r="R2896" t="s">
        <v>8318</v>
      </c>
    </row>
    <row r="2897" spans="1:18" ht="60" x14ac:dyDescent="0.25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8271</v>
      </c>
      <c r="O2897" s="5">
        <f t="shared" si="90"/>
        <v>4.5999999999999996</v>
      </c>
      <c r="P2897" s="5">
        <f t="shared" si="91"/>
        <v>5.75</v>
      </c>
      <c r="Q2897" t="s">
        <v>8317</v>
      </c>
      <c r="R2897" t="s">
        <v>8318</v>
      </c>
    </row>
    <row r="2898" spans="1:18" ht="45" x14ac:dyDescent="0.25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8271</v>
      </c>
      <c r="O2898" s="5">
        <f t="shared" si="90"/>
        <v>20.833333333333332</v>
      </c>
      <c r="P2898" s="5">
        <f t="shared" si="91"/>
        <v>52.083333333333336</v>
      </c>
      <c r="Q2898" t="s">
        <v>8317</v>
      </c>
      <c r="R2898" t="s">
        <v>8318</v>
      </c>
    </row>
    <row r="2899" spans="1:18" ht="60" x14ac:dyDescent="0.25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8271</v>
      </c>
      <c r="O2899" s="5">
        <f t="shared" si="90"/>
        <v>4.583333333333333</v>
      </c>
      <c r="P2899" s="5">
        <f t="shared" si="91"/>
        <v>183.33333333333334</v>
      </c>
      <c r="Q2899" t="s">
        <v>8317</v>
      </c>
      <c r="R2899" t="s">
        <v>8318</v>
      </c>
    </row>
    <row r="2900" spans="1:18" ht="60" x14ac:dyDescent="0.25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8271</v>
      </c>
      <c r="O2900" s="5">
        <f t="shared" si="90"/>
        <v>4.2133333333333329</v>
      </c>
      <c r="P2900" s="5">
        <f t="shared" si="91"/>
        <v>26.333333333333332</v>
      </c>
      <c r="Q2900" t="s">
        <v>8317</v>
      </c>
      <c r="R2900" t="s">
        <v>8318</v>
      </c>
    </row>
    <row r="2901" spans="1:18" ht="60" x14ac:dyDescent="0.25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8271</v>
      </c>
      <c r="O2901" s="5">
        <f t="shared" si="90"/>
        <v>0</v>
      </c>
      <c r="P2901" s="5" t="e">
        <f t="shared" si="91"/>
        <v>#DIV/0!</v>
      </c>
      <c r="Q2901" t="s">
        <v>8317</v>
      </c>
      <c r="R2901" t="s">
        <v>8318</v>
      </c>
    </row>
    <row r="2902" spans="1:18" ht="60" x14ac:dyDescent="0.25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8271</v>
      </c>
      <c r="O2902" s="5">
        <f t="shared" si="90"/>
        <v>61.909090909090907</v>
      </c>
      <c r="P2902" s="5">
        <f t="shared" si="91"/>
        <v>486.42857142857144</v>
      </c>
      <c r="Q2902" t="s">
        <v>8317</v>
      </c>
      <c r="R2902" t="s">
        <v>8318</v>
      </c>
    </row>
    <row r="2903" spans="1:18" ht="60" x14ac:dyDescent="0.25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8271</v>
      </c>
      <c r="O2903" s="5">
        <f t="shared" si="90"/>
        <v>0.8</v>
      </c>
      <c r="P2903" s="5">
        <f t="shared" si="91"/>
        <v>3</v>
      </c>
      <c r="Q2903" t="s">
        <v>8317</v>
      </c>
      <c r="R2903" t="s">
        <v>8318</v>
      </c>
    </row>
    <row r="2904" spans="1:18" ht="45" x14ac:dyDescent="0.25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8271</v>
      </c>
      <c r="O2904" s="5">
        <f t="shared" si="90"/>
        <v>1.6666666666666666E-2</v>
      </c>
      <c r="P2904" s="5">
        <f t="shared" si="91"/>
        <v>25</v>
      </c>
      <c r="Q2904" t="s">
        <v>8317</v>
      </c>
      <c r="R2904" t="s">
        <v>8318</v>
      </c>
    </row>
    <row r="2905" spans="1:18" ht="60" x14ac:dyDescent="0.25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8271</v>
      </c>
      <c r="O2905" s="5">
        <f t="shared" si="90"/>
        <v>0.78</v>
      </c>
      <c r="P2905" s="5">
        <f t="shared" si="91"/>
        <v>9.75</v>
      </c>
      <c r="Q2905" t="s">
        <v>8317</v>
      </c>
      <c r="R2905" t="s">
        <v>8318</v>
      </c>
    </row>
    <row r="2906" spans="1:18" ht="60" x14ac:dyDescent="0.25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8271</v>
      </c>
      <c r="O2906" s="5">
        <f t="shared" si="90"/>
        <v>5</v>
      </c>
      <c r="P2906" s="5">
        <f t="shared" si="91"/>
        <v>18.75</v>
      </c>
      <c r="Q2906" t="s">
        <v>8317</v>
      </c>
      <c r="R2906" t="s">
        <v>8318</v>
      </c>
    </row>
    <row r="2907" spans="1:18" ht="45" x14ac:dyDescent="0.25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8271</v>
      </c>
      <c r="O2907" s="5">
        <f t="shared" si="90"/>
        <v>17.771428571428572</v>
      </c>
      <c r="P2907" s="5">
        <f t="shared" si="91"/>
        <v>36.588235294117645</v>
      </c>
      <c r="Q2907" t="s">
        <v>8317</v>
      </c>
      <c r="R2907" t="s">
        <v>8318</v>
      </c>
    </row>
    <row r="2908" spans="1:18" ht="60" x14ac:dyDescent="0.25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8271</v>
      </c>
      <c r="O2908" s="5">
        <f t="shared" si="90"/>
        <v>9.4166666666666661</v>
      </c>
      <c r="P2908" s="5">
        <f t="shared" si="91"/>
        <v>80.714285714285708</v>
      </c>
      <c r="Q2908" t="s">
        <v>8317</v>
      </c>
      <c r="R2908" t="s">
        <v>8318</v>
      </c>
    </row>
    <row r="2909" spans="1:18" ht="60" x14ac:dyDescent="0.25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8271</v>
      </c>
      <c r="O2909" s="5">
        <f t="shared" si="90"/>
        <v>0.08</v>
      </c>
      <c r="P2909" s="5">
        <f t="shared" si="91"/>
        <v>1</v>
      </c>
      <c r="Q2909" t="s">
        <v>8317</v>
      </c>
      <c r="R2909" t="s">
        <v>8318</v>
      </c>
    </row>
    <row r="2910" spans="1:18" ht="60" x14ac:dyDescent="0.25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8271</v>
      </c>
      <c r="O2910" s="5">
        <f t="shared" si="90"/>
        <v>2.75</v>
      </c>
      <c r="P2910" s="5">
        <f t="shared" si="91"/>
        <v>52.8</v>
      </c>
      <c r="Q2910" t="s">
        <v>8317</v>
      </c>
      <c r="R2910" t="s">
        <v>8318</v>
      </c>
    </row>
    <row r="2911" spans="1:18" ht="60" x14ac:dyDescent="0.25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8271</v>
      </c>
      <c r="O2911" s="5">
        <f t="shared" si="90"/>
        <v>1.1111111111111112E-2</v>
      </c>
      <c r="P2911" s="5">
        <f t="shared" si="91"/>
        <v>20</v>
      </c>
      <c r="Q2911" t="s">
        <v>8317</v>
      </c>
      <c r="R2911" t="s">
        <v>8318</v>
      </c>
    </row>
    <row r="2912" spans="1:18" ht="45" x14ac:dyDescent="0.25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8271</v>
      </c>
      <c r="O2912" s="5">
        <f t="shared" si="90"/>
        <v>3.3333333333333335E-3</v>
      </c>
      <c r="P2912" s="5">
        <f t="shared" si="91"/>
        <v>1</v>
      </c>
      <c r="Q2912" t="s">
        <v>8317</v>
      </c>
      <c r="R2912" t="s">
        <v>8318</v>
      </c>
    </row>
    <row r="2913" spans="1:18" ht="60" x14ac:dyDescent="0.25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8271</v>
      </c>
      <c r="O2913" s="5">
        <f t="shared" si="90"/>
        <v>36.5</v>
      </c>
      <c r="P2913" s="5">
        <f t="shared" si="91"/>
        <v>46.928571428571431</v>
      </c>
      <c r="Q2913" t="s">
        <v>8317</v>
      </c>
      <c r="R2913" t="s">
        <v>8318</v>
      </c>
    </row>
    <row r="2914" spans="1:18" ht="60" x14ac:dyDescent="0.25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8271</v>
      </c>
      <c r="O2914" s="5">
        <f t="shared" si="90"/>
        <v>14.058171745152354</v>
      </c>
      <c r="P2914" s="5">
        <f t="shared" si="91"/>
        <v>78.07692307692308</v>
      </c>
      <c r="Q2914" t="s">
        <v>8317</v>
      </c>
      <c r="R2914" t="s">
        <v>8318</v>
      </c>
    </row>
    <row r="2915" spans="1:18" ht="60" x14ac:dyDescent="0.25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8271</v>
      </c>
      <c r="O2915" s="5">
        <f t="shared" si="90"/>
        <v>0.02</v>
      </c>
      <c r="P2915" s="5">
        <f t="shared" si="91"/>
        <v>1</v>
      </c>
      <c r="Q2915" t="s">
        <v>8317</v>
      </c>
      <c r="R2915" t="s">
        <v>8318</v>
      </c>
    </row>
    <row r="2916" spans="1:18" ht="30" x14ac:dyDescent="0.25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8271</v>
      </c>
      <c r="O2916" s="5">
        <f t="shared" si="90"/>
        <v>4.0000000000000001E-3</v>
      </c>
      <c r="P2916" s="5">
        <f t="shared" si="91"/>
        <v>1</v>
      </c>
      <c r="Q2916" t="s">
        <v>8317</v>
      </c>
      <c r="R2916" t="s">
        <v>8318</v>
      </c>
    </row>
    <row r="2917" spans="1:18" ht="45" x14ac:dyDescent="0.25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8271</v>
      </c>
      <c r="O2917" s="5">
        <f t="shared" si="90"/>
        <v>61.1</v>
      </c>
      <c r="P2917" s="5">
        <f t="shared" si="91"/>
        <v>203.66666666666666</v>
      </c>
      <c r="Q2917" t="s">
        <v>8317</v>
      </c>
      <c r="R2917" t="s">
        <v>8318</v>
      </c>
    </row>
    <row r="2918" spans="1:18" ht="45" x14ac:dyDescent="0.25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8271</v>
      </c>
      <c r="O2918" s="5">
        <f t="shared" si="90"/>
        <v>7.8378378378378377</v>
      </c>
      <c r="P2918" s="5">
        <f t="shared" si="91"/>
        <v>20.714285714285715</v>
      </c>
      <c r="Q2918" t="s">
        <v>8317</v>
      </c>
      <c r="R2918" t="s">
        <v>8318</v>
      </c>
    </row>
    <row r="2919" spans="1:18" ht="45" x14ac:dyDescent="0.25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8271</v>
      </c>
      <c r="O2919" s="5">
        <f t="shared" si="90"/>
        <v>21.85</v>
      </c>
      <c r="P2919" s="5">
        <f t="shared" si="91"/>
        <v>48.555555555555557</v>
      </c>
      <c r="Q2919" t="s">
        <v>8317</v>
      </c>
      <c r="R2919" t="s">
        <v>8318</v>
      </c>
    </row>
    <row r="2920" spans="1:18" ht="45" x14ac:dyDescent="0.25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8271</v>
      </c>
      <c r="O2920" s="5">
        <f t="shared" si="90"/>
        <v>27.24</v>
      </c>
      <c r="P2920" s="5">
        <f t="shared" si="91"/>
        <v>68.099999999999994</v>
      </c>
      <c r="Q2920" t="s">
        <v>8317</v>
      </c>
      <c r="R2920" t="s">
        <v>8318</v>
      </c>
    </row>
    <row r="2921" spans="1:18" ht="45" x14ac:dyDescent="0.25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8271</v>
      </c>
      <c r="O2921" s="5">
        <f t="shared" si="90"/>
        <v>8.5</v>
      </c>
      <c r="P2921" s="5">
        <f t="shared" si="91"/>
        <v>8.5</v>
      </c>
      <c r="Q2921" t="s">
        <v>8317</v>
      </c>
      <c r="R2921" t="s">
        <v>8318</v>
      </c>
    </row>
    <row r="2922" spans="1:18" ht="60" x14ac:dyDescent="0.25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8271</v>
      </c>
      <c r="O2922" s="5">
        <f t="shared" si="90"/>
        <v>26.84</v>
      </c>
      <c r="P2922" s="5">
        <f t="shared" si="91"/>
        <v>51.615384615384613</v>
      </c>
      <c r="Q2922" t="s">
        <v>8317</v>
      </c>
      <c r="R2922" t="s">
        <v>8318</v>
      </c>
    </row>
    <row r="2923" spans="1:18" ht="45" x14ac:dyDescent="0.25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8305</v>
      </c>
      <c r="O2923" s="5">
        <f t="shared" si="90"/>
        <v>129</v>
      </c>
      <c r="P2923" s="5">
        <f t="shared" si="91"/>
        <v>43</v>
      </c>
      <c r="Q2923" t="s">
        <v>8317</v>
      </c>
      <c r="R2923" t="s">
        <v>8359</v>
      </c>
    </row>
    <row r="2924" spans="1:18" ht="60" x14ac:dyDescent="0.25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8305</v>
      </c>
      <c r="O2924" s="5">
        <f t="shared" si="90"/>
        <v>100</v>
      </c>
      <c r="P2924" s="5">
        <f t="shared" si="91"/>
        <v>83.333333333333329</v>
      </c>
      <c r="Q2924" t="s">
        <v>8317</v>
      </c>
      <c r="R2924" t="s">
        <v>8359</v>
      </c>
    </row>
    <row r="2925" spans="1:18" ht="45" x14ac:dyDescent="0.25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8305</v>
      </c>
      <c r="O2925" s="5">
        <f t="shared" si="90"/>
        <v>100</v>
      </c>
      <c r="P2925" s="5">
        <f t="shared" si="91"/>
        <v>30</v>
      </c>
      <c r="Q2925" t="s">
        <v>8317</v>
      </c>
      <c r="R2925" t="s">
        <v>8359</v>
      </c>
    </row>
    <row r="2926" spans="1:18" ht="60" x14ac:dyDescent="0.25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8305</v>
      </c>
      <c r="O2926" s="5">
        <f t="shared" si="90"/>
        <v>103.2</v>
      </c>
      <c r="P2926" s="5">
        <f t="shared" si="91"/>
        <v>175.51020408163265</v>
      </c>
      <c r="Q2926" t="s">
        <v>8317</v>
      </c>
      <c r="R2926" t="s">
        <v>8359</v>
      </c>
    </row>
    <row r="2927" spans="1:18" ht="45" x14ac:dyDescent="0.25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8305</v>
      </c>
      <c r="O2927" s="5">
        <f t="shared" si="90"/>
        <v>102.44597777777778</v>
      </c>
      <c r="P2927" s="5">
        <f t="shared" si="91"/>
        <v>231.66175879396985</v>
      </c>
      <c r="Q2927" t="s">
        <v>8317</v>
      </c>
      <c r="R2927" t="s">
        <v>8359</v>
      </c>
    </row>
    <row r="2928" spans="1:18" ht="60" x14ac:dyDescent="0.25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8305</v>
      </c>
      <c r="O2928" s="5">
        <f t="shared" si="90"/>
        <v>125</v>
      </c>
      <c r="P2928" s="5">
        <f t="shared" si="91"/>
        <v>75</v>
      </c>
      <c r="Q2928" t="s">
        <v>8317</v>
      </c>
      <c r="R2928" t="s">
        <v>8359</v>
      </c>
    </row>
    <row r="2929" spans="1:18" ht="60" x14ac:dyDescent="0.25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8305</v>
      </c>
      <c r="O2929" s="5">
        <f t="shared" si="90"/>
        <v>130.83333333333334</v>
      </c>
      <c r="P2929" s="5">
        <f t="shared" si="91"/>
        <v>112.14285714285714</v>
      </c>
      <c r="Q2929" t="s">
        <v>8317</v>
      </c>
      <c r="R2929" t="s">
        <v>8359</v>
      </c>
    </row>
    <row r="2930" spans="1:18" ht="30" x14ac:dyDescent="0.25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8305</v>
      </c>
      <c r="O2930" s="5">
        <f t="shared" si="90"/>
        <v>100</v>
      </c>
      <c r="P2930" s="5">
        <f t="shared" si="91"/>
        <v>41.666666666666664</v>
      </c>
      <c r="Q2930" t="s">
        <v>8317</v>
      </c>
      <c r="R2930" t="s">
        <v>8359</v>
      </c>
    </row>
    <row r="2931" spans="1:18" ht="60" x14ac:dyDescent="0.25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8305</v>
      </c>
      <c r="O2931" s="5">
        <f t="shared" si="90"/>
        <v>102.06937499999999</v>
      </c>
      <c r="P2931" s="5">
        <f t="shared" si="91"/>
        <v>255.17343750000001</v>
      </c>
      <c r="Q2931" t="s">
        <v>8317</v>
      </c>
      <c r="R2931" t="s">
        <v>8359</v>
      </c>
    </row>
    <row r="2932" spans="1:18" ht="60" x14ac:dyDescent="0.25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8305</v>
      </c>
      <c r="O2932" s="5">
        <f t="shared" si="90"/>
        <v>100.92</v>
      </c>
      <c r="P2932" s="5">
        <f t="shared" si="91"/>
        <v>162.7741935483871</v>
      </c>
      <c r="Q2932" t="s">
        <v>8317</v>
      </c>
      <c r="R2932" t="s">
        <v>8359</v>
      </c>
    </row>
    <row r="2933" spans="1:18" ht="60" x14ac:dyDescent="0.25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8305</v>
      </c>
      <c r="O2933" s="5">
        <f t="shared" si="90"/>
        <v>106</v>
      </c>
      <c r="P2933" s="5">
        <f t="shared" si="91"/>
        <v>88.333333333333329</v>
      </c>
      <c r="Q2933" t="s">
        <v>8317</v>
      </c>
      <c r="R2933" t="s">
        <v>8359</v>
      </c>
    </row>
    <row r="2934" spans="1:18" ht="60" x14ac:dyDescent="0.25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8305</v>
      </c>
      <c r="O2934" s="5">
        <f t="shared" si="90"/>
        <v>105.09677419354838</v>
      </c>
      <c r="P2934" s="5">
        <f t="shared" si="91"/>
        <v>85.736842105263165</v>
      </c>
      <c r="Q2934" t="s">
        <v>8317</v>
      </c>
      <c r="R2934" t="s">
        <v>8359</v>
      </c>
    </row>
    <row r="2935" spans="1:18" ht="60" x14ac:dyDescent="0.25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8305</v>
      </c>
      <c r="O2935" s="5">
        <f t="shared" si="90"/>
        <v>102.76</v>
      </c>
      <c r="P2935" s="5">
        <f t="shared" si="91"/>
        <v>47.574074074074076</v>
      </c>
      <c r="Q2935" t="s">
        <v>8317</v>
      </c>
      <c r="R2935" t="s">
        <v>8359</v>
      </c>
    </row>
    <row r="2936" spans="1:18" ht="45" x14ac:dyDescent="0.25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8305</v>
      </c>
      <c r="O2936" s="5">
        <f t="shared" si="90"/>
        <v>108</v>
      </c>
      <c r="P2936" s="5">
        <f t="shared" si="91"/>
        <v>72.972972972972968</v>
      </c>
      <c r="Q2936" t="s">
        <v>8317</v>
      </c>
      <c r="R2936" t="s">
        <v>8359</v>
      </c>
    </row>
    <row r="2937" spans="1:18" ht="45" x14ac:dyDescent="0.25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8305</v>
      </c>
      <c r="O2937" s="5">
        <f t="shared" si="90"/>
        <v>100.88571428571429</v>
      </c>
      <c r="P2937" s="5">
        <f t="shared" si="91"/>
        <v>90.538461538461533</v>
      </c>
      <c r="Q2937" t="s">
        <v>8317</v>
      </c>
      <c r="R2937" t="s">
        <v>8359</v>
      </c>
    </row>
    <row r="2938" spans="1:18" ht="60" x14ac:dyDescent="0.25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8305</v>
      </c>
      <c r="O2938" s="5">
        <f t="shared" si="90"/>
        <v>128</v>
      </c>
      <c r="P2938" s="5">
        <f t="shared" si="91"/>
        <v>37.647058823529413</v>
      </c>
      <c r="Q2938" t="s">
        <v>8317</v>
      </c>
      <c r="R2938" t="s">
        <v>8359</v>
      </c>
    </row>
    <row r="2939" spans="1:18" ht="30" x14ac:dyDescent="0.25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8305</v>
      </c>
      <c r="O2939" s="5">
        <f t="shared" si="90"/>
        <v>133.33333333333334</v>
      </c>
      <c r="P2939" s="5">
        <f t="shared" si="91"/>
        <v>36.363636363636367</v>
      </c>
      <c r="Q2939" t="s">
        <v>8317</v>
      </c>
      <c r="R2939" t="s">
        <v>8359</v>
      </c>
    </row>
    <row r="2940" spans="1:18" ht="60" x14ac:dyDescent="0.25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8305</v>
      </c>
      <c r="O2940" s="5">
        <f t="shared" si="90"/>
        <v>101.375</v>
      </c>
      <c r="P2940" s="5">
        <f t="shared" si="91"/>
        <v>126.71875</v>
      </c>
      <c r="Q2940" t="s">
        <v>8317</v>
      </c>
      <c r="R2940" t="s">
        <v>8359</v>
      </c>
    </row>
    <row r="2941" spans="1:18" ht="60" x14ac:dyDescent="0.25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8305</v>
      </c>
      <c r="O2941" s="5">
        <f t="shared" si="90"/>
        <v>102.875</v>
      </c>
      <c r="P2941" s="5">
        <f t="shared" si="91"/>
        <v>329.2</v>
      </c>
      <c r="Q2941" t="s">
        <v>8317</v>
      </c>
      <c r="R2941" t="s">
        <v>8359</v>
      </c>
    </row>
    <row r="2942" spans="1:18" ht="45" x14ac:dyDescent="0.25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8305</v>
      </c>
      <c r="O2942" s="5">
        <f t="shared" si="90"/>
        <v>107.24</v>
      </c>
      <c r="P2942" s="5">
        <f t="shared" si="91"/>
        <v>81.242424242424249</v>
      </c>
      <c r="Q2942" t="s">
        <v>8317</v>
      </c>
      <c r="R2942" t="s">
        <v>8359</v>
      </c>
    </row>
    <row r="2943" spans="1:18" ht="60" x14ac:dyDescent="0.25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8303</v>
      </c>
      <c r="O2943" s="5">
        <f t="shared" si="90"/>
        <v>4.0000000000000001E-3</v>
      </c>
      <c r="P2943" s="5">
        <f t="shared" si="91"/>
        <v>1</v>
      </c>
      <c r="Q2943" t="s">
        <v>8317</v>
      </c>
      <c r="R2943" t="s">
        <v>8357</v>
      </c>
    </row>
    <row r="2944" spans="1:18" ht="60" x14ac:dyDescent="0.25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8303</v>
      </c>
      <c r="O2944" s="5">
        <f t="shared" si="90"/>
        <v>20.425000000000001</v>
      </c>
      <c r="P2944" s="5">
        <f t="shared" si="91"/>
        <v>202.22772277227722</v>
      </c>
      <c r="Q2944" t="s">
        <v>8317</v>
      </c>
      <c r="R2944" t="s">
        <v>8357</v>
      </c>
    </row>
    <row r="2945" spans="1:18" ht="60" x14ac:dyDescent="0.25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8303</v>
      </c>
      <c r="O2945" s="5">
        <f t="shared" si="90"/>
        <v>0</v>
      </c>
      <c r="P2945" s="5" t="e">
        <f t="shared" si="91"/>
        <v>#DIV/0!</v>
      </c>
      <c r="Q2945" t="s">
        <v>8317</v>
      </c>
      <c r="R2945" t="s">
        <v>8357</v>
      </c>
    </row>
    <row r="2946" spans="1:18" ht="45" x14ac:dyDescent="0.25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8303</v>
      </c>
      <c r="O2946" s="5">
        <f t="shared" si="90"/>
        <v>1</v>
      </c>
      <c r="P2946" s="5">
        <f t="shared" si="91"/>
        <v>100</v>
      </c>
      <c r="Q2946" t="s">
        <v>8317</v>
      </c>
      <c r="R2946" t="s">
        <v>8357</v>
      </c>
    </row>
    <row r="2947" spans="1:18" ht="60" x14ac:dyDescent="0.25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8303</v>
      </c>
      <c r="O2947" s="5">
        <f t="shared" ref="O2947:O3010" si="92">((E2947*100)/(D2947))</f>
        <v>0</v>
      </c>
      <c r="P2947" s="5" t="e">
        <f t="shared" ref="P2947:P3010" si="93">E2947/L2947</f>
        <v>#DIV/0!</v>
      </c>
      <c r="Q2947" t="s">
        <v>8317</v>
      </c>
      <c r="R2947" t="s">
        <v>8357</v>
      </c>
    </row>
    <row r="2948" spans="1:18" ht="60" x14ac:dyDescent="0.25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8303</v>
      </c>
      <c r="O2948" s="5">
        <f t="shared" si="92"/>
        <v>0.1</v>
      </c>
      <c r="P2948" s="5">
        <f t="shared" si="93"/>
        <v>1</v>
      </c>
      <c r="Q2948" t="s">
        <v>8317</v>
      </c>
      <c r="R2948" t="s">
        <v>8357</v>
      </c>
    </row>
    <row r="2949" spans="1:18" ht="60" x14ac:dyDescent="0.25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8303</v>
      </c>
      <c r="O2949" s="5">
        <f t="shared" si="92"/>
        <v>4.2880000000000003</v>
      </c>
      <c r="P2949" s="5">
        <f t="shared" si="93"/>
        <v>82.461538461538467</v>
      </c>
      <c r="Q2949" t="s">
        <v>8317</v>
      </c>
      <c r="R2949" t="s">
        <v>8357</v>
      </c>
    </row>
    <row r="2950" spans="1:18" ht="60" x14ac:dyDescent="0.25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8303</v>
      </c>
      <c r="O2950" s="5">
        <f t="shared" si="92"/>
        <v>4.7999999999999996E-3</v>
      </c>
      <c r="P2950" s="5">
        <f t="shared" si="93"/>
        <v>2.6666666666666665</v>
      </c>
      <c r="Q2950" t="s">
        <v>8317</v>
      </c>
      <c r="R2950" t="s">
        <v>8357</v>
      </c>
    </row>
    <row r="2951" spans="1:18" ht="60" x14ac:dyDescent="0.25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8303</v>
      </c>
      <c r="O2951" s="5">
        <f t="shared" si="92"/>
        <v>2.5</v>
      </c>
      <c r="P2951" s="5">
        <f t="shared" si="93"/>
        <v>12.5</v>
      </c>
      <c r="Q2951" t="s">
        <v>8317</v>
      </c>
      <c r="R2951" t="s">
        <v>8357</v>
      </c>
    </row>
    <row r="2952" spans="1:18" ht="60" x14ac:dyDescent="0.25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8303</v>
      </c>
      <c r="O2952" s="5">
        <f t="shared" si="92"/>
        <v>0</v>
      </c>
      <c r="P2952" s="5" t="e">
        <f t="shared" si="93"/>
        <v>#DIV/0!</v>
      </c>
      <c r="Q2952" t="s">
        <v>8317</v>
      </c>
      <c r="R2952" t="s">
        <v>8357</v>
      </c>
    </row>
    <row r="2953" spans="1:18" ht="60" x14ac:dyDescent="0.25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8303</v>
      </c>
      <c r="O2953" s="5">
        <f t="shared" si="92"/>
        <v>2.1920000000000002</v>
      </c>
      <c r="P2953" s="5">
        <f t="shared" si="93"/>
        <v>18.896551724137932</v>
      </c>
      <c r="Q2953" t="s">
        <v>8317</v>
      </c>
      <c r="R2953" t="s">
        <v>8357</v>
      </c>
    </row>
    <row r="2954" spans="1:18" ht="60" x14ac:dyDescent="0.25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8303</v>
      </c>
      <c r="O2954" s="5">
        <f t="shared" si="92"/>
        <v>8.0250000000000004</v>
      </c>
      <c r="P2954" s="5">
        <f t="shared" si="93"/>
        <v>200.625</v>
      </c>
      <c r="Q2954" t="s">
        <v>8317</v>
      </c>
      <c r="R2954" t="s">
        <v>8357</v>
      </c>
    </row>
    <row r="2955" spans="1:18" ht="45" x14ac:dyDescent="0.25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8303</v>
      </c>
      <c r="O2955" s="5">
        <f t="shared" si="92"/>
        <v>0.15125</v>
      </c>
      <c r="P2955" s="5">
        <f t="shared" si="93"/>
        <v>201.66666666666666</v>
      </c>
      <c r="Q2955" t="s">
        <v>8317</v>
      </c>
      <c r="R2955" t="s">
        <v>8357</v>
      </c>
    </row>
    <row r="2956" spans="1:18" ht="45" x14ac:dyDescent="0.25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8303</v>
      </c>
      <c r="O2956" s="5">
        <f t="shared" si="92"/>
        <v>0</v>
      </c>
      <c r="P2956" s="5" t="e">
        <f t="shared" si="93"/>
        <v>#DIV/0!</v>
      </c>
      <c r="Q2956" t="s">
        <v>8317</v>
      </c>
      <c r="R2956" t="s">
        <v>8357</v>
      </c>
    </row>
    <row r="2957" spans="1:18" ht="45" x14ac:dyDescent="0.25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8303</v>
      </c>
      <c r="O2957" s="5">
        <f t="shared" si="92"/>
        <v>59.583333333333336</v>
      </c>
      <c r="P2957" s="5">
        <f t="shared" si="93"/>
        <v>65</v>
      </c>
      <c r="Q2957" t="s">
        <v>8317</v>
      </c>
      <c r="R2957" t="s">
        <v>8357</v>
      </c>
    </row>
    <row r="2958" spans="1:18" ht="60" x14ac:dyDescent="0.25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8303</v>
      </c>
      <c r="O2958" s="5">
        <f t="shared" si="92"/>
        <v>16.734177215189874</v>
      </c>
      <c r="P2958" s="5">
        <f t="shared" si="93"/>
        <v>66.099999999999994</v>
      </c>
      <c r="Q2958" t="s">
        <v>8317</v>
      </c>
      <c r="R2958" t="s">
        <v>8357</v>
      </c>
    </row>
    <row r="2959" spans="1:18" ht="45" x14ac:dyDescent="0.25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8303</v>
      </c>
      <c r="O2959" s="5">
        <f t="shared" si="92"/>
        <v>1.8666666666666667</v>
      </c>
      <c r="P2959" s="5">
        <f t="shared" si="93"/>
        <v>93.333333333333329</v>
      </c>
      <c r="Q2959" t="s">
        <v>8317</v>
      </c>
      <c r="R2959" t="s">
        <v>8357</v>
      </c>
    </row>
    <row r="2960" spans="1:18" ht="45" x14ac:dyDescent="0.25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8303</v>
      </c>
      <c r="O2960" s="5">
        <f t="shared" si="92"/>
        <v>0</v>
      </c>
      <c r="P2960" s="5" t="e">
        <f t="shared" si="93"/>
        <v>#DIV/0!</v>
      </c>
      <c r="Q2960" t="s">
        <v>8317</v>
      </c>
      <c r="R2960" t="s">
        <v>8357</v>
      </c>
    </row>
    <row r="2961" spans="1:18" ht="60" x14ac:dyDescent="0.25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8303</v>
      </c>
      <c r="O2961" s="5">
        <f t="shared" si="92"/>
        <v>0</v>
      </c>
      <c r="P2961" s="5" t="e">
        <f t="shared" si="93"/>
        <v>#DIV/0!</v>
      </c>
      <c r="Q2961" t="s">
        <v>8317</v>
      </c>
      <c r="R2961" t="s">
        <v>8357</v>
      </c>
    </row>
    <row r="2962" spans="1:18" ht="45" x14ac:dyDescent="0.25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8303</v>
      </c>
      <c r="O2962" s="5">
        <f t="shared" si="92"/>
        <v>0</v>
      </c>
      <c r="P2962" s="5" t="e">
        <f t="shared" si="93"/>
        <v>#DIV/0!</v>
      </c>
      <c r="Q2962" t="s">
        <v>8317</v>
      </c>
      <c r="R2962" t="s">
        <v>8357</v>
      </c>
    </row>
    <row r="2963" spans="1:18" ht="60" x14ac:dyDescent="0.25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8271</v>
      </c>
      <c r="O2963" s="5">
        <f t="shared" si="92"/>
        <v>109.62</v>
      </c>
      <c r="P2963" s="5">
        <f t="shared" si="93"/>
        <v>50.75</v>
      </c>
      <c r="Q2963" t="s">
        <v>8317</v>
      </c>
      <c r="R2963" t="s">
        <v>8318</v>
      </c>
    </row>
    <row r="2964" spans="1:18" ht="60" x14ac:dyDescent="0.25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8271</v>
      </c>
      <c r="O2964" s="5">
        <f t="shared" si="92"/>
        <v>121.8</v>
      </c>
      <c r="P2964" s="5">
        <f t="shared" si="93"/>
        <v>60.9</v>
      </c>
      <c r="Q2964" t="s">
        <v>8317</v>
      </c>
      <c r="R2964" t="s">
        <v>8318</v>
      </c>
    </row>
    <row r="2965" spans="1:18" ht="60" x14ac:dyDescent="0.25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8271</v>
      </c>
      <c r="O2965" s="5">
        <f t="shared" si="92"/>
        <v>106.85</v>
      </c>
      <c r="P2965" s="5">
        <f t="shared" si="93"/>
        <v>109.03061224489795</v>
      </c>
      <c r="Q2965" t="s">
        <v>8317</v>
      </c>
      <c r="R2965" t="s">
        <v>8318</v>
      </c>
    </row>
    <row r="2966" spans="1:18" ht="60" x14ac:dyDescent="0.25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8271</v>
      </c>
      <c r="O2966" s="5">
        <f t="shared" si="92"/>
        <v>100.71379999999999</v>
      </c>
      <c r="P2966" s="5">
        <f t="shared" si="93"/>
        <v>25.692295918367346</v>
      </c>
      <c r="Q2966" t="s">
        <v>8317</v>
      </c>
      <c r="R2966" t="s">
        <v>8318</v>
      </c>
    </row>
    <row r="2967" spans="1:18" ht="60" x14ac:dyDescent="0.25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8271</v>
      </c>
      <c r="O2967" s="5">
        <f t="shared" si="92"/>
        <v>109</v>
      </c>
      <c r="P2967" s="5">
        <f t="shared" si="93"/>
        <v>41.92307692307692</v>
      </c>
      <c r="Q2967" t="s">
        <v>8317</v>
      </c>
      <c r="R2967" t="s">
        <v>8318</v>
      </c>
    </row>
    <row r="2968" spans="1:18" ht="60" x14ac:dyDescent="0.25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8271</v>
      </c>
      <c r="O2968" s="5">
        <f t="shared" si="92"/>
        <v>113.63</v>
      </c>
      <c r="P2968" s="5">
        <f t="shared" si="93"/>
        <v>88.7734375</v>
      </c>
      <c r="Q2968" t="s">
        <v>8317</v>
      </c>
      <c r="R2968" t="s">
        <v>8318</v>
      </c>
    </row>
    <row r="2969" spans="1:18" ht="45" x14ac:dyDescent="0.25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8271</v>
      </c>
      <c r="O2969" s="5">
        <f t="shared" si="92"/>
        <v>113.92</v>
      </c>
      <c r="P2969" s="5">
        <f t="shared" si="93"/>
        <v>80.225352112676063</v>
      </c>
      <c r="Q2969" t="s">
        <v>8317</v>
      </c>
      <c r="R2969" t="s">
        <v>8318</v>
      </c>
    </row>
    <row r="2970" spans="1:18" ht="30" x14ac:dyDescent="0.25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8271</v>
      </c>
      <c r="O2970" s="5">
        <f t="shared" si="92"/>
        <v>106</v>
      </c>
      <c r="P2970" s="5">
        <f t="shared" si="93"/>
        <v>78.936170212765958</v>
      </c>
      <c r="Q2970" t="s">
        <v>8317</v>
      </c>
      <c r="R2970" t="s">
        <v>8318</v>
      </c>
    </row>
    <row r="2971" spans="1:18" ht="60" x14ac:dyDescent="0.25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8271</v>
      </c>
      <c r="O2971" s="5">
        <f t="shared" si="92"/>
        <v>162.5</v>
      </c>
      <c r="P2971" s="5">
        <f t="shared" si="93"/>
        <v>95.588235294117652</v>
      </c>
      <c r="Q2971" t="s">
        <v>8317</v>
      </c>
      <c r="R2971" t="s">
        <v>8318</v>
      </c>
    </row>
    <row r="2972" spans="1:18" ht="45" x14ac:dyDescent="0.25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8271</v>
      </c>
      <c r="O2972" s="5">
        <f t="shared" si="92"/>
        <v>106</v>
      </c>
      <c r="P2972" s="5">
        <f t="shared" si="93"/>
        <v>69.890109890109883</v>
      </c>
      <c r="Q2972" t="s">
        <v>8317</v>
      </c>
      <c r="R2972" t="s">
        <v>8318</v>
      </c>
    </row>
    <row r="2973" spans="1:18" ht="60" x14ac:dyDescent="0.25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8271</v>
      </c>
      <c r="O2973" s="5">
        <f t="shared" si="92"/>
        <v>100.15625</v>
      </c>
      <c r="P2973" s="5">
        <f t="shared" si="93"/>
        <v>74.534883720930239</v>
      </c>
      <c r="Q2973" t="s">
        <v>8317</v>
      </c>
      <c r="R2973" t="s">
        <v>8318</v>
      </c>
    </row>
    <row r="2974" spans="1:18" ht="30" x14ac:dyDescent="0.25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8271</v>
      </c>
      <c r="O2974" s="5">
        <f t="shared" si="92"/>
        <v>105.35</v>
      </c>
      <c r="P2974" s="5">
        <f t="shared" si="93"/>
        <v>123.94117647058823</v>
      </c>
      <c r="Q2974" t="s">
        <v>8317</v>
      </c>
      <c r="R2974" t="s">
        <v>8318</v>
      </c>
    </row>
    <row r="2975" spans="1:18" ht="60" x14ac:dyDescent="0.25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8271</v>
      </c>
      <c r="O2975" s="5">
        <f t="shared" si="92"/>
        <v>174.8</v>
      </c>
      <c r="P2975" s="5">
        <f t="shared" si="93"/>
        <v>264.84848484848487</v>
      </c>
      <c r="Q2975" t="s">
        <v>8317</v>
      </c>
      <c r="R2975" t="s">
        <v>8318</v>
      </c>
    </row>
    <row r="2976" spans="1:18" ht="60" x14ac:dyDescent="0.25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8271</v>
      </c>
      <c r="O2976" s="5">
        <f t="shared" si="92"/>
        <v>102</v>
      </c>
      <c r="P2976" s="5">
        <f t="shared" si="93"/>
        <v>58.620689655172413</v>
      </c>
      <c r="Q2976" t="s">
        <v>8317</v>
      </c>
      <c r="R2976" t="s">
        <v>8318</v>
      </c>
    </row>
    <row r="2977" spans="1:18" ht="60" x14ac:dyDescent="0.25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8271</v>
      </c>
      <c r="O2977" s="5">
        <f t="shared" si="92"/>
        <v>100.125</v>
      </c>
      <c r="P2977" s="5">
        <f t="shared" si="93"/>
        <v>70.884955752212392</v>
      </c>
      <c r="Q2977" t="s">
        <v>8317</v>
      </c>
      <c r="R2977" t="s">
        <v>8318</v>
      </c>
    </row>
    <row r="2978" spans="1:18" ht="45" x14ac:dyDescent="0.25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8271</v>
      </c>
      <c r="O2978" s="5">
        <f t="shared" si="92"/>
        <v>171.42857142857142</v>
      </c>
      <c r="P2978" s="5">
        <f t="shared" si="93"/>
        <v>8.5714285714285712</v>
      </c>
      <c r="Q2978" t="s">
        <v>8317</v>
      </c>
      <c r="R2978" t="s">
        <v>8318</v>
      </c>
    </row>
    <row r="2979" spans="1:18" ht="60" x14ac:dyDescent="0.25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8271</v>
      </c>
      <c r="O2979" s="5">
        <f t="shared" si="92"/>
        <v>113.56666666666666</v>
      </c>
      <c r="P2979" s="5">
        <f t="shared" si="93"/>
        <v>113.56666666666666</v>
      </c>
      <c r="Q2979" t="s">
        <v>8317</v>
      </c>
      <c r="R2979" t="s">
        <v>8318</v>
      </c>
    </row>
    <row r="2980" spans="1:18" ht="60" x14ac:dyDescent="0.25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8271</v>
      </c>
      <c r="O2980" s="5">
        <f t="shared" si="92"/>
        <v>129.46666666666667</v>
      </c>
      <c r="P2980" s="5">
        <f t="shared" si="93"/>
        <v>60.6875</v>
      </c>
      <c r="Q2980" t="s">
        <v>8317</v>
      </c>
      <c r="R2980" t="s">
        <v>8318</v>
      </c>
    </row>
    <row r="2981" spans="1:18" ht="60" x14ac:dyDescent="0.25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8271</v>
      </c>
      <c r="O2981" s="5">
        <f t="shared" si="92"/>
        <v>101.4</v>
      </c>
      <c r="P2981" s="5">
        <f t="shared" si="93"/>
        <v>110.21739130434783</v>
      </c>
      <c r="Q2981" t="s">
        <v>8317</v>
      </c>
      <c r="R2981" t="s">
        <v>8318</v>
      </c>
    </row>
    <row r="2982" spans="1:18" ht="45" x14ac:dyDescent="0.25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8271</v>
      </c>
      <c r="O2982" s="5">
        <f t="shared" si="92"/>
        <v>109.16666666666667</v>
      </c>
      <c r="P2982" s="5">
        <f t="shared" si="93"/>
        <v>136.45833333333334</v>
      </c>
      <c r="Q2982" t="s">
        <v>8317</v>
      </c>
      <c r="R2982" t="s">
        <v>8318</v>
      </c>
    </row>
    <row r="2983" spans="1:18" ht="60" x14ac:dyDescent="0.25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8303</v>
      </c>
      <c r="O2983" s="5">
        <f t="shared" si="92"/>
        <v>128.92500000000001</v>
      </c>
      <c r="P2983" s="5">
        <f t="shared" si="93"/>
        <v>53.164948453608247</v>
      </c>
      <c r="Q2983" t="s">
        <v>8317</v>
      </c>
      <c r="R2983" t="s">
        <v>8357</v>
      </c>
    </row>
    <row r="2984" spans="1:18" ht="45" x14ac:dyDescent="0.25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8303</v>
      </c>
      <c r="O2984" s="5">
        <f t="shared" si="92"/>
        <v>102.06</v>
      </c>
      <c r="P2984" s="5">
        <f t="shared" si="93"/>
        <v>86.491525423728817</v>
      </c>
      <c r="Q2984" t="s">
        <v>8317</v>
      </c>
      <c r="R2984" t="s">
        <v>8357</v>
      </c>
    </row>
    <row r="2985" spans="1:18" ht="45" x14ac:dyDescent="0.25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8303</v>
      </c>
      <c r="O2985" s="5">
        <f t="shared" si="92"/>
        <v>146.53957758620689</v>
      </c>
      <c r="P2985" s="5">
        <f t="shared" si="93"/>
        <v>155.23827397260274</v>
      </c>
      <c r="Q2985" t="s">
        <v>8317</v>
      </c>
      <c r="R2985" t="s">
        <v>8357</v>
      </c>
    </row>
    <row r="2986" spans="1:18" ht="60" x14ac:dyDescent="0.25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8303</v>
      </c>
      <c r="O2986" s="5">
        <f t="shared" si="92"/>
        <v>100.352</v>
      </c>
      <c r="P2986" s="5">
        <f t="shared" si="93"/>
        <v>115.08256880733946</v>
      </c>
      <c r="Q2986" t="s">
        <v>8317</v>
      </c>
      <c r="R2986" t="s">
        <v>8357</v>
      </c>
    </row>
    <row r="2987" spans="1:18" ht="60" x14ac:dyDescent="0.25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8303</v>
      </c>
      <c r="O2987" s="5">
        <f t="shared" si="92"/>
        <v>121.65</v>
      </c>
      <c r="P2987" s="5">
        <f t="shared" si="93"/>
        <v>109.5945945945946</v>
      </c>
      <c r="Q2987" t="s">
        <v>8317</v>
      </c>
      <c r="R2987" t="s">
        <v>8357</v>
      </c>
    </row>
    <row r="2988" spans="1:18" ht="45" x14ac:dyDescent="0.25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8303</v>
      </c>
      <c r="O2988" s="5">
        <f t="shared" si="92"/>
        <v>105.5</v>
      </c>
      <c r="P2988" s="5">
        <f t="shared" si="93"/>
        <v>45.214285714285715</v>
      </c>
      <c r="Q2988" t="s">
        <v>8317</v>
      </c>
      <c r="R2988" t="s">
        <v>8357</v>
      </c>
    </row>
    <row r="2989" spans="1:18" ht="60" x14ac:dyDescent="0.25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8303</v>
      </c>
      <c r="O2989" s="5">
        <f t="shared" si="92"/>
        <v>110.4008</v>
      </c>
      <c r="P2989" s="5">
        <f t="shared" si="93"/>
        <v>104.15169811320754</v>
      </c>
      <c r="Q2989" t="s">
        <v>8317</v>
      </c>
      <c r="R2989" t="s">
        <v>8357</v>
      </c>
    </row>
    <row r="2990" spans="1:18" ht="60" x14ac:dyDescent="0.25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8303</v>
      </c>
      <c r="O2990" s="5">
        <f t="shared" si="92"/>
        <v>100</v>
      </c>
      <c r="P2990" s="5">
        <f t="shared" si="93"/>
        <v>35.714285714285715</v>
      </c>
      <c r="Q2990" t="s">
        <v>8317</v>
      </c>
      <c r="R2990" t="s">
        <v>8357</v>
      </c>
    </row>
    <row r="2991" spans="1:18" x14ac:dyDescent="0.25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8303</v>
      </c>
      <c r="O2991" s="5">
        <f t="shared" si="92"/>
        <v>176.535</v>
      </c>
      <c r="P2991" s="5">
        <f t="shared" si="93"/>
        <v>96.997252747252745</v>
      </c>
      <c r="Q2991" t="s">
        <v>8317</v>
      </c>
      <c r="R2991" t="s">
        <v>8357</v>
      </c>
    </row>
    <row r="2992" spans="1:18" ht="60" x14ac:dyDescent="0.25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8303</v>
      </c>
      <c r="O2992" s="5">
        <f t="shared" si="92"/>
        <v>100</v>
      </c>
      <c r="P2992" s="5">
        <f t="shared" si="93"/>
        <v>370.37037037037038</v>
      </c>
      <c r="Q2992" t="s">
        <v>8317</v>
      </c>
      <c r="R2992" t="s">
        <v>8357</v>
      </c>
    </row>
    <row r="2993" spans="1:18" ht="60" x14ac:dyDescent="0.25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8303</v>
      </c>
      <c r="O2993" s="5">
        <f t="shared" si="92"/>
        <v>103.29411764705883</v>
      </c>
      <c r="P2993" s="5">
        <f t="shared" si="93"/>
        <v>94.408602150537632</v>
      </c>
      <c r="Q2993" t="s">
        <v>8317</v>
      </c>
      <c r="R2993" t="s">
        <v>8357</v>
      </c>
    </row>
    <row r="2994" spans="1:18" ht="45" x14ac:dyDescent="0.25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8303</v>
      </c>
      <c r="O2994" s="5">
        <f t="shared" si="92"/>
        <v>104.5</v>
      </c>
      <c r="P2994" s="5">
        <f t="shared" si="93"/>
        <v>48.984375</v>
      </c>
      <c r="Q2994" t="s">
        <v>8317</v>
      </c>
      <c r="R2994" t="s">
        <v>8357</v>
      </c>
    </row>
    <row r="2995" spans="1:18" x14ac:dyDescent="0.25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8303</v>
      </c>
      <c r="O2995" s="5">
        <f t="shared" si="92"/>
        <v>100.3</v>
      </c>
      <c r="P2995" s="5">
        <f t="shared" si="93"/>
        <v>45.590909090909093</v>
      </c>
      <c r="Q2995" t="s">
        <v>8317</v>
      </c>
      <c r="R2995" t="s">
        <v>8357</v>
      </c>
    </row>
    <row r="2996" spans="1:18" ht="45" x14ac:dyDescent="0.25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8303</v>
      </c>
      <c r="O2996" s="5">
        <f t="shared" si="92"/>
        <v>457.74666666666667</v>
      </c>
      <c r="P2996" s="5">
        <f t="shared" si="93"/>
        <v>23.275254237288134</v>
      </c>
      <c r="Q2996" t="s">
        <v>8317</v>
      </c>
      <c r="R2996" t="s">
        <v>8357</v>
      </c>
    </row>
    <row r="2997" spans="1:18" ht="60" x14ac:dyDescent="0.25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8303</v>
      </c>
      <c r="O2997" s="5">
        <f t="shared" si="92"/>
        <v>104.96</v>
      </c>
      <c r="P2997" s="5">
        <f t="shared" si="93"/>
        <v>63.2289156626506</v>
      </c>
      <c r="Q2997" t="s">
        <v>8317</v>
      </c>
      <c r="R2997" t="s">
        <v>8357</v>
      </c>
    </row>
    <row r="2998" spans="1:18" ht="45" x14ac:dyDescent="0.25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8303</v>
      </c>
      <c r="O2998" s="5">
        <f t="shared" si="92"/>
        <v>171.94285714285715</v>
      </c>
      <c r="P2998" s="5">
        <f t="shared" si="93"/>
        <v>153.5204081632653</v>
      </c>
      <c r="Q2998" t="s">
        <v>8317</v>
      </c>
      <c r="R2998" t="s">
        <v>8357</v>
      </c>
    </row>
    <row r="2999" spans="1:18" ht="60" x14ac:dyDescent="0.25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8303</v>
      </c>
      <c r="O2999" s="5">
        <f t="shared" si="92"/>
        <v>103.73</v>
      </c>
      <c r="P2999" s="5">
        <f t="shared" si="93"/>
        <v>90.2</v>
      </c>
      <c r="Q2999" t="s">
        <v>8317</v>
      </c>
      <c r="R2999" t="s">
        <v>8357</v>
      </c>
    </row>
    <row r="3000" spans="1:18" ht="60" x14ac:dyDescent="0.25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8303</v>
      </c>
      <c r="O3000" s="5">
        <f t="shared" si="92"/>
        <v>103.029</v>
      </c>
      <c r="P3000" s="5">
        <f t="shared" si="93"/>
        <v>118.97113163972287</v>
      </c>
      <c r="Q3000" t="s">
        <v>8317</v>
      </c>
      <c r="R3000" t="s">
        <v>8357</v>
      </c>
    </row>
    <row r="3001" spans="1:18" ht="60" x14ac:dyDescent="0.25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8303</v>
      </c>
      <c r="O3001" s="5">
        <f t="shared" si="92"/>
        <v>118.88888888888889</v>
      </c>
      <c r="P3001" s="5">
        <f t="shared" si="93"/>
        <v>80.25</v>
      </c>
      <c r="Q3001" t="s">
        <v>8317</v>
      </c>
      <c r="R3001" t="s">
        <v>8357</v>
      </c>
    </row>
    <row r="3002" spans="1:18" ht="60" x14ac:dyDescent="0.25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8303</v>
      </c>
      <c r="O3002" s="5">
        <f t="shared" si="92"/>
        <v>100</v>
      </c>
      <c r="P3002" s="5">
        <f t="shared" si="93"/>
        <v>62.5</v>
      </c>
      <c r="Q3002" t="s">
        <v>8317</v>
      </c>
      <c r="R3002" t="s">
        <v>8357</v>
      </c>
    </row>
    <row r="3003" spans="1:18" ht="45" x14ac:dyDescent="0.25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8303</v>
      </c>
      <c r="O3003" s="5">
        <f t="shared" si="92"/>
        <v>318.699889104519</v>
      </c>
      <c r="P3003" s="5">
        <f t="shared" si="93"/>
        <v>131.37719999999999</v>
      </c>
      <c r="Q3003" t="s">
        <v>8317</v>
      </c>
      <c r="R3003" t="s">
        <v>8357</v>
      </c>
    </row>
    <row r="3004" spans="1:18" ht="30" x14ac:dyDescent="0.25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8303</v>
      </c>
      <c r="O3004" s="5">
        <f t="shared" si="92"/>
        <v>108.50614285714286</v>
      </c>
      <c r="P3004" s="5">
        <f t="shared" si="93"/>
        <v>73.032980769230775</v>
      </c>
      <c r="Q3004" t="s">
        <v>8317</v>
      </c>
      <c r="R3004" t="s">
        <v>8357</v>
      </c>
    </row>
    <row r="3005" spans="1:18" ht="60" x14ac:dyDescent="0.25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8303</v>
      </c>
      <c r="O3005" s="5">
        <f t="shared" si="92"/>
        <v>101.16666666666667</v>
      </c>
      <c r="P3005" s="5">
        <f t="shared" si="93"/>
        <v>178.52941176470588</v>
      </c>
      <c r="Q3005" t="s">
        <v>8317</v>
      </c>
      <c r="R3005" t="s">
        <v>8357</v>
      </c>
    </row>
    <row r="3006" spans="1:18" ht="60" x14ac:dyDescent="0.25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8303</v>
      </c>
      <c r="O3006" s="5">
        <f t="shared" si="92"/>
        <v>112.815</v>
      </c>
      <c r="P3006" s="5">
        <f t="shared" si="93"/>
        <v>162.90974729241879</v>
      </c>
      <c r="Q3006" t="s">
        <v>8317</v>
      </c>
      <c r="R3006" t="s">
        <v>8357</v>
      </c>
    </row>
    <row r="3007" spans="1:18" ht="60" x14ac:dyDescent="0.25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8303</v>
      </c>
      <c r="O3007" s="5">
        <f t="shared" si="92"/>
        <v>120.49622641509434</v>
      </c>
      <c r="P3007" s="5">
        <f t="shared" si="93"/>
        <v>108.24237288135593</v>
      </c>
      <c r="Q3007" t="s">
        <v>8317</v>
      </c>
      <c r="R3007" t="s">
        <v>8357</v>
      </c>
    </row>
    <row r="3008" spans="1:18" ht="45" x14ac:dyDescent="0.25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8303</v>
      </c>
      <c r="O3008" s="5">
        <f t="shared" si="92"/>
        <v>107.75</v>
      </c>
      <c r="P3008" s="5">
        <f t="shared" si="93"/>
        <v>88.865979381443296</v>
      </c>
      <c r="Q3008" t="s">
        <v>8317</v>
      </c>
      <c r="R3008" t="s">
        <v>8357</v>
      </c>
    </row>
    <row r="3009" spans="1:18" ht="30" x14ac:dyDescent="0.25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8303</v>
      </c>
      <c r="O3009" s="5">
        <f t="shared" si="92"/>
        <v>180</v>
      </c>
      <c r="P3009" s="5">
        <f t="shared" si="93"/>
        <v>54</v>
      </c>
      <c r="Q3009" t="s">
        <v>8317</v>
      </c>
      <c r="R3009" t="s">
        <v>8357</v>
      </c>
    </row>
    <row r="3010" spans="1:18" ht="45" x14ac:dyDescent="0.25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8303</v>
      </c>
      <c r="O3010" s="5">
        <f t="shared" si="92"/>
        <v>101.16666666666667</v>
      </c>
      <c r="P3010" s="5">
        <f t="shared" si="93"/>
        <v>116.73076923076923</v>
      </c>
      <c r="Q3010" t="s">
        <v>8317</v>
      </c>
      <c r="R3010" t="s">
        <v>8357</v>
      </c>
    </row>
    <row r="3011" spans="1:18" ht="60" x14ac:dyDescent="0.25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8303</v>
      </c>
      <c r="O3011" s="5">
        <f t="shared" ref="O3011:O3074" si="94">((E3011*100)/(D3011))</f>
        <v>119.756</v>
      </c>
      <c r="P3011" s="5">
        <f t="shared" ref="P3011:P3074" si="95">E3011/L3011</f>
        <v>233.8984375</v>
      </c>
      <c r="Q3011" t="s">
        <v>8317</v>
      </c>
      <c r="R3011" t="s">
        <v>8357</v>
      </c>
    </row>
    <row r="3012" spans="1:18" ht="60" x14ac:dyDescent="0.25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8303</v>
      </c>
      <c r="O3012" s="5">
        <f t="shared" si="94"/>
        <v>158</v>
      </c>
      <c r="P3012" s="5">
        <f t="shared" si="95"/>
        <v>158</v>
      </c>
      <c r="Q3012" t="s">
        <v>8317</v>
      </c>
      <c r="R3012" t="s">
        <v>8357</v>
      </c>
    </row>
    <row r="3013" spans="1:18" ht="45" x14ac:dyDescent="0.25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8303</v>
      </c>
      <c r="O3013" s="5">
        <f t="shared" si="94"/>
        <v>123.66666666666667</v>
      </c>
      <c r="P3013" s="5">
        <f t="shared" si="95"/>
        <v>14.84</v>
      </c>
      <c r="Q3013" t="s">
        <v>8317</v>
      </c>
      <c r="R3013" t="s">
        <v>8357</v>
      </c>
    </row>
    <row r="3014" spans="1:18" ht="45" x14ac:dyDescent="0.25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8303</v>
      </c>
      <c r="O3014" s="5">
        <f t="shared" si="94"/>
        <v>117.125</v>
      </c>
      <c r="P3014" s="5">
        <f t="shared" si="95"/>
        <v>85.181818181818187</v>
      </c>
      <c r="Q3014" t="s">
        <v>8317</v>
      </c>
      <c r="R3014" t="s">
        <v>8357</v>
      </c>
    </row>
    <row r="3015" spans="1:18" ht="45" x14ac:dyDescent="0.25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8303</v>
      </c>
      <c r="O3015" s="5">
        <f t="shared" si="94"/>
        <v>156.96</v>
      </c>
      <c r="P3015" s="5">
        <f t="shared" si="95"/>
        <v>146.69158878504672</v>
      </c>
      <c r="Q3015" t="s">
        <v>8317</v>
      </c>
      <c r="R3015" t="s">
        <v>8357</v>
      </c>
    </row>
    <row r="3016" spans="1:18" ht="60" x14ac:dyDescent="0.25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8303</v>
      </c>
      <c r="O3016" s="5">
        <f t="shared" si="94"/>
        <v>113.104</v>
      </c>
      <c r="P3016" s="5">
        <f t="shared" si="95"/>
        <v>50.764811490125673</v>
      </c>
      <c r="Q3016" t="s">
        <v>8317</v>
      </c>
      <c r="R3016" t="s">
        <v>8357</v>
      </c>
    </row>
    <row r="3017" spans="1:18" ht="45" x14ac:dyDescent="0.25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8303</v>
      </c>
      <c r="O3017" s="5">
        <f t="shared" si="94"/>
        <v>103.17647058823529</v>
      </c>
      <c r="P3017" s="5">
        <f t="shared" si="95"/>
        <v>87.7</v>
      </c>
      <c r="Q3017" t="s">
        <v>8317</v>
      </c>
      <c r="R3017" t="s">
        <v>8357</v>
      </c>
    </row>
    <row r="3018" spans="1:18" ht="60" x14ac:dyDescent="0.25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8303</v>
      </c>
      <c r="O3018" s="5">
        <f t="shared" si="94"/>
        <v>102.61176470588235</v>
      </c>
      <c r="P3018" s="5">
        <f t="shared" si="95"/>
        <v>242.27777777777777</v>
      </c>
      <c r="Q3018" t="s">
        <v>8317</v>
      </c>
      <c r="R3018" t="s">
        <v>8357</v>
      </c>
    </row>
    <row r="3019" spans="1:18" ht="60" x14ac:dyDescent="0.25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8303</v>
      </c>
      <c r="O3019" s="5">
        <f t="shared" si="94"/>
        <v>105.84090909090909</v>
      </c>
      <c r="P3019" s="5">
        <f t="shared" si="95"/>
        <v>146.44654088050314</v>
      </c>
      <c r="Q3019" t="s">
        <v>8317</v>
      </c>
      <c r="R3019" t="s">
        <v>8357</v>
      </c>
    </row>
    <row r="3020" spans="1:18" ht="60" x14ac:dyDescent="0.25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8303</v>
      </c>
      <c r="O3020" s="5">
        <f t="shared" si="94"/>
        <v>100.71428571428571</v>
      </c>
      <c r="P3020" s="5">
        <f t="shared" si="95"/>
        <v>103.17073170731707</v>
      </c>
      <c r="Q3020" t="s">
        <v>8317</v>
      </c>
      <c r="R3020" t="s">
        <v>8357</v>
      </c>
    </row>
    <row r="3021" spans="1:18" ht="60" x14ac:dyDescent="0.25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8303</v>
      </c>
      <c r="O3021" s="5">
        <f t="shared" si="94"/>
        <v>121.23333333333333</v>
      </c>
      <c r="P3021" s="5">
        <f t="shared" si="95"/>
        <v>80.464601769911511</v>
      </c>
      <c r="Q3021" t="s">
        <v>8317</v>
      </c>
      <c r="R3021" t="s">
        <v>8357</v>
      </c>
    </row>
    <row r="3022" spans="1:18" ht="60" x14ac:dyDescent="0.25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8303</v>
      </c>
      <c r="O3022" s="5">
        <f t="shared" si="94"/>
        <v>100.57142857142857</v>
      </c>
      <c r="P3022" s="5">
        <f t="shared" si="95"/>
        <v>234.66666666666666</v>
      </c>
      <c r="Q3022" t="s">
        <v>8317</v>
      </c>
      <c r="R3022" t="s">
        <v>8357</v>
      </c>
    </row>
    <row r="3023" spans="1:18" ht="45" x14ac:dyDescent="0.25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8303</v>
      </c>
      <c r="O3023" s="5">
        <f t="shared" si="94"/>
        <v>116.02222222222223</v>
      </c>
      <c r="P3023" s="5">
        <f t="shared" si="95"/>
        <v>50.689320388349515</v>
      </c>
      <c r="Q3023" t="s">
        <v>8317</v>
      </c>
      <c r="R3023" t="s">
        <v>8357</v>
      </c>
    </row>
    <row r="3024" spans="1:18" ht="60" x14ac:dyDescent="0.25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8303</v>
      </c>
      <c r="O3024" s="5">
        <f t="shared" si="94"/>
        <v>100.88</v>
      </c>
      <c r="P3024" s="5">
        <f t="shared" si="95"/>
        <v>162.70967741935485</v>
      </c>
      <c r="Q3024" t="s">
        <v>8317</v>
      </c>
      <c r="R3024" t="s">
        <v>8357</v>
      </c>
    </row>
    <row r="3025" spans="1:18" ht="60" x14ac:dyDescent="0.25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8303</v>
      </c>
      <c r="O3025" s="5">
        <f t="shared" si="94"/>
        <v>103</v>
      </c>
      <c r="P3025" s="5">
        <f t="shared" si="95"/>
        <v>120.16666666666667</v>
      </c>
      <c r="Q3025" t="s">
        <v>8317</v>
      </c>
      <c r="R3025" t="s">
        <v>8357</v>
      </c>
    </row>
    <row r="3026" spans="1:18" ht="60" x14ac:dyDescent="0.25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8303</v>
      </c>
      <c r="O3026" s="5">
        <f t="shared" si="94"/>
        <v>246.42</v>
      </c>
      <c r="P3026" s="5">
        <f t="shared" si="95"/>
        <v>67.697802197802204</v>
      </c>
      <c r="Q3026" t="s">
        <v>8317</v>
      </c>
      <c r="R3026" t="s">
        <v>8357</v>
      </c>
    </row>
    <row r="3027" spans="1:18" ht="45" x14ac:dyDescent="0.25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8303</v>
      </c>
      <c r="O3027" s="5">
        <f t="shared" si="94"/>
        <v>302.2</v>
      </c>
      <c r="P3027" s="5">
        <f t="shared" si="95"/>
        <v>52.103448275862071</v>
      </c>
      <c r="Q3027" t="s">
        <v>8317</v>
      </c>
      <c r="R3027" t="s">
        <v>8357</v>
      </c>
    </row>
    <row r="3028" spans="1:18" ht="60" x14ac:dyDescent="0.25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8303</v>
      </c>
      <c r="O3028" s="5">
        <f t="shared" si="94"/>
        <v>143.33333333333334</v>
      </c>
      <c r="P3028" s="5">
        <f t="shared" si="95"/>
        <v>51.6</v>
      </c>
      <c r="Q3028" t="s">
        <v>8317</v>
      </c>
      <c r="R3028" t="s">
        <v>8357</v>
      </c>
    </row>
    <row r="3029" spans="1:18" ht="45" x14ac:dyDescent="0.25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8303</v>
      </c>
      <c r="O3029" s="5">
        <f t="shared" si="94"/>
        <v>131.44</v>
      </c>
      <c r="P3029" s="5">
        <f t="shared" si="95"/>
        <v>164.3</v>
      </c>
      <c r="Q3029" t="s">
        <v>8317</v>
      </c>
      <c r="R3029" t="s">
        <v>8357</v>
      </c>
    </row>
    <row r="3030" spans="1:18" ht="30" x14ac:dyDescent="0.25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8303</v>
      </c>
      <c r="O3030" s="5">
        <f t="shared" si="94"/>
        <v>168.02</v>
      </c>
      <c r="P3030" s="5">
        <f t="shared" si="95"/>
        <v>84.858585858585855</v>
      </c>
      <c r="Q3030" t="s">
        <v>8317</v>
      </c>
      <c r="R3030" t="s">
        <v>8357</v>
      </c>
    </row>
    <row r="3031" spans="1:18" ht="60" x14ac:dyDescent="0.25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8303</v>
      </c>
      <c r="O3031" s="5">
        <f t="shared" si="94"/>
        <v>109.67666666666666</v>
      </c>
      <c r="P3031" s="5">
        <f t="shared" si="95"/>
        <v>94.548850574712645</v>
      </c>
      <c r="Q3031" t="s">
        <v>8317</v>
      </c>
      <c r="R3031" t="s">
        <v>8357</v>
      </c>
    </row>
    <row r="3032" spans="1:18" ht="60" x14ac:dyDescent="0.25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8303</v>
      </c>
      <c r="O3032" s="5">
        <f t="shared" si="94"/>
        <v>106.68571428571428</v>
      </c>
      <c r="P3032" s="5">
        <f t="shared" si="95"/>
        <v>45.536585365853661</v>
      </c>
      <c r="Q3032" t="s">
        <v>8317</v>
      </c>
      <c r="R3032" t="s">
        <v>8357</v>
      </c>
    </row>
    <row r="3033" spans="1:18" ht="75" x14ac:dyDescent="0.25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8303</v>
      </c>
      <c r="O3033" s="5">
        <f t="shared" si="94"/>
        <v>100</v>
      </c>
      <c r="P3033" s="5">
        <f t="shared" si="95"/>
        <v>51.724137931034484</v>
      </c>
      <c r="Q3033" t="s">
        <v>8317</v>
      </c>
      <c r="R3033" t="s">
        <v>8357</v>
      </c>
    </row>
    <row r="3034" spans="1:18" ht="60" x14ac:dyDescent="0.25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8303</v>
      </c>
      <c r="O3034" s="5">
        <f t="shared" si="94"/>
        <v>127.2</v>
      </c>
      <c r="P3034" s="5">
        <f t="shared" si="95"/>
        <v>50.88</v>
      </c>
      <c r="Q3034" t="s">
        <v>8317</v>
      </c>
      <c r="R3034" t="s">
        <v>8357</v>
      </c>
    </row>
    <row r="3035" spans="1:18" ht="45" x14ac:dyDescent="0.25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8303</v>
      </c>
      <c r="O3035" s="5">
        <f t="shared" si="94"/>
        <v>146.53333333333333</v>
      </c>
      <c r="P3035" s="5">
        <f t="shared" si="95"/>
        <v>191.13043478260869</v>
      </c>
      <c r="Q3035" t="s">
        <v>8317</v>
      </c>
      <c r="R3035" t="s">
        <v>8357</v>
      </c>
    </row>
    <row r="3036" spans="1:18" ht="75" x14ac:dyDescent="0.25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8303</v>
      </c>
      <c r="O3036" s="5">
        <f t="shared" si="94"/>
        <v>112.536</v>
      </c>
      <c r="P3036" s="5">
        <f t="shared" si="95"/>
        <v>89.314285714285717</v>
      </c>
      <c r="Q3036" t="s">
        <v>8317</v>
      </c>
      <c r="R3036" t="s">
        <v>8357</v>
      </c>
    </row>
    <row r="3037" spans="1:18" ht="45" x14ac:dyDescent="0.25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8303</v>
      </c>
      <c r="O3037" s="5">
        <f t="shared" si="94"/>
        <v>108.78684</v>
      </c>
      <c r="P3037" s="5">
        <f t="shared" si="95"/>
        <v>88.588631921824103</v>
      </c>
      <c r="Q3037" t="s">
        <v>8317</v>
      </c>
      <c r="R3037" t="s">
        <v>8357</v>
      </c>
    </row>
    <row r="3038" spans="1:18" ht="60" x14ac:dyDescent="0.25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8303</v>
      </c>
      <c r="O3038" s="5">
        <f t="shared" si="94"/>
        <v>126.732</v>
      </c>
      <c r="P3038" s="5">
        <f t="shared" si="95"/>
        <v>96.300911854103347</v>
      </c>
      <c r="Q3038" t="s">
        <v>8317</v>
      </c>
      <c r="R3038" t="s">
        <v>8357</v>
      </c>
    </row>
    <row r="3039" spans="1:18" ht="60" x14ac:dyDescent="0.25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8303</v>
      </c>
      <c r="O3039" s="5">
        <f t="shared" si="94"/>
        <v>213.2</v>
      </c>
      <c r="P3039" s="5">
        <f t="shared" si="95"/>
        <v>33.3125</v>
      </c>
      <c r="Q3039" t="s">
        <v>8317</v>
      </c>
      <c r="R3039" t="s">
        <v>8357</v>
      </c>
    </row>
    <row r="3040" spans="1:18" ht="45" x14ac:dyDescent="0.25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8303</v>
      </c>
      <c r="O3040" s="5">
        <f t="shared" si="94"/>
        <v>100.5</v>
      </c>
      <c r="P3040" s="5">
        <f t="shared" si="95"/>
        <v>37.222222222222221</v>
      </c>
      <c r="Q3040" t="s">
        <v>8317</v>
      </c>
      <c r="R3040" t="s">
        <v>8357</v>
      </c>
    </row>
    <row r="3041" spans="1:18" ht="45" x14ac:dyDescent="0.25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8303</v>
      </c>
      <c r="O3041" s="5">
        <f t="shared" si="94"/>
        <v>108.7139</v>
      </c>
      <c r="P3041" s="5">
        <f t="shared" si="95"/>
        <v>92.130423728813554</v>
      </c>
      <c r="Q3041" t="s">
        <v>8317</v>
      </c>
      <c r="R3041" t="s">
        <v>8357</v>
      </c>
    </row>
    <row r="3042" spans="1:18" ht="45" x14ac:dyDescent="0.25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8303</v>
      </c>
      <c r="O3042" s="5">
        <f t="shared" si="94"/>
        <v>107.5</v>
      </c>
      <c r="P3042" s="5">
        <f t="shared" si="95"/>
        <v>76.785714285714292</v>
      </c>
      <c r="Q3042" t="s">
        <v>8317</v>
      </c>
      <c r="R3042" t="s">
        <v>8357</v>
      </c>
    </row>
    <row r="3043" spans="1:18" ht="30" x14ac:dyDescent="0.25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8303</v>
      </c>
      <c r="O3043" s="5">
        <f t="shared" si="94"/>
        <v>110.48192771084338</v>
      </c>
      <c r="P3043" s="5">
        <f t="shared" si="95"/>
        <v>96.526315789473685</v>
      </c>
      <c r="Q3043" t="s">
        <v>8317</v>
      </c>
      <c r="R3043" t="s">
        <v>8357</v>
      </c>
    </row>
    <row r="3044" spans="1:18" ht="60" x14ac:dyDescent="0.25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8303</v>
      </c>
      <c r="O3044" s="5">
        <f t="shared" si="94"/>
        <v>128</v>
      </c>
      <c r="P3044" s="5">
        <f t="shared" si="95"/>
        <v>51.891891891891895</v>
      </c>
      <c r="Q3044" t="s">
        <v>8317</v>
      </c>
      <c r="R3044" t="s">
        <v>8357</v>
      </c>
    </row>
    <row r="3045" spans="1:18" ht="45" x14ac:dyDescent="0.25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8303</v>
      </c>
      <c r="O3045" s="5">
        <f t="shared" si="94"/>
        <v>110.00666666666666</v>
      </c>
      <c r="P3045" s="5">
        <f t="shared" si="95"/>
        <v>128.9140625</v>
      </c>
      <c r="Q3045" t="s">
        <v>8317</v>
      </c>
      <c r="R3045" t="s">
        <v>8357</v>
      </c>
    </row>
    <row r="3046" spans="1:18" ht="45" x14ac:dyDescent="0.25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8303</v>
      </c>
      <c r="O3046" s="5">
        <f t="shared" si="94"/>
        <v>109.34166666666667</v>
      </c>
      <c r="P3046" s="5">
        <f t="shared" si="95"/>
        <v>84.108974358974365</v>
      </c>
      <c r="Q3046" t="s">
        <v>8317</v>
      </c>
      <c r="R3046" t="s">
        <v>8357</v>
      </c>
    </row>
    <row r="3047" spans="1:18" ht="60" x14ac:dyDescent="0.25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8303</v>
      </c>
      <c r="O3047" s="5">
        <f t="shared" si="94"/>
        <v>132.70650000000001</v>
      </c>
      <c r="P3047" s="5">
        <f t="shared" si="95"/>
        <v>82.941562500000003</v>
      </c>
      <c r="Q3047" t="s">
        <v>8317</v>
      </c>
      <c r="R3047" t="s">
        <v>8357</v>
      </c>
    </row>
    <row r="3048" spans="1:18" ht="60" x14ac:dyDescent="0.25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8303</v>
      </c>
      <c r="O3048" s="5">
        <f t="shared" si="94"/>
        <v>190.84810126582278</v>
      </c>
      <c r="P3048" s="5">
        <f t="shared" si="95"/>
        <v>259.94827586206895</v>
      </c>
      <c r="Q3048" t="s">
        <v>8317</v>
      </c>
      <c r="R3048" t="s">
        <v>8357</v>
      </c>
    </row>
    <row r="3049" spans="1:18" ht="45" x14ac:dyDescent="0.25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8303</v>
      </c>
      <c r="O3049" s="5">
        <f t="shared" si="94"/>
        <v>149</v>
      </c>
      <c r="P3049" s="5">
        <f t="shared" si="95"/>
        <v>37.25</v>
      </c>
      <c r="Q3049" t="s">
        <v>8317</v>
      </c>
      <c r="R3049" t="s">
        <v>8357</v>
      </c>
    </row>
    <row r="3050" spans="1:18" ht="60" x14ac:dyDescent="0.25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8303</v>
      </c>
      <c r="O3050" s="5">
        <f t="shared" si="94"/>
        <v>166.4</v>
      </c>
      <c r="P3050" s="5">
        <f t="shared" si="95"/>
        <v>177.02127659574469</v>
      </c>
      <c r="Q3050" t="s">
        <v>8317</v>
      </c>
      <c r="R3050" t="s">
        <v>8357</v>
      </c>
    </row>
    <row r="3051" spans="1:18" ht="60" x14ac:dyDescent="0.25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8303</v>
      </c>
      <c r="O3051" s="5">
        <f t="shared" si="94"/>
        <v>106.66666666666667</v>
      </c>
      <c r="P3051" s="5">
        <f t="shared" si="95"/>
        <v>74.074074074074076</v>
      </c>
      <c r="Q3051" t="s">
        <v>8317</v>
      </c>
      <c r="R3051" t="s">
        <v>8357</v>
      </c>
    </row>
    <row r="3052" spans="1:18" ht="30" x14ac:dyDescent="0.25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8303</v>
      </c>
      <c r="O3052" s="5">
        <f t="shared" si="94"/>
        <v>106</v>
      </c>
      <c r="P3052" s="5">
        <f t="shared" si="95"/>
        <v>70.666666666666671</v>
      </c>
      <c r="Q3052" t="s">
        <v>8317</v>
      </c>
      <c r="R3052" t="s">
        <v>8357</v>
      </c>
    </row>
    <row r="3053" spans="1:18" ht="60" x14ac:dyDescent="0.25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8303</v>
      </c>
      <c r="O3053" s="5">
        <f t="shared" si="94"/>
        <v>23.62857142857143</v>
      </c>
      <c r="P3053" s="5">
        <f t="shared" si="95"/>
        <v>23.62857142857143</v>
      </c>
      <c r="Q3053" t="s">
        <v>8317</v>
      </c>
      <c r="R3053" t="s">
        <v>8357</v>
      </c>
    </row>
    <row r="3054" spans="1:18" ht="45" x14ac:dyDescent="0.25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8303</v>
      </c>
      <c r="O3054" s="5">
        <f t="shared" si="94"/>
        <v>0.15</v>
      </c>
      <c r="P3054" s="5">
        <f t="shared" si="95"/>
        <v>37.5</v>
      </c>
      <c r="Q3054" t="s">
        <v>8317</v>
      </c>
      <c r="R3054" t="s">
        <v>8357</v>
      </c>
    </row>
    <row r="3055" spans="1:18" ht="60" x14ac:dyDescent="0.25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8303</v>
      </c>
      <c r="O3055" s="5">
        <f t="shared" si="94"/>
        <v>0.4</v>
      </c>
      <c r="P3055" s="5">
        <f t="shared" si="95"/>
        <v>13.333333333333334</v>
      </c>
      <c r="Q3055" t="s">
        <v>8317</v>
      </c>
      <c r="R3055" t="s">
        <v>8357</v>
      </c>
    </row>
    <row r="3056" spans="1:18" ht="60" x14ac:dyDescent="0.25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8303</v>
      </c>
      <c r="O3056" s="5">
        <f t="shared" si="94"/>
        <v>0</v>
      </c>
      <c r="P3056" s="5" t="e">
        <f t="shared" si="95"/>
        <v>#DIV/0!</v>
      </c>
      <c r="Q3056" t="s">
        <v>8317</v>
      </c>
      <c r="R3056" t="s">
        <v>8357</v>
      </c>
    </row>
    <row r="3057" spans="1:18" ht="60" x14ac:dyDescent="0.25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8303</v>
      </c>
      <c r="O3057" s="5">
        <f t="shared" si="94"/>
        <v>5.0000000000000001E-3</v>
      </c>
      <c r="P3057" s="5">
        <f t="shared" si="95"/>
        <v>1</v>
      </c>
      <c r="Q3057" t="s">
        <v>8317</v>
      </c>
      <c r="R3057" t="s">
        <v>8357</v>
      </c>
    </row>
    <row r="3058" spans="1:18" ht="60" x14ac:dyDescent="0.25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8303</v>
      </c>
      <c r="O3058" s="5">
        <f t="shared" si="94"/>
        <v>0</v>
      </c>
      <c r="P3058" s="5" t="e">
        <f t="shared" si="95"/>
        <v>#DIV/0!</v>
      </c>
      <c r="Q3058" t="s">
        <v>8317</v>
      </c>
      <c r="R3058" t="s">
        <v>8357</v>
      </c>
    </row>
    <row r="3059" spans="1:18" ht="45" x14ac:dyDescent="0.25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8303</v>
      </c>
      <c r="O3059" s="5">
        <f t="shared" si="94"/>
        <v>0</v>
      </c>
      <c r="P3059" s="5" t="e">
        <f t="shared" si="95"/>
        <v>#DIV/0!</v>
      </c>
      <c r="Q3059" t="s">
        <v>8317</v>
      </c>
      <c r="R3059" t="s">
        <v>8357</v>
      </c>
    </row>
    <row r="3060" spans="1:18" ht="60" x14ac:dyDescent="0.25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8303</v>
      </c>
      <c r="O3060" s="5">
        <f t="shared" si="94"/>
        <v>1.6666666666666666E-2</v>
      </c>
      <c r="P3060" s="5">
        <f t="shared" si="95"/>
        <v>1</v>
      </c>
      <c r="Q3060" t="s">
        <v>8317</v>
      </c>
      <c r="R3060" t="s">
        <v>8357</v>
      </c>
    </row>
    <row r="3061" spans="1:18" ht="60" x14ac:dyDescent="0.25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8303</v>
      </c>
      <c r="O3061" s="5">
        <f t="shared" si="94"/>
        <v>3.0066666666666668</v>
      </c>
      <c r="P3061" s="5">
        <f t="shared" si="95"/>
        <v>41</v>
      </c>
      <c r="Q3061" t="s">
        <v>8317</v>
      </c>
      <c r="R3061" t="s">
        <v>8357</v>
      </c>
    </row>
    <row r="3062" spans="1:18" ht="45" x14ac:dyDescent="0.25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8303</v>
      </c>
      <c r="O3062" s="5">
        <f t="shared" si="94"/>
        <v>0.15227272727272728</v>
      </c>
      <c r="P3062" s="5">
        <f t="shared" si="95"/>
        <v>55.833333333333336</v>
      </c>
      <c r="Q3062" t="s">
        <v>8317</v>
      </c>
      <c r="R3062" t="s">
        <v>8357</v>
      </c>
    </row>
    <row r="3063" spans="1:18" x14ac:dyDescent="0.25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8303</v>
      </c>
      <c r="O3063" s="5">
        <f t="shared" si="94"/>
        <v>0</v>
      </c>
      <c r="P3063" s="5" t="e">
        <f t="shared" si="95"/>
        <v>#DIV/0!</v>
      </c>
      <c r="Q3063" t="s">
        <v>8317</v>
      </c>
      <c r="R3063" t="s">
        <v>8357</v>
      </c>
    </row>
    <row r="3064" spans="1:18" ht="60" x14ac:dyDescent="0.25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8303</v>
      </c>
      <c r="O3064" s="5">
        <f t="shared" si="94"/>
        <v>66.84</v>
      </c>
      <c r="P3064" s="5">
        <f t="shared" si="95"/>
        <v>99.761194029850742</v>
      </c>
      <c r="Q3064" t="s">
        <v>8317</v>
      </c>
      <c r="R3064" t="s">
        <v>8357</v>
      </c>
    </row>
    <row r="3065" spans="1:18" ht="45" x14ac:dyDescent="0.25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8303</v>
      </c>
      <c r="O3065" s="5">
        <f t="shared" si="94"/>
        <v>19.566666666666666</v>
      </c>
      <c r="P3065" s="5">
        <f t="shared" si="95"/>
        <v>25.521739130434781</v>
      </c>
      <c r="Q3065" t="s">
        <v>8317</v>
      </c>
      <c r="R3065" t="s">
        <v>8357</v>
      </c>
    </row>
    <row r="3066" spans="1:18" ht="30" x14ac:dyDescent="0.25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8303</v>
      </c>
      <c r="O3066" s="5">
        <f t="shared" si="94"/>
        <v>11.294666666666666</v>
      </c>
      <c r="P3066" s="5">
        <f t="shared" si="95"/>
        <v>117.65277777777777</v>
      </c>
      <c r="Q3066" t="s">
        <v>8317</v>
      </c>
      <c r="R3066" t="s">
        <v>8357</v>
      </c>
    </row>
    <row r="3067" spans="1:18" ht="60" x14ac:dyDescent="0.25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8303</v>
      </c>
      <c r="O3067" s="5">
        <f t="shared" si="94"/>
        <v>0.04</v>
      </c>
      <c r="P3067" s="5">
        <f t="shared" si="95"/>
        <v>5</v>
      </c>
      <c r="Q3067" t="s">
        <v>8317</v>
      </c>
      <c r="R3067" t="s">
        <v>8357</v>
      </c>
    </row>
    <row r="3068" spans="1:18" ht="45" x14ac:dyDescent="0.25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8303</v>
      </c>
      <c r="O3068" s="5">
        <f t="shared" si="94"/>
        <v>11.985714285714286</v>
      </c>
      <c r="P3068" s="5">
        <f t="shared" si="95"/>
        <v>2796.6666666666665</v>
      </c>
      <c r="Q3068" t="s">
        <v>8317</v>
      </c>
      <c r="R3068" t="s">
        <v>8357</v>
      </c>
    </row>
    <row r="3069" spans="1:18" ht="60" x14ac:dyDescent="0.25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8303</v>
      </c>
      <c r="O3069" s="5">
        <f t="shared" si="94"/>
        <v>2.5</v>
      </c>
      <c r="P3069" s="5">
        <f t="shared" si="95"/>
        <v>200</v>
      </c>
      <c r="Q3069" t="s">
        <v>8317</v>
      </c>
      <c r="R3069" t="s">
        <v>8357</v>
      </c>
    </row>
    <row r="3070" spans="1:18" ht="60" x14ac:dyDescent="0.25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8303</v>
      </c>
      <c r="O3070" s="5">
        <f t="shared" si="94"/>
        <v>7.0000000000000007E-2</v>
      </c>
      <c r="P3070" s="5">
        <f t="shared" si="95"/>
        <v>87.5</v>
      </c>
      <c r="Q3070" t="s">
        <v>8317</v>
      </c>
      <c r="R3070" t="s">
        <v>8357</v>
      </c>
    </row>
    <row r="3071" spans="1:18" ht="60" x14ac:dyDescent="0.25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8303</v>
      </c>
      <c r="O3071" s="5">
        <f t="shared" si="94"/>
        <v>14.1</v>
      </c>
      <c r="P3071" s="5">
        <f t="shared" si="95"/>
        <v>20.142857142857142</v>
      </c>
      <c r="Q3071" t="s">
        <v>8317</v>
      </c>
      <c r="R3071" t="s">
        <v>8357</v>
      </c>
    </row>
    <row r="3072" spans="1:18" ht="45" x14ac:dyDescent="0.25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8303</v>
      </c>
      <c r="O3072" s="5">
        <f t="shared" si="94"/>
        <v>3.34</v>
      </c>
      <c r="P3072" s="5">
        <f t="shared" si="95"/>
        <v>20.875</v>
      </c>
      <c r="Q3072" t="s">
        <v>8317</v>
      </c>
      <c r="R3072" t="s">
        <v>8357</v>
      </c>
    </row>
    <row r="3073" spans="1:18" ht="45" x14ac:dyDescent="0.25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8303</v>
      </c>
      <c r="O3073" s="5">
        <f t="shared" si="94"/>
        <v>59.774999999999999</v>
      </c>
      <c r="P3073" s="5">
        <f t="shared" si="95"/>
        <v>61.307692307692307</v>
      </c>
      <c r="Q3073" t="s">
        <v>8317</v>
      </c>
      <c r="R3073" t="s">
        <v>8357</v>
      </c>
    </row>
    <row r="3074" spans="1:18" ht="60" x14ac:dyDescent="0.25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8303</v>
      </c>
      <c r="O3074" s="5">
        <f t="shared" si="94"/>
        <v>1.6666666666666666E-2</v>
      </c>
      <c r="P3074" s="5">
        <f t="shared" si="95"/>
        <v>1</v>
      </c>
      <c r="Q3074" t="s">
        <v>8317</v>
      </c>
      <c r="R3074" t="s">
        <v>8357</v>
      </c>
    </row>
    <row r="3075" spans="1:18" ht="45" x14ac:dyDescent="0.25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8303</v>
      </c>
      <c r="O3075" s="5">
        <f t="shared" ref="O3075:O3138" si="96">((E3075*100)/(D3075))</f>
        <v>2.3035714285714284E-2</v>
      </c>
      <c r="P3075" s="5">
        <f t="shared" ref="P3075:P3138" si="97">E3075/L3075</f>
        <v>92.142857142857139</v>
      </c>
      <c r="Q3075" t="s">
        <v>8317</v>
      </c>
      <c r="R3075" t="s">
        <v>8357</v>
      </c>
    </row>
    <row r="3076" spans="1:18" ht="75" x14ac:dyDescent="0.25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8303</v>
      </c>
      <c r="O3076" s="5">
        <f t="shared" si="96"/>
        <v>8.7999999999999995E-2</v>
      </c>
      <c r="P3076" s="5">
        <f t="shared" si="97"/>
        <v>7.333333333333333</v>
      </c>
      <c r="Q3076" t="s">
        <v>8317</v>
      </c>
      <c r="R3076" t="s">
        <v>8357</v>
      </c>
    </row>
    <row r="3077" spans="1:18" ht="45" x14ac:dyDescent="0.25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8303</v>
      </c>
      <c r="O3077" s="5">
        <f t="shared" si="96"/>
        <v>8.64</v>
      </c>
      <c r="P3077" s="5">
        <f t="shared" si="97"/>
        <v>64.8</v>
      </c>
      <c r="Q3077" t="s">
        <v>8317</v>
      </c>
      <c r="R3077" t="s">
        <v>8357</v>
      </c>
    </row>
    <row r="3078" spans="1:18" ht="30" x14ac:dyDescent="0.25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8303</v>
      </c>
      <c r="O3078" s="5">
        <f t="shared" si="96"/>
        <v>15.06</v>
      </c>
      <c r="P3078" s="5">
        <f t="shared" si="97"/>
        <v>30.12</v>
      </c>
      <c r="Q3078" t="s">
        <v>8317</v>
      </c>
      <c r="R3078" t="s">
        <v>8357</v>
      </c>
    </row>
    <row r="3079" spans="1:18" ht="60" x14ac:dyDescent="0.25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8303</v>
      </c>
      <c r="O3079" s="5">
        <f t="shared" si="96"/>
        <v>0.47727272727272729</v>
      </c>
      <c r="P3079" s="5">
        <f t="shared" si="97"/>
        <v>52.5</v>
      </c>
      <c r="Q3079" t="s">
        <v>8317</v>
      </c>
      <c r="R3079" t="s">
        <v>8357</v>
      </c>
    </row>
    <row r="3080" spans="1:18" ht="60" x14ac:dyDescent="0.25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8303</v>
      </c>
      <c r="O3080" s="5">
        <f t="shared" si="96"/>
        <v>0.11833333333333333</v>
      </c>
      <c r="P3080" s="5">
        <f t="shared" si="97"/>
        <v>23.666666666666668</v>
      </c>
      <c r="Q3080" t="s">
        <v>8317</v>
      </c>
      <c r="R3080" t="s">
        <v>8357</v>
      </c>
    </row>
    <row r="3081" spans="1:18" ht="45" x14ac:dyDescent="0.25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8303</v>
      </c>
      <c r="O3081" s="5">
        <f t="shared" si="96"/>
        <v>0.84173998587352461</v>
      </c>
      <c r="P3081" s="5">
        <f t="shared" si="97"/>
        <v>415.77777777777777</v>
      </c>
      <c r="Q3081" t="s">
        <v>8317</v>
      </c>
      <c r="R3081" t="s">
        <v>8357</v>
      </c>
    </row>
    <row r="3082" spans="1:18" ht="60" x14ac:dyDescent="0.25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8303</v>
      </c>
      <c r="O3082" s="5">
        <f t="shared" si="96"/>
        <v>1.8800000000000001E-2</v>
      </c>
      <c r="P3082" s="5">
        <f t="shared" si="97"/>
        <v>53.714285714285715</v>
      </c>
      <c r="Q3082" t="s">
        <v>8317</v>
      </c>
      <c r="R3082" t="s">
        <v>8357</v>
      </c>
    </row>
    <row r="3083" spans="1:18" ht="60" x14ac:dyDescent="0.25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8303</v>
      </c>
      <c r="O3083" s="5">
        <f t="shared" si="96"/>
        <v>0.21029999999999999</v>
      </c>
      <c r="P3083" s="5">
        <f t="shared" si="97"/>
        <v>420.6</v>
      </c>
      <c r="Q3083" t="s">
        <v>8317</v>
      </c>
      <c r="R3083" t="s">
        <v>8357</v>
      </c>
    </row>
    <row r="3084" spans="1:18" ht="60" x14ac:dyDescent="0.25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8303</v>
      </c>
      <c r="O3084" s="5">
        <f t="shared" si="96"/>
        <v>0</v>
      </c>
      <c r="P3084" s="5" t="e">
        <f t="shared" si="97"/>
        <v>#DIV/0!</v>
      </c>
      <c r="Q3084" t="s">
        <v>8317</v>
      </c>
      <c r="R3084" t="s">
        <v>8357</v>
      </c>
    </row>
    <row r="3085" spans="1:18" ht="75" x14ac:dyDescent="0.25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8303</v>
      </c>
      <c r="O3085" s="5">
        <f t="shared" si="96"/>
        <v>0.28000000000000003</v>
      </c>
      <c r="P3085" s="5">
        <f t="shared" si="97"/>
        <v>18.666666666666668</v>
      </c>
      <c r="Q3085" t="s">
        <v>8317</v>
      </c>
      <c r="R3085" t="s">
        <v>8357</v>
      </c>
    </row>
    <row r="3086" spans="1:18" ht="60" x14ac:dyDescent="0.25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8303</v>
      </c>
      <c r="O3086" s="5">
        <f t="shared" si="96"/>
        <v>11.57920670115792</v>
      </c>
      <c r="P3086" s="5">
        <f t="shared" si="97"/>
        <v>78.333333333333329</v>
      </c>
      <c r="Q3086" t="s">
        <v>8317</v>
      </c>
      <c r="R3086" t="s">
        <v>8357</v>
      </c>
    </row>
    <row r="3087" spans="1:18" ht="60" x14ac:dyDescent="0.25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8303</v>
      </c>
      <c r="O3087" s="5">
        <f t="shared" si="96"/>
        <v>2.44</v>
      </c>
      <c r="P3087" s="5">
        <f t="shared" si="97"/>
        <v>67.777777777777771</v>
      </c>
      <c r="Q3087" t="s">
        <v>8317</v>
      </c>
      <c r="R3087" t="s">
        <v>8357</v>
      </c>
    </row>
    <row r="3088" spans="1:18" ht="60" x14ac:dyDescent="0.25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8303</v>
      </c>
      <c r="O3088" s="5">
        <f t="shared" si="96"/>
        <v>0.25</v>
      </c>
      <c r="P3088" s="5">
        <f t="shared" si="97"/>
        <v>16.666666666666668</v>
      </c>
      <c r="Q3088" t="s">
        <v>8317</v>
      </c>
      <c r="R3088" t="s">
        <v>8357</v>
      </c>
    </row>
    <row r="3089" spans="1:18" ht="60" x14ac:dyDescent="0.25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8303</v>
      </c>
      <c r="O3089" s="5">
        <f t="shared" si="96"/>
        <v>0.625</v>
      </c>
      <c r="P3089" s="5">
        <f t="shared" si="97"/>
        <v>62.5</v>
      </c>
      <c r="Q3089" t="s">
        <v>8317</v>
      </c>
      <c r="R3089" t="s">
        <v>8357</v>
      </c>
    </row>
    <row r="3090" spans="1:18" ht="45" x14ac:dyDescent="0.25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8303</v>
      </c>
      <c r="O3090" s="5">
        <f t="shared" si="96"/>
        <v>0.19384615384615383</v>
      </c>
      <c r="P3090" s="5">
        <f t="shared" si="97"/>
        <v>42</v>
      </c>
      <c r="Q3090" t="s">
        <v>8317</v>
      </c>
      <c r="R3090" t="s">
        <v>8357</v>
      </c>
    </row>
    <row r="3091" spans="1:18" ht="45" x14ac:dyDescent="0.25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8303</v>
      </c>
      <c r="O3091" s="5">
        <f t="shared" si="96"/>
        <v>23.416</v>
      </c>
      <c r="P3091" s="5">
        <f t="shared" si="97"/>
        <v>130.0888888888889</v>
      </c>
      <c r="Q3091" t="s">
        <v>8317</v>
      </c>
      <c r="R3091" t="s">
        <v>8357</v>
      </c>
    </row>
    <row r="3092" spans="1:18" ht="60" x14ac:dyDescent="0.25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8303</v>
      </c>
      <c r="O3092" s="5">
        <f t="shared" si="96"/>
        <v>5.0808888888888886</v>
      </c>
      <c r="P3092" s="5">
        <f t="shared" si="97"/>
        <v>1270.2222222222222</v>
      </c>
      <c r="Q3092" t="s">
        <v>8317</v>
      </c>
      <c r="R3092" t="s">
        <v>8357</v>
      </c>
    </row>
    <row r="3093" spans="1:18" ht="60" x14ac:dyDescent="0.25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8303</v>
      </c>
      <c r="O3093" s="5">
        <f t="shared" si="96"/>
        <v>15.92</v>
      </c>
      <c r="P3093" s="5">
        <f t="shared" si="97"/>
        <v>88.444444444444443</v>
      </c>
      <c r="Q3093" t="s">
        <v>8317</v>
      </c>
      <c r="R3093" t="s">
        <v>8357</v>
      </c>
    </row>
    <row r="3094" spans="1:18" ht="45" x14ac:dyDescent="0.25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8303</v>
      </c>
      <c r="O3094" s="5">
        <f t="shared" si="96"/>
        <v>1.18319</v>
      </c>
      <c r="P3094" s="5">
        <f t="shared" si="97"/>
        <v>56.342380952380957</v>
      </c>
      <c r="Q3094" t="s">
        <v>8317</v>
      </c>
      <c r="R3094" t="s">
        <v>8357</v>
      </c>
    </row>
    <row r="3095" spans="1:18" ht="60" x14ac:dyDescent="0.25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8303</v>
      </c>
      <c r="O3095" s="5">
        <f t="shared" si="96"/>
        <v>22.75</v>
      </c>
      <c r="P3095" s="5">
        <f t="shared" si="97"/>
        <v>53.529411764705884</v>
      </c>
      <c r="Q3095" t="s">
        <v>8317</v>
      </c>
      <c r="R3095" t="s">
        <v>8357</v>
      </c>
    </row>
    <row r="3096" spans="1:18" ht="45" x14ac:dyDescent="0.25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8303</v>
      </c>
      <c r="O3096" s="5">
        <f t="shared" si="96"/>
        <v>2.5000000000000001E-2</v>
      </c>
      <c r="P3096" s="5">
        <f t="shared" si="97"/>
        <v>25</v>
      </c>
      <c r="Q3096" t="s">
        <v>8317</v>
      </c>
      <c r="R3096" t="s">
        <v>8357</v>
      </c>
    </row>
    <row r="3097" spans="1:18" ht="45" x14ac:dyDescent="0.25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8303</v>
      </c>
      <c r="O3097" s="5">
        <f t="shared" si="96"/>
        <v>0.33512064343163539</v>
      </c>
      <c r="P3097" s="5">
        <f t="shared" si="97"/>
        <v>50</v>
      </c>
      <c r="Q3097" t="s">
        <v>8317</v>
      </c>
      <c r="R3097" t="s">
        <v>8357</v>
      </c>
    </row>
    <row r="3098" spans="1:18" ht="45" x14ac:dyDescent="0.25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8303</v>
      </c>
      <c r="O3098" s="5">
        <f t="shared" si="96"/>
        <v>3.9750000000000001</v>
      </c>
      <c r="P3098" s="5">
        <f t="shared" si="97"/>
        <v>56.785714285714285</v>
      </c>
      <c r="Q3098" t="s">
        <v>8317</v>
      </c>
      <c r="R3098" t="s">
        <v>8357</v>
      </c>
    </row>
    <row r="3099" spans="1:18" ht="60" x14ac:dyDescent="0.25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8303</v>
      </c>
      <c r="O3099" s="5">
        <f t="shared" si="96"/>
        <v>17.149999999999999</v>
      </c>
      <c r="P3099" s="5">
        <f t="shared" si="97"/>
        <v>40.833333333333336</v>
      </c>
      <c r="Q3099" t="s">
        <v>8317</v>
      </c>
      <c r="R3099" t="s">
        <v>8357</v>
      </c>
    </row>
    <row r="3100" spans="1:18" ht="60" x14ac:dyDescent="0.25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8303</v>
      </c>
      <c r="O3100" s="5">
        <f t="shared" si="96"/>
        <v>3.6080041046690612</v>
      </c>
      <c r="P3100" s="5">
        <f t="shared" si="97"/>
        <v>65.111111111111114</v>
      </c>
      <c r="Q3100" t="s">
        <v>8317</v>
      </c>
      <c r="R3100" t="s">
        <v>8357</v>
      </c>
    </row>
    <row r="3101" spans="1:18" ht="60" x14ac:dyDescent="0.25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8303</v>
      </c>
      <c r="O3101" s="5">
        <f t="shared" si="96"/>
        <v>13.9</v>
      </c>
      <c r="P3101" s="5">
        <f t="shared" si="97"/>
        <v>55.6</v>
      </c>
      <c r="Q3101" t="s">
        <v>8317</v>
      </c>
      <c r="R3101" t="s">
        <v>8357</v>
      </c>
    </row>
    <row r="3102" spans="1:18" ht="60" x14ac:dyDescent="0.25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8303</v>
      </c>
      <c r="O3102" s="5">
        <f t="shared" si="96"/>
        <v>15.225</v>
      </c>
      <c r="P3102" s="5">
        <f t="shared" si="97"/>
        <v>140.53846153846155</v>
      </c>
      <c r="Q3102" t="s">
        <v>8317</v>
      </c>
      <c r="R3102" t="s">
        <v>8357</v>
      </c>
    </row>
    <row r="3103" spans="1:18" ht="60" x14ac:dyDescent="0.25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8303</v>
      </c>
      <c r="O3103" s="5">
        <f t="shared" si="96"/>
        <v>12</v>
      </c>
      <c r="P3103" s="5">
        <f t="shared" si="97"/>
        <v>25</v>
      </c>
      <c r="Q3103" t="s">
        <v>8317</v>
      </c>
      <c r="R3103" t="s">
        <v>8357</v>
      </c>
    </row>
    <row r="3104" spans="1:18" ht="60" x14ac:dyDescent="0.25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8303</v>
      </c>
      <c r="O3104" s="5">
        <f t="shared" si="96"/>
        <v>39.112499999999997</v>
      </c>
      <c r="P3104" s="5">
        <f t="shared" si="97"/>
        <v>69.533333333333331</v>
      </c>
      <c r="Q3104" t="s">
        <v>8317</v>
      </c>
      <c r="R3104" t="s">
        <v>8357</v>
      </c>
    </row>
    <row r="3105" spans="1:18" ht="30" x14ac:dyDescent="0.25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8303</v>
      </c>
      <c r="O3105" s="5">
        <f t="shared" si="96"/>
        <v>0.26829268292682928</v>
      </c>
      <c r="P3105" s="5">
        <f t="shared" si="97"/>
        <v>5.5</v>
      </c>
      <c r="Q3105" t="s">
        <v>8317</v>
      </c>
      <c r="R3105" t="s">
        <v>8357</v>
      </c>
    </row>
    <row r="3106" spans="1:18" ht="60" x14ac:dyDescent="0.25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8303</v>
      </c>
      <c r="O3106" s="5">
        <f t="shared" si="96"/>
        <v>29.625</v>
      </c>
      <c r="P3106" s="5">
        <f t="shared" si="97"/>
        <v>237</v>
      </c>
      <c r="Q3106" t="s">
        <v>8317</v>
      </c>
      <c r="R3106" t="s">
        <v>8357</v>
      </c>
    </row>
    <row r="3107" spans="1:18" ht="45" x14ac:dyDescent="0.25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8303</v>
      </c>
      <c r="O3107" s="5">
        <f t="shared" si="96"/>
        <v>42.360992301112063</v>
      </c>
      <c r="P3107" s="5">
        <f t="shared" si="97"/>
        <v>79.870967741935488</v>
      </c>
      <c r="Q3107" t="s">
        <v>8317</v>
      </c>
      <c r="R3107" t="s">
        <v>8357</v>
      </c>
    </row>
    <row r="3108" spans="1:18" ht="60" x14ac:dyDescent="0.25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8303</v>
      </c>
      <c r="O3108" s="5">
        <f t="shared" si="96"/>
        <v>4.0999999999999996</v>
      </c>
      <c r="P3108" s="5">
        <f t="shared" si="97"/>
        <v>10.25</v>
      </c>
      <c r="Q3108" t="s">
        <v>8317</v>
      </c>
      <c r="R3108" t="s">
        <v>8357</v>
      </c>
    </row>
    <row r="3109" spans="1:18" ht="60" x14ac:dyDescent="0.25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8303</v>
      </c>
      <c r="O3109" s="5">
        <f t="shared" si="96"/>
        <v>19.762499999999999</v>
      </c>
      <c r="P3109" s="5">
        <f t="shared" si="97"/>
        <v>272.58620689655174</v>
      </c>
      <c r="Q3109" t="s">
        <v>8317</v>
      </c>
      <c r="R3109" t="s">
        <v>8357</v>
      </c>
    </row>
    <row r="3110" spans="1:18" ht="30" x14ac:dyDescent="0.25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8303</v>
      </c>
      <c r="O3110" s="5">
        <f t="shared" si="96"/>
        <v>5.1999999999999998E-2</v>
      </c>
      <c r="P3110" s="5">
        <f t="shared" si="97"/>
        <v>13</v>
      </c>
      <c r="Q3110" t="s">
        <v>8317</v>
      </c>
      <c r="R3110" t="s">
        <v>8357</v>
      </c>
    </row>
    <row r="3111" spans="1:18" ht="60" x14ac:dyDescent="0.25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8303</v>
      </c>
      <c r="O3111" s="5">
        <f t="shared" si="96"/>
        <v>25.030188679245285</v>
      </c>
      <c r="P3111" s="5">
        <f t="shared" si="97"/>
        <v>58.184210526315788</v>
      </c>
      <c r="Q3111" t="s">
        <v>8317</v>
      </c>
      <c r="R3111" t="s">
        <v>8357</v>
      </c>
    </row>
    <row r="3112" spans="1:18" ht="45" x14ac:dyDescent="0.25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8303</v>
      </c>
      <c r="O3112" s="5">
        <f t="shared" si="96"/>
        <v>0.04</v>
      </c>
      <c r="P3112" s="5">
        <f t="shared" si="97"/>
        <v>10</v>
      </c>
      <c r="Q3112" t="s">
        <v>8317</v>
      </c>
      <c r="R3112" t="s">
        <v>8357</v>
      </c>
    </row>
    <row r="3113" spans="1:18" ht="45" x14ac:dyDescent="0.25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8303</v>
      </c>
      <c r="O3113" s="5">
        <f t="shared" si="96"/>
        <v>26.64</v>
      </c>
      <c r="P3113" s="5">
        <f t="shared" si="97"/>
        <v>70.10526315789474</v>
      </c>
      <c r="Q3113" t="s">
        <v>8317</v>
      </c>
      <c r="R3113" t="s">
        <v>8357</v>
      </c>
    </row>
    <row r="3114" spans="1:18" ht="60" x14ac:dyDescent="0.25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8303</v>
      </c>
      <c r="O3114" s="5">
        <f t="shared" si="96"/>
        <v>4.7363636363636363</v>
      </c>
      <c r="P3114" s="5">
        <f t="shared" si="97"/>
        <v>57.888888888888886</v>
      </c>
      <c r="Q3114" t="s">
        <v>8317</v>
      </c>
      <c r="R3114" t="s">
        <v>8357</v>
      </c>
    </row>
    <row r="3115" spans="1:18" ht="60" x14ac:dyDescent="0.25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8303</v>
      </c>
      <c r="O3115" s="5">
        <f t="shared" si="96"/>
        <v>4.2435339894712749</v>
      </c>
      <c r="P3115" s="5">
        <f t="shared" si="97"/>
        <v>125.27027027027027</v>
      </c>
      <c r="Q3115" t="s">
        <v>8317</v>
      </c>
      <c r="R3115" t="s">
        <v>8357</v>
      </c>
    </row>
    <row r="3116" spans="1:18" ht="60" x14ac:dyDescent="0.25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8303</v>
      </c>
      <c r="O3116" s="5">
        <f t="shared" si="96"/>
        <v>0</v>
      </c>
      <c r="P3116" s="5" t="e">
        <f t="shared" si="97"/>
        <v>#DIV/0!</v>
      </c>
      <c r="Q3116" t="s">
        <v>8317</v>
      </c>
      <c r="R3116" t="s">
        <v>8357</v>
      </c>
    </row>
    <row r="3117" spans="1:18" ht="60" x14ac:dyDescent="0.25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8303</v>
      </c>
      <c r="O3117" s="5">
        <f t="shared" si="96"/>
        <v>3</v>
      </c>
      <c r="P3117" s="5">
        <f t="shared" si="97"/>
        <v>300</v>
      </c>
      <c r="Q3117" t="s">
        <v>8317</v>
      </c>
      <c r="R3117" t="s">
        <v>8357</v>
      </c>
    </row>
    <row r="3118" spans="1:18" ht="45" x14ac:dyDescent="0.25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8303</v>
      </c>
      <c r="O3118" s="5">
        <f t="shared" si="96"/>
        <v>57.333333333333336</v>
      </c>
      <c r="P3118" s="5">
        <f t="shared" si="97"/>
        <v>43</v>
      </c>
      <c r="Q3118" t="s">
        <v>8317</v>
      </c>
      <c r="R3118" t="s">
        <v>8357</v>
      </c>
    </row>
    <row r="3119" spans="1:18" ht="45" x14ac:dyDescent="0.25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8303</v>
      </c>
      <c r="O3119" s="5">
        <f t="shared" si="96"/>
        <v>0.1</v>
      </c>
      <c r="P3119" s="5">
        <f t="shared" si="97"/>
        <v>1</v>
      </c>
      <c r="Q3119" t="s">
        <v>8317</v>
      </c>
      <c r="R3119" t="s">
        <v>8357</v>
      </c>
    </row>
    <row r="3120" spans="1:18" ht="30" x14ac:dyDescent="0.25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8303</v>
      </c>
      <c r="O3120" s="5">
        <f t="shared" si="96"/>
        <v>0.31</v>
      </c>
      <c r="P3120" s="5">
        <f t="shared" si="97"/>
        <v>775</v>
      </c>
      <c r="Q3120" t="s">
        <v>8317</v>
      </c>
      <c r="R3120" t="s">
        <v>8357</v>
      </c>
    </row>
    <row r="3121" spans="1:18" ht="60" x14ac:dyDescent="0.25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8303</v>
      </c>
      <c r="O3121" s="5">
        <f t="shared" si="96"/>
        <v>0.05</v>
      </c>
      <c r="P3121" s="5">
        <f t="shared" si="97"/>
        <v>5</v>
      </c>
      <c r="Q3121" t="s">
        <v>8317</v>
      </c>
      <c r="R3121" t="s">
        <v>8357</v>
      </c>
    </row>
    <row r="3122" spans="1:18" ht="45" x14ac:dyDescent="0.25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8303</v>
      </c>
      <c r="O3122" s="5">
        <f t="shared" si="96"/>
        <v>9.8461538461538465E-3</v>
      </c>
      <c r="P3122" s="5">
        <f t="shared" si="97"/>
        <v>12.8</v>
      </c>
      <c r="Q3122" t="s">
        <v>8317</v>
      </c>
      <c r="R3122" t="s">
        <v>8357</v>
      </c>
    </row>
    <row r="3123" spans="1:18" ht="45" x14ac:dyDescent="0.25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8303</v>
      </c>
      <c r="O3123" s="5">
        <f t="shared" si="96"/>
        <v>0.66666666666666663</v>
      </c>
      <c r="P3123" s="5">
        <f t="shared" si="97"/>
        <v>10</v>
      </c>
      <c r="Q3123" t="s">
        <v>8317</v>
      </c>
      <c r="R3123" t="s">
        <v>8357</v>
      </c>
    </row>
    <row r="3124" spans="1:18" x14ac:dyDescent="0.25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8303</v>
      </c>
      <c r="O3124" s="5">
        <f t="shared" si="96"/>
        <v>58.291457286432163</v>
      </c>
      <c r="P3124" s="5">
        <f t="shared" si="97"/>
        <v>58</v>
      </c>
      <c r="Q3124" t="s">
        <v>8317</v>
      </c>
      <c r="R3124" t="s">
        <v>8357</v>
      </c>
    </row>
    <row r="3125" spans="1:18" ht="60" x14ac:dyDescent="0.25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8303</v>
      </c>
      <c r="O3125" s="5">
        <f t="shared" si="96"/>
        <v>68.153599999999997</v>
      </c>
      <c r="P3125" s="5">
        <f t="shared" si="97"/>
        <v>244.80459770114942</v>
      </c>
      <c r="Q3125" t="s">
        <v>8317</v>
      </c>
      <c r="R3125" t="s">
        <v>8357</v>
      </c>
    </row>
    <row r="3126" spans="1:18" ht="45" x14ac:dyDescent="0.25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8303</v>
      </c>
      <c r="O3126" s="5">
        <f t="shared" si="96"/>
        <v>3.2499999999999999E-3</v>
      </c>
      <c r="P3126" s="5">
        <f t="shared" si="97"/>
        <v>6.5</v>
      </c>
      <c r="Q3126" t="s">
        <v>8317</v>
      </c>
      <c r="R3126" t="s">
        <v>8357</v>
      </c>
    </row>
    <row r="3127" spans="1:18" x14ac:dyDescent="0.25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8303</v>
      </c>
      <c r="O3127" s="5">
        <f t="shared" si="96"/>
        <v>0</v>
      </c>
      <c r="P3127" s="5" t="e">
        <f t="shared" si="97"/>
        <v>#DIV/0!</v>
      </c>
      <c r="Q3127" t="s">
        <v>8317</v>
      </c>
      <c r="R3127" t="s">
        <v>8357</v>
      </c>
    </row>
    <row r="3128" spans="1:18" ht="90" x14ac:dyDescent="0.25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8303</v>
      </c>
      <c r="O3128" s="5">
        <f t="shared" si="96"/>
        <v>4.16</v>
      </c>
      <c r="P3128" s="5">
        <f t="shared" si="97"/>
        <v>61.176470588235297</v>
      </c>
      <c r="Q3128" t="s">
        <v>8317</v>
      </c>
      <c r="R3128" t="s">
        <v>8357</v>
      </c>
    </row>
    <row r="3129" spans="1:18" ht="60" x14ac:dyDescent="0.25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8303</v>
      </c>
      <c r="O3129" s="5">
        <f t="shared" si="96"/>
        <v>0</v>
      </c>
      <c r="P3129" s="5" t="e">
        <f t="shared" si="97"/>
        <v>#DIV/0!</v>
      </c>
      <c r="Q3129" t="s">
        <v>8317</v>
      </c>
      <c r="R3129" t="s">
        <v>8357</v>
      </c>
    </row>
    <row r="3130" spans="1:18" ht="60" x14ac:dyDescent="0.25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8271</v>
      </c>
      <c r="O3130" s="5">
        <f t="shared" si="96"/>
        <v>108.60666666666667</v>
      </c>
      <c r="P3130" s="5">
        <f t="shared" si="97"/>
        <v>139.23931623931625</v>
      </c>
      <c r="Q3130" t="s">
        <v>8317</v>
      </c>
      <c r="R3130" t="s">
        <v>8318</v>
      </c>
    </row>
    <row r="3131" spans="1:18" ht="60" x14ac:dyDescent="0.25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8271</v>
      </c>
      <c r="O3131" s="5">
        <f t="shared" si="96"/>
        <v>0.8</v>
      </c>
      <c r="P3131" s="5">
        <f t="shared" si="97"/>
        <v>10</v>
      </c>
      <c r="Q3131" t="s">
        <v>8317</v>
      </c>
      <c r="R3131" t="s">
        <v>8318</v>
      </c>
    </row>
    <row r="3132" spans="1:18" ht="45" x14ac:dyDescent="0.25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8271</v>
      </c>
      <c r="O3132" s="5">
        <f t="shared" si="96"/>
        <v>3.75</v>
      </c>
      <c r="P3132" s="5">
        <f t="shared" si="97"/>
        <v>93.75</v>
      </c>
      <c r="Q3132" t="s">
        <v>8317</v>
      </c>
      <c r="R3132" t="s">
        <v>8318</v>
      </c>
    </row>
    <row r="3133" spans="1:18" ht="30" x14ac:dyDescent="0.25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8271</v>
      </c>
      <c r="O3133" s="5">
        <f t="shared" si="96"/>
        <v>15.731707317073171</v>
      </c>
      <c r="P3133" s="5">
        <f t="shared" si="97"/>
        <v>53.75</v>
      </c>
      <c r="Q3133" t="s">
        <v>8317</v>
      </c>
      <c r="R3133" t="s">
        <v>8318</v>
      </c>
    </row>
    <row r="3134" spans="1:18" ht="30" x14ac:dyDescent="0.25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8271</v>
      </c>
      <c r="O3134" s="5">
        <f t="shared" si="96"/>
        <v>3.3333333333333333E-2</v>
      </c>
      <c r="P3134" s="5">
        <f t="shared" si="97"/>
        <v>10</v>
      </c>
      <c r="Q3134" t="s">
        <v>8317</v>
      </c>
      <c r="R3134" t="s">
        <v>8318</v>
      </c>
    </row>
    <row r="3135" spans="1:18" ht="60" x14ac:dyDescent="0.25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8271</v>
      </c>
      <c r="O3135" s="5">
        <f t="shared" si="96"/>
        <v>108</v>
      </c>
      <c r="P3135" s="5">
        <f t="shared" si="97"/>
        <v>33.75</v>
      </c>
      <c r="Q3135" t="s">
        <v>8317</v>
      </c>
      <c r="R3135" t="s">
        <v>8318</v>
      </c>
    </row>
    <row r="3136" spans="1:18" ht="60" x14ac:dyDescent="0.25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8271</v>
      </c>
      <c r="O3136" s="5">
        <f t="shared" si="96"/>
        <v>22.5</v>
      </c>
      <c r="P3136" s="5">
        <f t="shared" si="97"/>
        <v>18.75</v>
      </c>
      <c r="Q3136" t="s">
        <v>8317</v>
      </c>
      <c r="R3136" t="s">
        <v>8318</v>
      </c>
    </row>
    <row r="3137" spans="1:18" ht="60" x14ac:dyDescent="0.25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8271</v>
      </c>
      <c r="O3137" s="5">
        <f t="shared" si="96"/>
        <v>20.849420849420849</v>
      </c>
      <c r="P3137" s="5">
        <f t="shared" si="97"/>
        <v>23.142857142857142</v>
      </c>
      <c r="Q3137" t="s">
        <v>8317</v>
      </c>
      <c r="R3137" t="s">
        <v>8318</v>
      </c>
    </row>
    <row r="3138" spans="1:18" ht="60" x14ac:dyDescent="0.25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8271</v>
      </c>
      <c r="O3138" s="5">
        <f t="shared" si="96"/>
        <v>127.8</v>
      </c>
      <c r="P3138" s="5">
        <f t="shared" si="97"/>
        <v>29.045454545454547</v>
      </c>
      <c r="Q3138" t="s">
        <v>8317</v>
      </c>
      <c r="R3138" t="s">
        <v>8318</v>
      </c>
    </row>
    <row r="3139" spans="1:18" ht="45" x14ac:dyDescent="0.25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8271</v>
      </c>
      <c r="O3139" s="5">
        <f t="shared" ref="O3139:O3202" si="98">((E3139*100)/(D3139))</f>
        <v>3.3333333333333335</v>
      </c>
      <c r="P3139" s="5">
        <f t="shared" ref="P3139:P3202" si="99">E3139/L3139</f>
        <v>50</v>
      </c>
      <c r="Q3139" t="s">
        <v>8317</v>
      </c>
      <c r="R3139" t="s">
        <v>8318</v>
      </c>
    </row>
    <row r="3140" spans="1:18" ht="60" x14ac:dyDescent="0.25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8271</v>
      </c>
      <c r="O3140" s="5">
        <f t="shared" si="98"/>
        <v>0</v>
      </c>
      <c r="P3140" s="5" t="e">
        <f t="shared" si="99"/>
        <v>#DIV/0!</v>
      </c>
      <c r="Q3140" t="s">
        <v>8317</v>
      </c>
      <c r="R3140" t="s">
        <v>8318</v>
      </c>
    </row>
    <row r="3141" spans="1:18" ht="60" x14ac:dyDescent="0.25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8271</v>
      </c>
      <c r="O3141" s="5">
        <f t="shared" si="98"/>
        <v>5.4</v>
      </c>
      <c r="P3141" s="5">
        <f t="shared" si="99"/>
        <v>450</v>
      </c>
      <c r="Q3141" t="s">
        <v>8317</v>
      </c>
      <c r="R3141" t="s">
        <v>8318</v>
      </c>
    </row>
    <row r="3142" spans="1:18" ht="60" x14ac:dyDescent="0.25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8271</v>
      </c>
      <c r="O3142" s="5">
        <f t="shared" si="98"/>
        <v>0.96</v>
      </c>
      <c r="P3142" s="5">
        <f t="shared" si="99"/>
        <v>24</v>
      </c>
      <c r="Q3142" t="s">
        <v>8317</v>
      </c>
      <c r="R3142" t="s">
        <v>8318</v>
      </c>
    </row>
    <row r="3143" spans="1:18" ht="60" x14ac:dyDescent="0.25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8271</v>
      </c>
      <c r="O3143" s="5">
        <f t="shared" si="98"/>
        <v>51.6</v>
      </c>
      <c r="P3143" s="5">
        <f t="shared" si="99"/>
        <v>32.25</v>
      </c>
      <c r="Q3143" t="s">
        <v>8317</v>
      </c>
      <c r="R3143" t="s">
        <v>8318</v>
      </c>
    </row>
    <row r="3144" spans="1:18" ht="45" x14ac:dyDescent="0.25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8271</v>
      </c>
      <c r="O3144" s="5">
        <f t="shared" si="98"/>
        <v>1.6363636363636365</v>
      </c>
      <c r="P3144" s="5">
        <f t="shared" si="99"/>
        <v>15</v>
      </c>
      <c r="Q3144" t="s">
        <v>8317</v>
      </c>
      <c r="R3144" t="s">
        <v>8318</v>
      </c>
    </row>
    <row r="3145" spans="1:18" ht="60" x14ac:dyDescent="0.25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8271</v>
      </c>
      <c r="O3145" s="5">
        <f t="shared" si="98"/>
        <v>0</v>
      </c>
      <c r="P3145" s="5" t="e">
        <f t="shared" si="99"/>
        <v>#DIV/0!</v>
      </c>
      <c r="Q3145" t="s">
        <v>8317</v>
      </c>
      <c r="R3145" t="s">
        <v>8318</v>
      </c>
    </row>
    <row r="3146" spans="1:18" ht="60" x14ac:dyDescent="0.25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8271</v>
      </c>
      <c r="O3146" s="5">
        <f t="shared" si="98"/>
        <v>75.400000000000006</v>
      </c>
      <c r="P3146" s="5">
        <f t="shared" si="99"/>
        <v>251.33333333333334</v>
      </c>
      <c r="Q3146" t="s">
        <v>8317</v>
      </c>
      <c r="R3146" t="s">
        <v>8318</v>
      </c>
    </row>
    <row r="3147" spans="1:18" ht="45" x14ac:dyDescent="0.25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8271</v>
      </c>
      <c r="O3147" s="5">
        <f t="shared" si="98"/>
        <v>0</v>
      </c>
      <c r="P3147" s="5" t="e">
        <f t="shared" si="99"/>
        <v>#DIV/0!</v>
      </c>
      <c r="Q3147" t="s">
        <v>8317</v>
      </c>
      <c r="R3147" t="s">
        <v>8318</v>
      </c>
    </row>
    <row r="3148" spans="1:18" ht="45" x14ac:dyDescent="0.25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8271</v>
      </c>
      <c r="O3148" s="5">
        <f t="shared" si="98"/>
        <v>10.5</v>
      </c>
      <c r="P3148" s="5">
        <f t="shared" si="99"/>
        <v>437.5</v>
      </c>
      <c r="Q3148" t="s">
        <v>8317</v>
      </c>
      <c r="R3148" t="s">
        <v>8318</v>
      </c>
    </row>
    <row r="3149" spans="1:18" ht="60" x14ac:dyDescent="0.25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8271</v>
      </c>
      <c r="O3149" s="5">
        <f t="shared" si="98"/>
        <v>117.52500000000001</v>
      </c>
      <c r="P3149" s="5">
        <f t="shared" si="99"/>
        <v>110.35211267605634</v>
      </c>
      <c r="Q3149" t="s">
        <v>8317</v>
      </c>
      <c r="R3149" t="s">
        <v>8318</v>
      </c>
    </row>
    <row r="3150" spans="1:18" ht="30" x14ac:dyDescent="0.25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8271</v>
      </c>
      <c r="O3150" s="5">
        <f t="shared" si="98"/>
        <v>131.16666666666666</v>
      </c>
      <c r="P3150" s="5">
        <f t="shared" si="99"/>
        <v>41.421052631578945</v>
      </c>
      <c r="Q3150" t="s">
        <v>8317</v>
      </c>
      <c r="R3150" t="s">
        <v>8318</v>
      </c>
    </row>
    <row r="3151" spans="1:18" ht="60" x14ac:dyDescent="0.25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8271</v>
      </c>
      <c r="O3151" s="5">
        <f t="shared" si="98"/>
        <v>104</v>
      </c>
      <c r="P3151" s="5">
        <f t="shared" si="99"/>
        <v>52</v>
      </c>
      <c r="Q3151" t="s">
        <v>8317</v>
      </c>
      <c r="R3151" t="s">
        <v>8318</v>
      </c>
    </row>
    <row r="3152" spans="1:18" ht="60" x14ac:dyDescent="0.25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8271</v>
      </c>
      <c r="O3152" s="5">
        <f t="shared" si="98"/>
        <v>101</v>
      </c>
      <c r="P3152" s="5">
        <f t="shared" si="99"/>
        <v>33.990384615384613</v>
      </c>
      <c r="Q3152" t="s">
        <v>8317</v>
      </c>
      <c r="R3152" t="s">
        <v>8318</v>
      </c>
    </row>
    <row r="3153" spans="1:18" ht="45" x14ac:dyDescent="0.25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8271</v>
      </c>
      <c r="O3153" s="5">
        <f t="shared" si="98"/>
        <v>100.4</v>
      </c>
      <c r="P3153" s="5">
        <f t="shared" si="99"/>
        <v>103.35294117647059</v>
      </c>
      <c r="Q3153" t="s">
        <v>8317</v>
      </c>
      <c r="R3153" t="s">
        <v>8318</v>
      </c>
    </row>
    <row r="3154" spans="1:18" ht="45" x14ac:dyDescent="0.25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8271</v>
      </c>
      <c r="O3154" s="5">
        <f t="shared" si="98"/>
        <v>105.95454545454545</v>
      </c>
      <c r="P3154" s="5">
        <f t="shared" si="99"/>
        <v>34.791044776119406</v>
      </c>
      <c r="Q3154" t="s">
        <v>8317</v>
      </c>
      <c r="R3154" t="s">
        <v>8318</v>
      </c>
    </row>
    <row r="3155" spans="1:18" ht="45" x14ac:dyDescent="0.25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8271</v>
      </c>
      <c r="O3155" s="5">
        <f t="shared" si="98"/>
        <v>335.58333333333331</v>
      </c>
      <c r="P3155" s="5">
        <f t="shared" si="99"/>
        <v>41.773858921161825</v>
      </c>
      <c r="Q3155" t="s">
        <v>8317</v>
      </c>
      <c r="R3155" t="s">
        <v>8318</v>
      </c>
    </row>
    <row r="3156" spans="1:18" ht="60" x14ac:dyDescent="0.25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8271</v>
      </c>
      <c r="O3156" s="5">
        <f t="shared" si="98"/>
        <v>112.92857142857143</v>
      </c>
      <c r="P3156" s="5">
        <f t="shared" si="99"/>
        <v>64.268292682926827</v>
      </c>
      <c r="Q3156" t="s">
        <v>8317</v>
      </c>
      <c r="R3156" t="s">
        <v>8318</v>
      </c>
    </row>
    <row r="3157" spans="1:18" ht="45" x14ac:dyDescent="0.25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8271</v>
      </c>
      <c r="O3157" s="5">
        <f t="shared" si="98"/>
        <v>188.50460000000001</v>
      </c>
      <c r="P3157" s="5">
        <f t="shared" si="99"/>
        <v>31.209370860927152</v>
      </c>
      <c r="Q3157" t="s">
        <v>8317</v>
      </c>
      <c r="R3157" t="s">
        <v>8318</v>
      </c>
    </row>
    <row r="3158" spans="1:18" ht="60" x14ac:dyDescent="0.25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8271</v>
      </c>
      <c r="O3158" s="5">
        <f t="shared" si="98"/>
        <v>101.81818181818181</v>
      </c>
      <c r="P3158" s="5">
        <f t="shared" si="99"/>
        <v>62.921348314606739</v>
      </c>
      <c r="Q3158" t="s">
        <v>8317</v>
      </c>
      <c r="R3158" t="s">
        <v>8318</v>
      </c>
    </row>
    <row r="3159" spans="1:18" ht="30" x14ac:dyDescent="0.25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8271</v>
      </c>
      <c r="O3159" s="5">
        <f t="shared" si="98"/>
        <v>101</v>
      </c>
      <c r="P3159" s="5">
        <f t="shared" si="99"/>
        <v>98.536585365853654</v>
      </c>
      <c r="Q3159" t="s">
        <v>8317</v>
      </c>
      <c r="R3159" t="s">
        <v>8318</v>
      </c>
    </row>
    <row r="3160" spans="1:18" ht="30" x14ac:dyDescent="0.25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8271</v>
      </c>
      <c r="O3160" s="5">
        <f t="shared" si="98"/>
        <v>114</v>
      </c>
      <c r="P3160" s="5">
        <f t="shared" si="99"/>
        <v>82.608695652173907</v>
      </c>
      <c r="Q3160" t="s">
        <v>8317</v>
      </c>
      <c r="R3160" t="s">
        <v>8318</v>
      </c>
    </row>
    <row r="3161" spans="1:18" ht="45" x14ac:dyDescent="0.25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8271</v>
      </c>
      <c r="O3161" s="5">
        <f t="shared" si="98"/>
        <v>133.48133333333334</v>
      </c>
      <c r="P3161" s="5">
        <f t="shared" si="99"/>
        <v>38.504230769230773</v>
      </c>
      <c r="Q3161" t="s">
        <v>8317</v>
      </c>
      <c r="R3161" t="s">
        <v>8318</v>
      </c>
    </row>
    <row r="3162" spans="1:18" ht="45" x14ac:dyDescent="0.25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8271</v>
      </c>
      <c r="O3162" s="5">
        <f t="shared" si="98"/>
        <v>101.53333333333333</v>
      </c>
      <c r="P3162" s="5">
        <f t="shared" si="99"/>
        <v>80.15789473684211</v>
      </c>
      <c r="Q3162" t="s">
        <v>8317</v>
      </c>
      <c r="R3162" t="s">
        <v>8318</v>
      </c>
    </row>
    <row r="3163" spans="1:18" ht="60" x14ac:dyDescent="0.25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8271</v>
      </c>
      <c r="O3163" s="5">
        <f t="shared" si="98"/>
        <v>105.1</v>
      </c>
      <c r="P3163" s="5">
        <f t="shared" si="99"/>
        <v>28.405405405405407</v>
      </c>
      <c r="Q3163" t="s">
        <v>8317</v>
      </c>
      <c r="R3163" t="s">
        <v>8318</v>
      </c>
    </row>
    <row r="3164" spans="1:18" ht="60" x14ac:dyDescent="0.25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8271</v>
      </c>
      <c r="O3164" s="5">
        <f t="shared" si="98"/>
        <v>127.15</v>
      </c>
      <c r="P3164" s="5">
        <f t="shared" si="99"/>
        <v>80.730158730158735</v>
      </c>
      <c r="Q3164" t="s">
        <v>8317</v>
      </c>
      <c r="R3164" t="s">
        <v>8318</v>
      </c>
    </row>
    <row r="3165" spans="1:18" ht="45" x14ac:dyDescent="0.25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8271</v>
      </c>
      <c r="O3165" s="5">
        <f t="shared" si="98"/>
        <v>111.15384615384616</v>
      </c>
      <c r="P3165" s="5">
        <f t="shared" si="99"/>
        <v>200.69444444444446</v>
      </c>
      <c r="Q3165" t="s">
        <v>8317</v>
      </c>
      <c r="R3165" t="s">
        <v>8318</v>
      </c>
    </row>
    <row r="3166" spans="1:18" ht="60" x14ac:dyDescent="0.25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8271</v>
      </c>
      <c r="O3166" s="5">
        <f t="shared" si="98"/>
        <v>106.76</v>
      </c>
      <c r="P3166" s="5">
        <f t="shared" si="99"/>
        <v>37.591549295774648</v>
      </c>
      <c r="Q3166" t="s">
        <v>8317</v>
      </c>
      <c r="R3166" t="s">
        <v>8318</v>
      </c>
    </row>
    <row r="3167" spans="1:18" ht="60" x14ac:dyDescent="0.25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8271</v>
      </c>
      <c r="O3167" s="5">
        <f t="shared" si="98"/>
        <v>162.66666666666666</v>
      </c>
      <c r="P3167" s="5">
        <f t="shared" si="99"/>
        <v>58.095238095238095</v>
      </c>
      <c r="Q3167" t="s">
        <v>8317</v>
      </c>
      <c r="R3167" t="s">
        <v>8318</v>
      </c>
    </row>
    <row r="3168" spans="1:18" ht="60" x14ac:dyDescent="0.25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8271</v>
      </c>
      <c r="O3168" s="5">
        <f t="shared" si="98"/>
        <v>160.22808571428573</v>
      </c>
      <c r="P3168" s="5">
        <f t="shared" si="99"/>
        <v>60.300892473118282</v>
      </c>
      <c r="Q3168" t="s">
        <v>8317</v>
      </c>
      <c r="R3168" t="s">
        <v>8318</v>
      </c>
    </row>
    <row r="3169" spans="1:18" ht="30" x14ac:dyDescent="0.25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8271</v>
      </c>
      <c r="O3169" s="5">
        <f t="shared" si="98"/>
        <v>116.16666666666667</v>
      </c>
      <c r="P3169" s="5">
        <f t="shared" si="99"/>
        <v>63.363636363636367</v>
      </c>
      <c r="Q3169" t="s">
        <v>8317</v>
      </c>
      <c r="R3169" t="s">
        <v>8318</v>
      </c>
    </row>
    <row r="3170" spans="1:18" ht="45" x14ac:dyDescent="0.25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8271</v>
      </c>
      <c r="O3170" s="5">
        <f t="shared" si="98"/>
        <v>124.2</v>
      </c>
      <c r="P3170" s="5">
        <f t="shared" si="99"/>
        <v>50.901639344262293</v>
      </c>
      <c r="Q3170" t="s">
        <v>8317</v>
      </c>
      <c r="R3170" t="s">
        <v>8318</v>
      </c>
    </row>
    <row r="3171" spans="1:18" ht="30" x14ac:dyDescent="0.25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8271</v>
      </c>
      <c r="O3171" s="5">
        <f t="shared" si="98"/>
        <v>103.0125</v>
      </c>
      <c r="P3171" s="5">
        <f t="shared" si="99"/>
        <v>100.5</v>
      </c>
      <c r="Q3171" t="s">
        <v>8317</v>
      </c>
      <c r="R3171" t="s">
        <v>8318</v>
      </c>
    </row>
    <row r="3172" spans="1:18" ht="45" x14ac:dyDescent="0.25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8271</v>
      </c>
      <c r="O3172" s="5">
        <f t="shared" si="98"/>
        <v>112.25</v>
      </c>
      <c r="P3172" s="5">
        <f t="shared" si="99"/>
        <v>31.619718309859156</v>
      </c>
      <c r="Q3172" t="s">
        <v>8317</v>
      </c>
      <c r="R3172" t="s">
        <v>8318</v>
      </c>
    </row>
    <row r="3173" spans="1:18" ht="60" x14ac:dyDescent="0.25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8271</v>
      </c>
      <c r="O3173" s="5">
        <f t="shared" si="98"/>
        <v>108.81428571428572</v>
      </c>
      <c r="P3173" s="5">
        <f t="shared" si="99"/>
        <v>65.102564102564102</v>
      </c>
      <c r="Q3173" t="s">
        <v>8317</v>
      </c>
      <c r="R3173" t="s">
        <v>8318</v>
      </c>
    </row>
    <row r="3174" spans="1:18" ht="45" x14ac:dyDescent="0.25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8271</v>
      </c>
      <c r="O3174" s="5">
        <f t="shared" si="98"/>
        <v>115</v>
      </c>
      <c r="P3174" s="5">
        <f t="shared" si="99"/>
        <v>79.310344827586206</v>
      </c>
      <c r="Q3174" t="s">
        <v>8317</v>
      </c>
      <c r="R3174" t="s">
        <v>8318</v>
      </c>
    </row>
    <row r="3175" spans="1:18" ht="60" x14ac:dyDescent="0.25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8271</v>
      </c>
      <c r="O3175" s="5">
        <f t="shared" si="98"/>
        <v>103</v>
      </c>
      <c r="P3175" s="5">
        <f t="shared" si="99"/>
        <v>139.18918918918919</v>
      </c>
      <c r="Q3175" t="s">
        <v>8317</v>
      </c>
      <c r="R3175" t="s">
        <v>8318</v>
      </c>
    </row>
    <row r="3176" spans="1:18" ht="60" x14ac:dyDescent="0.25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8271</v>
      </c>
      <c r="O3176" s="5">
        <f t="shared" si="98"/>
        <v>101.13333333333334</v>
      </c>
      <c r="P3176" s="5">
        <f t="shared" si="99"/>
        <v>131.91304347826087</v>
      </c>
      <c r="Q3176" t="s">
        <v>8317</v>
      </c>
      <c r="R3176" t="s">
        <v>8318</v>
      </c>
    </row>
    <row r="3177" spans="1:18" ht="60" x14ac:dyDescent="0.25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8271</v>
      </c>
      <c r="O3177" s="5">
        <f t="shared" si="98"/>
        <v>109.56</v>
      </c>
      <c r="P3177" s="5">
        <f t="shared" si="99"/>
        <v>91.3</v>
      </c>
      <c r="Q3177" t="s">
        <v>8317</v>
      </c>
      <c r="R3177" t="s">
        <v>8318</v>
      </c>
    </row>
    <row r="3178" spans="1:18" ht="60" x14ac:dyDescent="0.25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8271</v>
      </c>
      <c r="O3178" s="5">
        <f t="shared" si="98"/>
        <v>114.84210526315789</v>
      </c>
      <c r="P3178" s="5">
        <f t="shared" si="99"/>
        <v>39.672727272727272</v>
      </c>
      <c r="Q3178" t="s">
        <v>8317</v>
      </c>
      <c r="R3178" t="s">
        <v>8318</v>
      </c>
    </row>
    <row r="3179" spans="1:18" ht="45" x14ac:dyDescent="0.25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8271</v>
      </c>
      <c r="O3179" s="5">
        <f t="shared" si="98"/>
        <v>117.4</v>
      </c>
      <c r="P3179" s="5">
        <f t="shared" si="99"/>
        <v>57.549019607843135</v>
      </c>
      <c r="Q3179" t="s">
        <v>8317</v>
      </c>
      <c r="R3179" t="s">
        <v>8318</v>
      </c>
    </row>
    <row r="3180" spans="1:18" ht="60" x14ac:dyDescent="0.25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8271</v>
      </c>
      <c r="O3180" s="5">
        <f t="shared" si="98"/>
        <v>171.73333333333332</v>
      </c>
      <c r="P3180" s="5">
        <f t="shared" si="99"/>
        <v>33.025641025641029</v>
      </c>
      <c r="Q3180" t="s">
        <v>8317</v>
      </c>
      <c r="R3180" t="s">
        <v>8318</v>
      </c>
    </row>
    <row r="3181" spans="1:18" ht="45" x14ac:dyDescent="0.25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8271</v>
      </c>
      <c r="O3181" s="5">
        <f t="shared" si="98"/>
        <v>114.16238095238096</v>
      </c>
      <c r="P3181" s="5">
        <f t="shared" si="99"/>
        <v>77.335806451612896</v>
      </c>
      <c r="Q3181" t="s">
        <v>8317</v>
      </c>
      <c r="R3181" t="s">
        <v>8318</v>
      </c>
    </row>
    <row r="3182" spans="1:18" ht="45" x14ac:dyDescent="0.25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8271</v>
      </c>
      <c r="O3182" s="5">
        <f t="shared" si="98"/>
        <v>119.75</v>
      </c>
      <c r="P3182" s="5">
        <f t="shared" si="99"/>
        <v>31.933333333333334</v>
      </c>
      <c r="Q3182" t="s">
        <v>8317</v>
      </c>
      <c r="R3182" t="s">
        <v>8318</v>
      </c>
    </row>
    <row r="3183" spans="1:18" ht="60" x14ac:dyDescent="0.25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8271</v>
      </c>
      <c r="O3183" s="5">
        <f t="shared" si="98"/>
        <v>109</v>
      </c>
      <c r="P3183" s="5">
        <f t="shared" si="99"/>
        <v>36.333333333333336</v>
      </c>
      <c r="Q3183" t="s">
        <v>8317</v>
      </c>
      <c r="R3183" t="s">
        <v>8318</v>
      </c>
    </row>
    <row r="3184" spans="1:18" ht="60" x14ac:dyDescent="0.25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8271</v>
      </c>
      <c r="O3184" s="5">
        <f t="shared" si="98"/>
        <v>100.88571428571429</v>
      </c>
      <c r="P3184" s="5">
        <f t="shared" si="99"/>
        <v>46.768211920529801</v>
      </c>
      <c r="Q3184" t="s">
        <v>8317</v>
      </c>
      <c r="R3184" t="s">
        <v>8318</v>
      </c>
    </row>
    <row r="3185" spans="1:18" ht="45" x14ac:dyDescent="0.25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8271</v>
      </c>
      <c r="O3185" s="5">
        <f t="shared" si="98"/>
        <v>109</v>
      </c>
      <c r="P3185" s="5">
        <f t="shared" si="99"/>
        <v>40.073529411764703</v>
      </c>
      <c r="Q3185" t="s">
        <v>8317</v>
      </c>
      <c r="R3185" t="s">
        <v>8318</v>
      </c>
    </row>
    <row r="3186" spans="1:18" ht="45" x14ac:dyDescent="0.25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8271</v>
      </c>
      <c r="O3186" s="5">
        <f t="shared" si="98"/>
        <v>107.20930232558139</v>
      </c>
      <c r="P3186" s="5">
        <f t="shared" si="99"/>
        <v>100.21739130434783</v>
      </c>
      <c r="Q3186" t="s">
        <v>8317</v>
      </c>
      <c r="R3186" t="s">
        <v>8318</v>
      </c>
    </row>
    <row r="3187" spans="1:18" ht="60" x14ac:dyDescent="0.25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8271</v>
      </c>
      <c r="O3187" s="5">
        <f t="shared" si="98"/>
        <v>100</v>
      </c>
      <c r="P3187" s="5">
        <f t="shared" si="99"/>
        <v>41.666666666666664</v>
      </c>
      <c r="Q3187" t="s">
        <v>8317</v>
      </c>
      <c r="R3187" t="s">
        <v>8318</v>
      </c>
    </row>
    <row r="3188" spans="1:18" ht="60" x14ac:dyDescent="0.25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8271</v>
      </c>
      <c r="O3188" s="5">
        <f t="shared" si="98"/>
        <v>102.1875</v>
      </c>
      <c r="P3188" s="5">
        <f t="shared" si="99"/>
        <v>46.714285714285715</v>
      </c>
      <c r="Q3188" t="s">
        <v>8317</v>
      </c>
      <c r="R3188" t="s">
        <v>8318</v>
      </c>
    </row>
    <row r="3189" spans="1:18" ht="60" x14ac:dyDescent="0.25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8271</v>
      </c>
      <c r="O3189" s="5">
        <f t="shared" si="98"/>
        <v>116.29333333333334</v>
      </c>
      <c r="P3189" s="5">
        <f t="shared" si="99"/>
        <v>71.491803278688522</v>
      </c>
      <c r="Q3189" t="s">
        <v>8317</v>
      </c>
      <c r="R3189" t="s">
        <v>8318</v>
      </c>
    </row>
    <row r="3190" spans="1:18" ht="60" x14ac:dyDescent="0.25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8305</v>
      </c>
      <c r="O3190" s="5">
        <f t="shared" si="98"/>
        <v>65</v>
      </c>
      <c r="P3190" s="5">
        <f t="shared" si="99"/>
        <v>14.444444444444445</v>
      </c>
      <c r="Q3190" t="s">
        <v>8317</v>
      </c>
      <c r="R3190" t="s">
        <v>8359</v>
      </c>
    </row>
    <row r="3191" spans="1:18" ht="60" x14ac:dyDescent="0.25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8305</v>
      </c>
      <c r="O3191" s="5">
        <f t="shared" si="98"/>
        <v>12.327272727272728</v>
      </c>
      <c r="P3191" s="5">
        <f t="shared" si="99"/>
        <v>356.84210526315792</v>
      </c>
      <c r="Q3191" t="s">
        <v>8317</v>
      </c>
      <c r="R3191" t="s">
        <v>8359</v>
      </c>
    </row>
    <row r="3192" spans="1:18" ht="45" x14ac:dyDescent="0.25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8305</v>
      </c>
      <c r="O3192" s="5">
        <f t="shared" si="98"/>
        <v>0</v>
      </c>
      <c r="P3192" s="5" t="e">
        <f t="shared" si="99"/>
        <v>#DIV/0!</v>
      </c>
      <c r="Q3192" t="s">
        <v>8317</v>
      </c>
      <c r="R3192" t="s">
        <v>8359</v>
      </c>
    </row>
    <row r="3193" spans="1:18" ht="45" x14ac:dyDescent="0.25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8305</v>
      </c>
      <c r="O3193" s="5">
        <f t="shared" si="98"/>
        <v>4.0266666666666664</v>
      </c>
      <c r="P3193" s="5">
        <f t="shared" si="99"/>
        <v>37.75</v>
      </c>
      <c r="Q3193" t="s">
        <v>8317</v>
      </c>
      <c r="R3193" t="s">
        <v>8359</v>
      </c>
    </row>
    <row r="3194" spans="1:18" ht="60" x14ac:dyDescent="0.25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8305</v>
      </c>
      <c r="O3194" s="5">
        <f t="shared" si="98"/>
        <v>1.02</v>
      </c>
      <c r="P3194" s="5">
        <f t="shared" si="99"/>
        <v>12.75</v>
      </c>
      <c r="Q3194" t="s">
        <v>8317</v>
      </c>
      <c r="R3194" t="s">
        <v>8359</v>
      </c>
    </row>
    <row r="3195" spans="1:18" ht="45" x14ac:dyDescent="0.25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8305</v>
      </c>
      <c r="O3195" s="5">
        <f t="shared" si="98"/>
        <v>11.74</v>
      </c>
      <c r="P3195" s="5">
        <f t="shared" si="99"/>
        <v>24.458333333333332</v>
      </c>
      <c r="Q3195" t="s">
        <v>8317</v>
      </c>
      <c r="R3195" t="s">
        <v>8359</v>
      </c>
    </row>
    <row r="3196" spans="1:18" ht="60" x14ac:dyDescent="0.25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8305</v>
      </c>
      <c r="O3196" s="5">
        <f t="shared" si="98"/>
        <v>0</v>
      </c>
      <c r="P3196" s="5" t="e">
        <f t="shared" si="99"/>
        <v>#DIV/0!</v>
      </c>
      <c r="Q3196" t="s">
        <v>8317</v>
      </c>
      <c r="R3196" t="s">
        <v>8359</v>
      </c>
    </row>
    <row r="3197" spans="1:18" ht="60" x14ac:dyDescent="0.25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8305</v>
      </c>
      <c r="O3197" s="5">
        <f t="shared" si="98"/>
        <v>59.142857142857146</v>
      </c>
      <c r="P3197" s="5">
        <f t="shared" si="99"/>
        <v>53.07692307692308</v>
      </c>
      <c r="Q3197" t="s">
        <v>8317</v>
      </c>
      <c r="R3197" t="s">
        <v>8359</v>
      </c>
    </row>
    <row r="3198" spans="1:18" ht="45" x14ac:dyDescent="0.25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8305</v>
      </c>
      <c r="O3198" s="5">
        <f t="shared" si="98"/>
        <v>0.06</v>
      </c>
      <c r="P3198" s="5">
        <f t="shared" si="99"/>
        <v>300</v>
      </c>
      <c r="Q3198" t="s">
        <v>8317</v>
      </c>
      <c r="R3198" t="s">
        <v>8359</v>
      </c>
    </row>
    <row r="3199" spans="1:18" ht="45" x14ac:dyDescent="0.25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8305</v>
      </c>
      <c r="O3199" s="5">
        <f t="shared" si="98"/>
        <v>11.45</v>
      </c>
      <c r="P3199" s="5">
        <f t="shared" si="99"/>
        <v>286.25</v>
      </c>
      <c r="Q3199" t="s">
        <v>8317</v>
      </c>
      <c r="R3199" t="s">
        <v>8359</v>
      </c>
    </row>
    <row r="3200" spans="1:18" ht="60" x14ac:dyDescent="0.25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8305</v>
      </c>
      <c r="O3200" s="5">
        <f t="shared" si="98"/>
        <v>0.36666666666666664</v>
      </c>
      <c r="P3200" s="5">
        <f t="shared" si="99"/>
        <v>36.666666666666664</v>
      </c>
      <c r="Q3200" t="s">
        <v>8317</v>
      </c>
      <c r="R3200" t="s">
        <v>8359</v>
      </c>
    </row>
    <row r="3201" spans="1:18" ht="45" x14ac:dyDescent="0.25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8305</v>
      </c>
      <c r="O3201" s="5">
        <f t="shared" si="98"/>
        <v>52.16</v>
      </c>
      <c r="P3201" s="5">
        <f t="shared" si="99"/>
        <v>49.20754716981132</v>
      </c>
      <c r="Q3201" t="s">
        <v>8317</v>
      </c>
      <c r="R3201" t="s">
        <v>8359</v>
      </c>
    </row>
    <row r="3202" spans="1:18" ht="60" x14ac:dyDescent="0.25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8305</v>
      </c>
      <c r="O3202" s="5">
        <f t="shared" si="98"/>
        <v>2E-3</v>
      </c>
      <c r="P3202" s="5">
        <f t="shared" si="99"/>
        <v>1</v>
      </c>
      <c r="Q3202" t="s">
        <v>8317</v>
      </c>
      <c r="R3202" t="s">
        <v>8359</v>
      </c>
    </row>
    <row r="3203" spans="1:18" ht="60" x14ac:dyDescent="0.25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8305</v>
      </c>
      <c r="O3203" s="5">
        <f t="shared" ref="O3203:O3266" si="100">((E3203*100)/(D3203))</f>
        <v>1.25</v>
      </c>
      <c r="P3203" s="5">
        <f t="shared" ref="P3203:P3266" si="101">E3203/L3203</f>
        <v>12.5</v>
      </c>
      <c r="Q3203" t="s">
        <v>8317</v>
      </c>
      <c r="R3203" t="s">
        <v>8359</v>
      </c>
    </row>
    <row r="3204" spans="1:18" ht="45" x14ac:dyDescent="0.25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8305</v>
      </c>
      <c r="O3204" s="5">
        <f t="shared" si="100"/>
        <v>54.52</v>
      </c>
      <c r="P3204" s="5">
        <f t="shared" si="101"/>
        <v>109.04</v>
      </c>
      <c r="Q3204" t="s">
        <v>8317</v>
      </c>
      <c r="R3204" t="s">
        <v>8359</v>
      </c>
    </row>
    <row r="3205" spans="1:18" ht="45" x14ac:dyDescent="0.25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8305</v>
      </c>
      <c r="O3205" s="5">
        <f t="shared" si="100"/>
        <v>25</v>
      </c>
      <c r="P3205" s="5">
        <f t="shared" si="101"/>
        <v>41.666666666666664</v>
      </c>
      <c r="Q3205" t="s">
        <v>8317</v>
      </c>
      <c r="R3205" t="s">
        <v>8359</v>
      </c>
    </row>
    <row r="3206" spans="1:18" ht="60" x14ac:dyDescent="0.25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8305</v>
      </c>
      <c r="O3206" s="5">
        <f t="shared" si="100"/>
        <v>0</v>
      </c>
      <c r="P3206" s="5" t="e">
        <f t="shared" si="101"/>
        <v>#DIV/0!</v>
      </c>
      <c r="Q3206" t="s">
        <v>8317</v>
      </c>
      <c r="R3206" t="s">
        <v>8359</v>
      </c>
    </row>
    <row r="3207" spans="1:18" ht="60" x14ac:dyDescent="0.25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8305</v>
      </c>
      <c r="O3207" s="5">
        <f t="shared" si="100"/>
        <v>3.4125000000000001</v>
      </c>
      <c r="P3207" s="5">
        <f t="shared" si="101"/>
        <v>22.75</v>
      </c>
      <c r="Q3207" t="s">
        <v>8317</v>
      </c>
      <c r="R3207" t="s">
        <v>8359</v>
      </c>
    </row>
    <row r="3208" spans="1:18" ht="60" x14ac:dyDescent="0.25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8305</v>
      </c>
      <c r="O3208" s="5">
        <f t="shared" si="100"/>
        <v>0</v>
      </c>
      <c r="P3208" s="5" t="e">
        <f t="shared" si="101"/>
        <v>#DIV/0!</v>
      </c>
      <c r="Q3208" t="s">
        <v>8317</v>
      </c>
      <c r="R3208" t="s">
        <v>8359</v>
      </c>
    </row>
    <row r="3209" spans="1:18" ht="60" x14ac:dyDescent="0.25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8305</v>
      </c>
      <c r="O3209" s="5">
        <f t="shared" si="100"/>
        <v>46.363636363636367</v>
      </c>
      <c r="P3209" s="5">
        <f t="shared" si="101"/>
        <v>70.833333333333329</v>
      </c>
      <c r="Q3209" t="s">
        <v>8317</v>
      </c>
      <c r="R3209" t="s">
        <v>8359</v>
      </c>
    </row>
    <row r="3210" spans="1:18" ht="45" x14ac:dyDescent="0.25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8271</v>
      </c>
      <c r="O3210" s="5">
        <f t="shared" si="100"/>
        <v>103.5</v>
      </c>
      <c r="P3210" s="5">
        <f t="shared" si="101"/>
        <v>63.109756097560975</v>
      </c>
      <c r="Q3210" t="s">
        <v>8317</v>
      </c>
      <c r="R3210" t="s">
        <v>8318</v>
      </c>
    </row>
    <row r="3211" spans="1:18" ht="45" x14ac:dyDescent="0.25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8271</v>
      </c>
      <c r="O3211" s="5">
        <f t="shared" si="100"/>
        <v>119.32315789473684</v>
      </c>
      <c r="P3211" s="5">
        <f t="shared" si="101"/>
        <v>50.157964601769912</v>
      </c>
      <c r="Q3211" t="s">
        <v>8317</v>
      </c>
      <c r="R3211" t="s">
        <v>8318</v>
      </c>
    </row>
    <row r="3212" spans="1:18" ht="60" x14ac:dyDescent="0.25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8271</v>
      </c>
      <c r="O3212" s="5">
        <f t="shared" si="100"/>
        <v>125.76666666666667</v>
      </c>
      <c r="P3212" s="5">
        <f t="shared" si="101"/>
        <v>62.883333333333333</v>
      </c>
      <c r="Q3212" t="s">
        <v>8317</v>
      </c>
      <c r="R3212" t="s">
        <v>8318</v>
      </c>
    </row>
    <row r="3213" spans="1:18" ht="60" x14ac:dyDescent="0.25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8271</v>
      </c>
      <c r="O3213" s="5">
        <f t="shared" si="100"/>
        <v>119.74347826086957</v>
      </c>
      <c r="P3213" s="5">
        <f t="shared" si="101"/>
        <v>85.531055900621112</v>
      </c>
      <c r="Q3213" t="s">
        <v>8317</v>
      </c>
      <c r="R3213" t="s">
        <v>8318</v>
      </c>
    </row>
    <row r="3214" spans="1:18" ht="30" x14ac:dyDescent="0.25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8271</v>
      </c>
      <c r="O3214" s="5">
        <f t="shared" si="100"/>
        <v>126.25</v>
      </c>
      <c r="P3214" s="5">
        <f t="shared" si="101"/>
        <v>53.723404255319146</v>
      </c>
      <c r="Q3214" t="s">
        <v>8317</v>
      </c>
      <c r="R3214" t="s">
        <v>8318</v>
      </c>
    </row>
    <row r="3215" spans="1:18" ht="60" x14ac:dyDescent="0.25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8271</v>
      </c>
      <c r="O3215" s="5">
        <f t="shared" si="100"/>
        <v>100.11666666666666</v>
      </c>
      <c r="P3215" s="5">
        <f t="shared" si="101"/>
        <v>127.80851063829788</v>
      </c>
      <c r="Q3215" t="s">
        <v>8317</v>
      </c>
      <c r="R3215" t="s">
        <v>8318</v>
      </c>
    </row>
    <row r="3216" spans="1:18" ht="60" x14ac:dyDescent="0.25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8271</v>
      </c>
      <c r="O3216" s="5">
        <f t="shared" si="100"/>
        <v>102.13333333333334</v>
      </c>
      <c r="P3216" s="5">
        <f t="shared" si="101"/>
        <v>106.57391304347826</v>
      </c>
      <c r="Q3216" t="s">
        <v>8317</v>
      </c>
      <c r="R3216" t="s">
        <v>8318</v>
      </c>
    </row>
    <row r="3217" spans="1:18" ht="60" x14ac:dyDescent="0.25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8271</v>
      </c>
      <c r="O3217" s="5">
        <f t="shared" si="100"/>
        <v>100.35142857142857</v>
      </c>
      <c r="P3217" s="5">
        <f t="shared" si="101"/>
        <v>262.11194029850748</v>
      </c>
      <c r="Q3217" t="s">
        <v>8317</v>
      </c>
      <c r="R3217" t="s">
        <v>8318</v>
      </c>
    </row>
    <row r="3218" spans="1:18" ht="60" x14ac:dyDescent="0.25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8271</v>
      </c>
      <c r="O3218" s="5">
        <f t="shared" si="100"/>
        <v>100.05</v>
      </c>
      <c r="P3218" s="5">
        <f t="shared" si="101"/>
        <v>57.171428571428571</v>
      </c>
      <c r="Q3218" t="s">
        <v>8317</v>
      </c>
      <c r="R3218" t="s">
        <v>8318</v>
      </c>
    </row>
    <row r="3219" spans="1:18" ht="45" x14ac:dyDescent="0.25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8271</v>
      </c>
      <c r="O3219" s="5">
        <f t="shared" si="100"/>
        <v>116.02222222222223</v>
      </c>
      <c r="P3219" s="5">
        <f t="shared" si="101"/>
        <v>50.20192307692308</v>
      </c>
      <c r="Q3219" t="s">
        <v>8317</v>
      </c>
      <c r="R3219" t="s">
        <v>8318</v>
      </c>
    </row>
    <row r="3220" spans="1:18" ht="60" x14ac:dyDescent="0.25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8271</v>
      </c>
      <c r="O3220" s="5">
        <f t="shared" si="100"/>
        <v>102.1</v>
      </c>
      <c r="P3220" s="5">
        <f t="shared" si="101"/>
        <v>66.586956521739125</v>
      </c>
      <c r="Q3220" t="s">
        <v>8317</v>
      </c>
      <c r="R3220" t="s">
        <v>8318</v>
      </c>
    </row>
    <row r="3221" spans="1:18" ht="45" x14ac:dyDescent="0.25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8271</v>
      </c>
      <c r="O3221" s="5">
        <f t="shared" si="100"/>
        <v>100.11</v>
      </c>
      <c r="P3221" s="5">
        <f t="shared" si="101"/>
        <v>168.25210084033614</v>
      </c>
      <c r="Q3221" t="s">
        <v>8317</v>
      </c>
      <c r="R3221" t="s">
        <v>8318</v>
      </c>
    </row>
    <row r="3222" spans="1:18" ht="30" x14ac:dyDescent="0.25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8271</v>
      </c>
      <c r="O3222" s="5">
        <f t="shared" si="100"/>
        <v>100.84</v>
      </c>
      <c r="P3222" s="5">
        <f t="shared" si="101"/>
        <v>256.37288135593218</v>
      </c>
      <c r="Q3222" t="s">
        <v>8317</v>
      </c>
      <c r="R3222" t="s">
        <v>8318</v>
      </c>
    </row>
    <row r="3223" spans="1:18" ht="60" x14ac:dyDescent="0.25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8271</v>
      </c>
      <c r="O3223" s="5">
        <f t="shared" si="100"/>
        <v>103.425</v>
      </c>
      <c r="P3223" s="5">
        <f t="shared" si="101"/>
        <v>36.610619469026545</v>
      </c>
      <c r="Q3223" t="s">
        <v>8317</v>
      </c>
      <c r="R3223" t="s">
        <v>8318</v>
      </c>
    </row>
    <row r="3224" spans="1:18" ht="45" x14ac:dyDescent="0.25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8271</v>
      </c>
      <c r="O3224" s="5">
        <f t="shared" si="100"/>
        <v>124.8</v>
      </c>
      <c r="P3224" s="5">
        <f t="shared" si="101"/>
        <v>37.142857142857146</v>
      </c>
      <c r="Q3224" t="s">
        <v>8317</v>
      </c>
      <c r="R3224" t="s">
        <v>8318</v>
      </c>
    </row>
    <row r="3225" spans="1:18" ht="30" x14ac:dyDescent="0.25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8271</v>
      </c>
      <c r="O3225" s="5">
        <f t="shared" si="100"/>
        <v>109.51612903225806</v>
      </c>
      <c r="P3225" s="5">
        <f t="shared" si="101"/>
        <v>45.878378378378379</v>
      </c>
      <c r="Q3225" t="s">
        <v>8317</v>
      </c>
      <c r="R3225" t="s">
        <v>8318</v>
      </c>
    </row>
    <row r="3226" spans="1:18" ht="60" x14ac:dyDescent="0.25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8271</v>
      </c>
      <c r="O3226" s="5">
        <f t="shared" si="100"/>
        <v>102.03333333333333</v>
      </c>
      <c r="P3226" s="5">
        <f t="shared" si="101"/>
        <v>141.71296296296296</v>
      </c>
      <c r="Q3226" t="s">
        <v>8317</v>
      </c>
      <c r="R3226" t="s">
        <v>8318</v>
      </c>
    </row>
    <row r="3227" spans="1:18" ht="45" x14ac:dyDescent="0.25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8271</v>
      </c>
      <c r="O3227" s="5">
        <f t="shared" si="100"/>
        <v>102.35</v>
      </c>
      <c r="P3227" s="5">
        <f t="shared" si="101"/>
        <v>52.487179487179489</v>
      </c>
      <c r="Q3227" t="s">
        <v>8317</v>
      </c>
      <c r="R3227" t="s">
        <v>8318</v>
      </c>
    </row>
    <row r="3228" spans="1:18" ht="45" x14ac:dyDescent="0.25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8271</v>
      </c>
      <c r="O3228" s="5">
        <f t="shared" si="100"/>
        <v>104.16666666666667</v>
      </c>
      <c r="P3228" s="5">
        <f t="shared" si="101"/>
        <v>59.523809523809526</v>
      </c>
      <c r="Q3228" t="s">
        <v>8317</v>
      </c>
      <c r="R3228" t="s">
        <v>8318</v>
      </c>
    </row>
    <row r="3229" spans="1:18" ht="60" x14ac:dyDescent="0.25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8271</v>
      </c>
      <c r="O3229" s="5">
        <f t="shared" si="100"/>
        <v>125</v>
      </c>
      <c r="P3229" s="5">
        <f t="shared" si="101"/>
        <v>50</v>
      </c>
      <c r="Q3229" t="s">
        <v>8317</v>
      </c>
      <c r="R3229" t="s">
        <v>8318</v>
      </c>
    </row>
    <row r="3230" spans="1:18" ht="30" x14ac:dyDescent="0.25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8271</v>
      </c>
      <c r="O3230" s="5">
        <f t="shared" si="100"/>
        <v>102.34285714285714</v>
      </c>
      <c r="P3230" s="5">
        <f t="shared" si="101"/>
        <v>193.62162162162161</v>
      </c>
      <c r="Q3230" t="s">
        <v>8317</v>
      </c>
      <c r="R3230" t="s">
        <v>8318</v>
      </c>
    </row>
    <row r="3231" spans="1:18" ht="45" x14ac:dyDescent="0.25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8271</v>
      </c>
      <c r="O3231" s="5">
        <f t="shared" si="100"/>
        <v>107.86499999999999</v>
      </c>
      <c r="P3231" s="5">
        <f t="shared" si="101"/>
        <v>106.79702970297029</v>
      </c>
      <c r="Q3231" t="s">
        <v>8317</v>
      </c>
      <c r="R3231" t="s">
        <v>8318</v>
      </c>
    </row>
    <row r="3232" spans="1:18" ht="60" x14ac:dyDescent="0.25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8271</v>
      </c>
      <c r="O3232" s="5">
        <f t="shared" si="100"/>
        <v>109.88461538461539</v>
      </c>
      <c r="P3232" s="5">
        <f t="shared" si="101"/>
        <v>77.21621621621621</v>
      </c>
      <c r="Q3232" t="s">
        <v>8317</v>
      </c>
      <c r="R3232" t="s">
        <v>8318</v>
      </c>
    </row>
    <row r="3233" spans="1:18" ht="45" x14ac:dyDescent="0.25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8271</v>
      </c>
      <c r="O3233" s="5">
        <f t="shared" si="100"/>
        <v>161</v>
      </c>
      <c r="P3233" s="5">
        <f t="shared" si="101"/>
        <v>57.5</v>
      </c>
      <c r="Q3233" t="s">
        <v>8317</v>
      </c>
      <c r="R3233" t="s">
        <v>8318</v>
      </c>
    </row>
    <row r="3234" spans="1:18" ht="45" x14ac:dyDescent="0.25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8271</v>
      </c>
      <c r="O3234" s="5">
        <f t="shared" si="100"/>
        <v>131.19999999999999</v>
      </c>
      <c r="P3234" s="5">
        <f t="shared" si="101"/>
        <v>50.46153846153846</v>
      </c>
      <c r="Q3234" t="s">
        <v>8317</v>
      </c>
      <c r="R3234" t="s">
        <v>8318</v>
      </c>
    </row>
    <row r="3235" spans="1:18" ht="45" x14ac:dyDescent="0.25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8271</v>
      </c>
      <c r="O3235" s="5">
        <f t="shared" si="100"/>
        <v>118.8</v>
      </c>
      <c r="P3235" s="5">
        <f t="shared" si="101"/>
        <v>97.377049180327873</v>
      </c>
      <c r="Q3235" t="s">
        <v>8317</v>
      </c>
      <c r="R3235" t="s">
        <v>8318</v>
      </c>
    </row>
    <row r="3236" spans="1:18" ht="60" x14ac:dyDescent="0.25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8271</v>
      </c>
      <c r="O3236" s="5">
        <f t="shared" si="100"/>
        <v>100.39275000000001</v>
      </c>
      <c r="P3236" s="5">
        <f t="shared" si="101"/>
        <v>34.91921739130435</v>
      </c>
      <c r="Q3236" t="s">
        <v>8317</v>
      </c>
      <c r="R3236" t="s">
        <v>8318</v>
      </c>
    </row>
    <row r="3237" spans="1:18" ht="60" x14ac:dyDescent="0.25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8271</v>
      </c>
      <c r="O3237" s="5">
        <f t="shared" si="100"/>
        <v>103.20666666666666</v>
      </c>
      <c r="P3237" s="5">
        <f t="shared" si="101"/>
        <v>85.530386740331494</v>
      </c>
      <c r="Q3237" t="s">
        <v>8317</v>
      </c>
      <c r="R3237" t="s">
        <v>8318</v>
      </c>
    </row>
    <row r="3238" spans="1:18" ht="60" x14ac:dyDescent="0.25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8271</v>
      </c>
      <c r="O3238" s="5">
        <f t="shared" si="100"/>
        <v>100.6</v>
      </c>
      <c r="P3238" s="5">
        <f t="shared" si="101"/>
        <v>182.90909090909091</v>
      </c>
      <c r="Q3238" t="s">
        <v>8317</v>
      </c>
      <c r="R3238" t="s">
        <v>8318</v>
      </c>
    </row>
    <row r="3239" spans="1:18" ht="30" x14ac:dyDescent="0.25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8271</v>
      </c>
      <c r="O3239" s="5">
        <f t="shared" si="100"/>
        <v>100.78754285714285</v>
      </c>
      <c r="P3239" s="5">
        <f t="shared" si="101"/>
        <v>131.13620817843866</v>
      </c>
      <c r="Q3239" t="s">
        <v>8317</v>
      </c>
      <c r="R3239" t="s">
        <v>8318</v>
      </c>
    </row>
    <row r="3240" spans="1:18" ht="60" x14ac:dyDescent="0.25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8271</v>
      </c>
      <c r="O3240" s="5">
        <f t="shared" si="100"/>
        <v>112.32142857142857</v>
      </c>
      <c r="P3240" s="5">
        <f t="shared" si="101"/>
        <v>39.810126582278478</v>
      </c>
      <c r="Q3240" t="s">
        <v>8317</v>
      </c>
      <c r="R3240" t="s">
        <v>8318</v>
      </c>
    </row>
    <row r="3241" spans="1:18" ht="60" x14ac:dyDescent="0.25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8271</v>
      </c>
      <c r="O3241" s="5">
        <f t="shared" si="100"/>
        <v>105.91914022517912</v>
      </c>
      <c r="P3241" s="5">
        <f t="shared" si="101"/>
        <v>59.701730769230764</v>
      </c>
      <c r="Q3241" t="s">
        <v>8317</v>
      </c>
      <c r="R3241" t="s">
        <v>8318</v>
      </c>
    </row>
    <row r="3242" spans="1:18" ht="60" x14ac:dyDescent="0.25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8271</v>
      </c>
      <c r="O3242" s="5">
        <f t="shared" si="100"/>
        <v>100.56666666666666</v>
      </c>
      <c r="P3242" s="5">
        <f t="shared" si="101"/>
        <v>88.735294117647058</v>
      </c>
      <c r="Q3242" t="s">
        <v>8317</v>
      </c>
      <c r="R3242" t="s">
        <v>8318</v>
      </c>
    </row>
    <row r="3243" spans="1:18" ht="60" x14ac:dyDescent="0.25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8271</v>
      </c>
      <c r="O3243" s="5">
        <f t="shared" si="100"/>
        <v>115.30588235294118</v>
      </c>
      <c r="P3243" s="5">
        <f t="shared" si="101"/>
        <v>58.688622754491021</v>
      </c>
      <c r="Q3243" t="s">
        <v>8317</v>
      </c>
      <c r="R3243" t="s">
        <v>8318</v>
      </c>
    </row>
    <row r="3244" spans="1:18" ht="45" x14ac:dyDescent="0.25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8271</v>
      </c>
      <c r="O3244" s="5">
        <f t="shared" si="100"/>
        <v>127.30419999999999</v>
      </c>
      <c r="P3244" s="5">
        <f t="shared" si="101"/>
        <v>69.56513661202186</v>
      </c>
      <c r="Q3244" t="s">
        <v>8317</v>
      </c>
      <c r="R3244" t="s">
        <v>8318</v>
      </c>
    </row>
    <row r="3245" spans="1:18" ht="45" x14ac:dyDescent="0.25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8271</v>
      </c>
      <c r="O3245" s="5">
        <f t="shared" si="100"/>
        <v>102.83750000000001</v>
      </c>
      <c r="P3245" s="5">
        <f t="shared" si="101"/>
        <v>115.87323943661971</v>
      </c>
      <c r="Q3245" t="s">
        <v>8317</v>
      </c>
      <c r="R3245" t="s">
        <v>8318</v>
      </c>
    </row>
    <row r="3246" spans="1:18" ht="45" x14ac:dyDescent="0.25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8271</v>
      </c>
      <c r="O3246" s="5">
        <f t="shared" si="100"/>
        <v>102.9375</v>
      </c>
      <c r="P3246" s="5">
        <f t="shared" si="101"/>
        <v>23.869565217391305</v>
      </c>
      <c r="Q3246" t="s">
        <v>8317</v>
      </c>
      <c r="R3246" t="s">
        <v>8318</v>
      </c>
    </row>
    <row r="3247" spans="1:18" ht="45" x14ac:dyDescent="0.25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8271</v>
      </c>
      <c r="O3247" s="5">
        <f t="shared" si="100"/>
        <v>104.3047619047619</v>
      </c>
      <c r="P3247" s="5">
        <f t="shared" si="101"/>
        <v>81.125925925925927</v>
      </c>
      <c r="Q3247" t="s">
        <v>8317</v>
      </c>
      <c r="R3247" t="s">
        <v>8318</v>
      </c>
    </row>
    <row r="3248" spans="1:18" ht="45" x14ac:dyDescent="0.25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8271</v>
      </c>
      <c r="O3248" s="5">
        <f t="shared" si="100"/>
        <v>111.22</v>
      </c>
      <c r="P3248" s="5">
        <f t="shared" si="101"/>
        <v>57.626943005181346</v>
      </c>
      <c r="Q3248" t="s">
        <v>8317</v>
      </c>
      <c r="R3248" t="s">
        <v>8318</v>
      </c>
    </row>
    <row r="3249" spans="1:18" ht="60" x14ac:dyDescent="0.25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8271</v>
      </c>
      <c r="O3249" s="5">
        <f t="shared" si="100"/>
        <v>105.86</v>
      </c>
      <c r="P3249" s="5">
        <f t="shared" si="101"/>
        <v>46.429824561403507</v>
      </c>
      <c r="Q3249" t="s">
        <v>8317</v>
      </c>
      <c r="R3249" t="s">
        <v>8318</v>
      </c>
    </row>
    <row r="3250" spans="1:18" ht="30" x14ac:dyDescent="0.25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8271</v>
      </c>
      <c r="O3250" s="5">
        <f t="shared" si="100"/>
        <v>100.79166666666667</v>
      </c>
      <c r="P3250" s="5">
        <f t="shared" si="101"/>
        <v>60.475000000000001</v>
      </c>
      <c r="Q3250" t="s">
        <v>8317</v>
      </c>
      <c r="R3250" t="s">
        <v>8318</v>
      </c>
    </row>
    <row r="3251" spans="1:18" ht="60" x14ac:dyDescent="0.25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8271</v>
      </c>
      <c r="O3251" s="5">
        <f t="shared" si="100"/>
        <v>104.92727272727272</v>
      </c>
      <c r="P3251" s="5">
        <f t="shared" si="101"/>
        <v>65.579545454545453</v>
      </c>
      <c r="Q3251" t="s">
        <v>8317</v>
      </c>
      <c r="R3251" t="s">
        <v>8318</v>
      </c>
    </row>
    <row r="3252" spans="1:18" ht="60" x14ac:dyDescent="0.25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8271</v>
      </c>
      <c r="O3252" s="5">
        <f t="shared" si="100"/>
        <v>101.55200000000001</v>
      </c>
      <c r="P3252" s="5">
        <f t="shared" si="101"/>
        <v>119.1924882629108</v>
      </c>
      <c r="Q3252" t="s">
        <v>8317</v>
      </c>
      <c r="R3252" t="s">
        <v>8318</v>
      </c>
    </row>
    <row r="3253" spans="1:18" ht="60" x14ac:dyDescent="0.25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8271</v>
      </c>
      <c r="O3253" s="5">
        <f t="shared" si="100"/>
        <v>110.73333333333333</v>
      </c>
      <c r="P3253" s="5">
        <f t="shared" si="101"/>
        <v>83.05</v>
      </c>
      <c r="Q3253" t="s">
        <v>8317</v>
      </c>
      <c r="R3253" t="s">
        <v>8318</v>
      </c>
    </row>
    <row r="3254" spans="1:18" ht="45" x14ac:dyDescent="0.25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8271</v>
      </c>
      <c r="O3254" s="5">
        <f t="shared" si="100"/>
        <v>127.82222222222222</v>
      </c>
      <c r="P3254" s="5">
        <f t="shared" si="101"/>
        <v>57.52</v>
      </c>
      <c r="Q3254" t="s">
        <v>8317</v>
      </c>
      <c r="R3254" t="s">
        <v>8318</v>
      </c>
    </row>
    <row r="3255" spans="1:18" ht="45" x14ac:dyDescent="0.25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8271</v>
      </c>
      <c r="O3255" s="5">
        <f t="shared" si="100"/>
        <v>101.825</v>
      </c>
      <c r="P3255" s="5">
        <f t="shared" si="101"/>
        <v>177.08695652173913</v>
      </c>
      <c r="Q3255" t="s">
        <v>8317</v>
      </c>
      <c r="R3255" t="s">
        <v>8318</v>
      </c>
    </row>
    <row r="3256" spans="1:18" ht="60" x14ac:dyDescent="0.25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8271</v>
      </c>
      <c r="O3256" s="5">
        <f t="shared" si="100"/>
        <v>101.25769230769231</v>
      </c>
      <c r="P3256" s="5">
        <f t="shared" si="101"/>
        <v>70.771505376344081</v>
      </c>
      <c r="Q3256" t="s">
        <v>8317</v>
      </c>
      <c r="R3256" t="s">
        <v>8318</v>
      </c>
    </row>
    <row r="3257" spans="1:18" ht="60" x14ac:dyDescent="0.25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8271</v>
      </c>
      <c r="O3257" s="5">
        <f t="shared" si="100"/>
        <v>175</v>
      </c>
      <c r="P3257" s="5">
        <f t="shared" si="101"/>
        <v>29.166666666666668</v>
      </c>
      <c r="Q3257" t="s">
        <v>8317</v>
      </c>
      <c r="R3257" t="s">
        <v>8318</v>
      </c>
    </row>
    <row r="3258" spans="1:18" ht="45" x14ac:dyDescent="0.25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8271</v>
      </c>
      <c r="O3258" s="5">
        <f t="shared" si="100"/>
        <v>128.06</v>
      </c>
      <c r="P3258" s="5">
        <f t="shared" si="101"/>
        <v>72.76136363636364</v>
      </c>
      <c r="Q3258" t="s">
        <v>8317</v>
      </c>
      <c r="R3258" t="s">
        <v>8318</v>
      </c>
    </row>
    <row r="3259" spans="1:18" ht="60" x14ac:dyDescent="0.25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8271</v>
      </c>
      <c r="O3259" s="5">
        <f t="shared" si="100"/>
        <v>106.29949999999998</v>
      </c>
      <c r="P3259" s="5">
        <f t="shared" si="101"/>
        <v>51.853414634146333</v>
      </c>
      <c r="Q3259" t="s">
        <v>8317</v>
      </c>
      <c r="R3259" t="s">
        <v>8318</v>
      </c>
    </row>
    <row r="3260" spans="1:18" ht="45" x14ac:dyDescent="0.25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8271</v>
      </c>
      <c r="O3260" s="5">
        <f t="shared" si="100"/>
        <v>105.21428571428571</v>
      </c>
      <c r="P3260" s="5">
        <f t="shared" si="101"/>
        <v>98.2</v>
      </c>
      <c r="Q3260" t="s">
        <v>8317</v>
      </c>
      <c r="R3260" t="s">
        <v>8318</v>
      </c>
    </row>
    <row r="3261" spans="1:18" ht="60" x14ac:dyDescent="0.25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8271</v>
      </c>
      <c r="O3261" s="5">
        <f t="shared" si="100"/>
        <v>106.16782608695652</v>
      </c>
      <c r="P3261" s="5">
        <f t="shared" si="101"/>
        <v>251.7381443298969</v>
      </c>
      <c r="Q3261" t="s">
        <v>8317</v>
      </c>
      <c r="R3261" t="s">
        <v>8318</v>
      </c>
    </row>
    <row r="3262" spans="1:18" ht="45" x14ac:dyDescent="0.25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8271</v>
      </c>
      <c r="O3262" s="5">
        <f t="shared" si="100"/>
        <v>109.24</v>
      </c>
      <c r="P3262" s="5">
        <f t="shared" si="101"/>
        <v>74.821917808219183</v>
      </c>
      <c r="Q3262" t="s">
        <v>8317</v>
      </c>
      <c r="R3262" t="s">
        <v>8318</v>
      </c>
    </row>
    <row r="3263" spans="1:18" ht="45" x14ac:dyDescent="0.25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8271</v>
      </c>
      <c r="O3263" s="5">
        <f t="shared" si="100"/>
        <v>100.45454545454545</v>
      </c>
      <c r="P3263" s="5">
        <f t="shared" si="101"/>
        <v>67.65306122448979</v>
      </c>
      <c r="Q3263" t="s">
        <v>8317</v>
      </c>
      <c r="R3263" t="s">
        <v>8318</v>
      </c>
    </row>
    <row r="3264" spans="1:18" ht="30" x14ac:dyDescent="0.25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8271</v>
      </c>
      <c r="O3264" s="5">
        <f t="shared" si="100"/>
        <v>103.04098360655738</v>
      </c>
      <c r="P3264" s="5">
        <f t="shared" si="101"/>
        <v>93.81343283582089</v>
      </c>
      <c r="Q3264" t="s">
        <v>8317</v>
      </c>
      <c r="R3264" t="s">
        <v>8318</v>
      </c>
    </row>
    <row r="3265" spans="1:18" ht="45" x14ac:dyDescent="0.25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8271</v>
      </c>
      <c r="O3265" s="5">
        <f t="shared" si="100"/>
        <v>112.1664</v>
      </c>
      <c r="P3265" s="5">
        <f t="shared" si="101"/>
        <v>41.237647058823526</v>
      </c>
      <c r="Q3265" t="s">
        <v>8317</v>
      </c>
      <c r="R3265" t="s">
        <v>8318</v>
      </c>
    </row>
    <row r="3266" spans="1:18" ht="45" x14ac:dyDescent="0.25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8271</v>
      </c>
      <c r="O3266" s="5">
        <f t="shared" si="100"/>
        <v>103</v>
      </c>
      <c r="P3266" s="5">
        <f t="shared" si="101"/>
        <v>52.551020408163268</v>
      </c>
      <c r="Q3266" t="s">
        <v>8317</v>
      </c>
      <c r="R3266" t="s">
        <v>8318</v>
      </c>
    </row>
    <row r="3267" spans="1:18" ht="45" x14ac:dyDescent="0.25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8271</v>
      </c>
      <c r="O3267" s="5">
        <f t="shared" ref="O3267:O3330" si="102">((E3267*100)/(D3267))</f>
        <v>164</v>
      </c>
      <c r="P3267" s="5">
        <f t="shared" ref="P3267:P3330" si="103">E3267/L3267</f>
        <v>70.285714285714292</v>
      </c>
      <c r="Q3267" t="s">
        <v>8317</v>
      </c>
      <c r="R3267" t="s">
        <v>8318</v>
      </c>
    </row>
    <row r="3268" spans="1:18" ht="45" x14ac:dyDescent="0.25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8271</v>
      </c>
      <c r="O3268" s="5">
        <f t="shared" si="102"/>
        <v>131.28333333333333</v>
      </c>
      <c r="P3268" s="5">
        <f t="shared" si="103"/>
        <v>48.325153374233132</v>
      </c>
      <c r="Q3268" t="s">
        <v>8317</v>
      </c>
      <c r="R3268" t="s">
        <v>8318</v>
      </c>
    </row>
    <row r="3269" spans="1:18" ht="60" x14ac:dyDescent="0.25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8271</v>
      </c>
      <c r="O3269" s="5">
        <f t="shared" si="102"/>
        <v>102.1</v>
      </c>
      <c r="P3269" s="5">
        <f t="shared" si="103"/>
        <v>53.177083333333336</v>
      </c>
      <c r="Q3269" t="s">
        <v>8317</v>
      </c>
      <c r="R3269" t="s">
        <v>8318</v>
      </c>
    </row>
    <row r="3270" spans="1:18" ht="45" x14ac:dyDescent="0.25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8271</v>
      </c>
      <c r="O3270" s="5">
        <f t="shared" si="102"/>
        <v>128</v>
      </c>
      <c r="P3270" s="5">
        <f t="shared" si="103"/>
        <v>60.952380952380949</v>
      </c>
      <c r="Q3270" t="s">
        <v>8317</v>
      </c>
      <c r="R3270" t="s">
        <v>8318</v>
      </c>
    </row>
    <row r="3271" spans="1:18" ht="45" x14ac:dyDescent="0.25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8271</v>
      </c>
      <c r="O3271" s="5">
        <f t="shared" si="102"/>
        <v>101.5</v>
      </c>
      <c r="P3271" s="5">
        <f t="shared" si="103"/>
        <v>116</v>
      </c>
      <c r="Q3271" t="s">
        <v>8317</v>
      </c>
      <c r="R3271" t="s">
        <v>8318</v>
      </c>
    </row>
    <row r="3272" spans="1:18" ht="60" x14ac:dyDescent="0.25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8271</v>
      </c>
      <c r="O3272" s="5">
        <f t="shared" si="102"/>
        <v>101.66666666666667</v>
      </c>
      <c r="P3272" s="5">
        <f t="shared" si="103"/>
        <v>61</v>
      </c>
      <c r="Q3272" t="s">
        <v>8317</v>
      </c>
      <c r="R3272" t="s">
        <v>8318</v>
      </c>
    </row>
    <row r="3273" spans="1:18" ht="30" x14ac:dyDescent="0.25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8271</v>
      </c>
      <c r="O3273" s="5">
        <f t="shared" si="102"/>
        <v>130</v>
      </c>
      <c r="P3273" s="5">
        <f t="shared" si="103"/>
        <v>38.235294117647058</v>
      </c>
      <c r="Q3273" t="s">
        <v>8317</v>
      </c>
      <c r="R3273" t="s">
        <v>8318</v>
      </c>
    </row>
    <row r="3274" spans="1:18" ht="45" x14ac:dyDescent="0.25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8271</v>
      </c>
      <c r="O3274" s="5">
        <f t="shared" si="102"/>
        <v>154.43</v>
      </c>
      <c r="P3274" s="5">
        <f t="shared" si="103"/>
        <v>106.50344827586207</v>
      </c>
      <c r="Q3274" t="s">
        <v>8317</v>
      </c>
      <c r="R3274" t="s">
        <v>8318</v>
      </c>
    </row>
    <row r="3275" spans="1:18" ht="60" x14ac:dyDescent="0.25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8271</v>
      </c>
      <c r="O3275" s="5">
        <f t="shared" si="102"/>
        <v>107.4</v>
      </c>
      <c r="P3275" s="5">
        <f t="shared" si="103"/>
        <v>204.57142857142858</v>
      </c>
      <c r="Q3275" t="s">
        <v>8317</v>
      </c>
      <c r="R3275" t="s">
        <v>8318</v>
      </c>
    </row>
    <row r="3276" spans="1:18" ht="45" x14ac:dyDescent="0.25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8271</v>
      </c>
      <c r="O3276" s="5">
        <f t="shared" si="102"/>
        <v>101.3225806451613</v>
      </c>
      <c r="P3276" s="5">
        <f t="shared" si="103"/>
        <v>54.912587412587413</v>
      </c>
      <c r="Q3276" t="s">
        <v>8317</v>
      </c>
      <c r="R3276" t="s">
        <v>8318</v>
      </c>
    </row>
    <row r="3277" spans="1:18" ht="60" x14ac:dyDescent="0.25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8271</v>
      </c>
      <c r="O3277" s="5">
        <f t="shared" si="102"/>
        <v>100.27777777777777</v>
      </c>
      <c r="P3277" s="5">
        <f t="shared" si="103"/>
        <v>150.41666666666666</v>
      </c>
      <c r="Q3277" t="s">
        <v>8317</v>
      </c>
      <c r="R3277" t="s">
        <v>8318</v>
      </c>
    </row>
    <row r="3278" spans="1:18" ht="60" x14ac:dyDescent="0.25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8271</v>
      </c>
      <c r="O3278" s="5">
        <f t="shared" si="102"/>
        <v>116.84444444444445</v>
      </c>
      <c r="P3278" s="5">
        <f t="shared" si="103"/>
        <v>52.58</v>
      </c>
      <c r="Q3278" t="s">
        <v>8317</v>
      </c>
      <c r="R3278" t="s">
        <v>8318</v>
      </c>
    </row>
    <row r="3279" spans="1:18" ht="60" x14ac:dyDescent="0.25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8271</v>
      </c>
      <c r="O3279" s="5">
        <f t="shared" si="102"/>
        <v>108.6</v>
      </c>
      <c r="P3279" s="5">
        <f t="shared" si="103"/>
        <v>54.3</v>
      </c>
      <c r="Q3279" t="s">
        <v>8317</v>
      </c>
      <c r="R3279" t="s">
        <v>8318</v>
      </c>
    </row>
    <row r="3280" spans="1:18" ht="60" x14ac:dyDescent="0.25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8271</v>
      </c>
      <c r="O3280" s="5">
        <f t="shared" si="102"/>
        <v>103.4</v>
      </c>
      <c r="P3280" s="5">
        <f t="shared" si="103"/>
        <v>76.029411764705884</v>
      </c>
      <c r="Q3280" t="s">
        <v>8317</v>
      </c>
      <c r="R3280" t="s">
        <v>8318</v>
      </c>
    </row>
    <row r="3281" spans="1:18" ht="60" x14ac:dyDescent="0.25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8271</v>
      </c>
      <c r="O3281" s="5">
        <f t="shared" si="102"/>
        <v>114.27586206896552</v>
      </c>
      <c r="P3281" s="5">
        <f t="shared" si="103"/>
        <v>105.2063492063492</v>
      </c>
      <c r="Q3281" t="s">
        <v>8317</v>
      </c>
      <c r="R3281" t="s">
        <v>8318</v>
      </c>
    </row>
    <row r="3282" spans="1:18" ht="60" x14ac:dyDescent="0.25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8271</v>
      </c>
      <c r="O3282" s="5">
        <f t="shared" si="102"/>
        <v>103</v>
      </c>
      <c r="P3282" s="5">
        <f t="shared" si="103"/>
        <v>68.666666666666671</v>
      </c>
      <c r="Q3282" t="s">
        <v>8317</v>
      </c>
      <c r="R3282" t="s">
        <v>8318</v>
      </c>
    </row>
    <row r="3283" spans="1:18" ht="45" x14ac:dyDescent="0.25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8271</v>
      </c>
      <c r="O3283" s="5">
        <f t="shared" si="102"/>
        <v>121.6</v>
      </c>
      <c r="P3283" s="5">
        <f t="shared" si="103"/>
        <v>129.36170212765958</v>
      </c>
      <c r="Q3283" t="s">
        <v>8317</v>
      </c>
      <c r="R3283" t="s">
        <v>8318</v>
      </c>
    </row>
    <row r="3284" spans="1:18" ht="60" x14ac:dyDescent="0.25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8271</v>
      </c>
      <c r="O3284" s="5">
        <f t="shared" si="102"/>
        <v>102.64677419354838</v>
      </c>
      <c r="P3284" s="5">
        <f t="shared" si="103"/>
        <v>134.26371308016877</v>
      </c>
      <c r="Q3284" t="s">
        <v>8317</v>
      </c>
      <c r="R3284" t="s">
        <v>8318</v>
      </c>
    </row>
    <row r="3285" spans="1:18" ht="60" x14ac:dyDescent="0.25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8271</v>
      </c>
      <c r="O3285" s="5">
        <f t="shared" si="102"/>
        <v>104.75</v>
      </c>
      <c r="P3285" s="5">
        <f t="shared" si="103"/>
        <v>17.829787234042552</v>
      </c>
      <c r="Q3285" t="s">
        <v>8317</v>
      </c>
      <c r="R3285" t="s">
        <v>8318</v>
      </c>
    </row>
    <row r="3286" spans="1:18" ht="45" x14ac:dyDescent="0.25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8271</v>
      </c>
      <c r="O3286" s="5">
        <f t="shared" si="102"/>
        <v>101.6</v>
      </c>
      <c r="P3286" s="5">
        <f t="shared" si="103"/>
        <v>203.2</v>
      </c>
      <c r="Q3286" t="s">
        <v>8317</v>
      </c>
      <c r="R3286" t="s">
        <v>8318</v>
      </c>
    </row>
    <row r="3287" spans="1:18" x14ac:dyDescent="0.25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8271</v>
      </c>
      <c r="O3287" s="5">
        <f t="shared" si="102"/>
        <v>112.10242048409683</v>
      </c>
      <c r="P3287" s="5">
        <f t="shared" si="103"/>
        <v>69.18518518518519</v>
      </c>
      <c r="Q3287" t="s">
        <v>8317</v>
      </c>
      <c r="R3287" t="s">
        <v>8318</v>
      </c>
    </row>
    <row r="3288" spans="1:18" ht="60" x14ac:dyDescent="0.25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8271</v>
      </c>
      <c r="O3288" s="5">
        <f t="shared" si="102"/>
        <v>101.76666666666667</v>
      </c>
      <c r="P3288" s="5">
        <f t="shared" si="103"/>
        <v>125.12295081967213</v>
      </c>
      <c r="Q3288" t="s">
        <v>8317</v>
      </c>
      <c r="R3288" t="s">
        <v>8318</v>
      </c>
    </row>
    <row r="3289" spans="1:18" ht="30" x14ac:dyDescent="0.25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8271</v>
      </c>
      <c r="O3289" s="5">
        <f t="shared" si="102"/>
        <v>100</v>
      </c>
      <c r="P3289" s="5">
        <f t="shared" si="103"/>
        <v>73.529411764705884</v>
      </c>
      <c r="Q3289" t="s">
        <v>8317</v>
      </c>
      <c r="R3289" t="s">
        <v>8318</v>
      </c>
    </row>
    <row r="3290" spans="1:18" ht="60" x14ac:dyDescent="0.25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8271</v>
      </c>
      <c r="O3290" s="5">
        <f t="shared" si="102"/>
        <v>100.2649</v>
      </c>
      <c r="P3290" s="5">
        <f t="shared" si="103"/>
        <v>48.437149758454105</v>
      </c>
      <c r="Q3290" t="s">
        <v>8317</v>
      </c>
      <c r="R3290" t="s">
        <v>8318</v>
      </c>
    </row>
    <row r="3291" spans="1:18" ht="60" x14ac:dyDescent="0.25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8271</v>
      </c>
      <c r="O3291" s="5">
        <f t="shared" si="102"/>
        <v>133.042</v>
      </c>
      <c r="P3291" s="5">
        <f t="shared" si="103"/>
        <v>26.608400000000003</v>
      </c>
      <c r="Q3291" t="s">
        <v>8317</v>
      </c>
      <c r="R3291" t="s">
        <v>8318</v>
      </c>
    </row>
    <row r="3292" spans="1:18" ht="75" x14ac:dyDescent="0.25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8271</v>
      </c>
      <c r="O3292" s="5">
        <f t="shared" si="102"/>
        <v>121.2</v>
      </c>
      <c r="P3292" s="5">
        <f t="shared" si="103"/>
        <v>33.666666666666664</v>
      </c>
      <c r="Q3292" t="s">
        <v>8317</v>
      </c>
      <c r="R3292" t="s">
        <v>8318</v>
      </c>
    </row>
    <row r="3293" spans="1:18" ht="60" x14ac:dyDescent="0.25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8271</v>
      </c>
      <c r="O3293" s="5">
        <f t="shared" si="102"/>
        <v>114</v>
      </c>
      <c r="P3293" s="5">
        <f t="shared" si="103"/>
        <v>40.714285714285715</v>
      </c>
      <c r="Q3293" t="s">
        <v>8317</v>
      </c>
      <c r="R3293" t="s">
        <v>8318</v>
      </c>
    </row>
    <row r="3294" spans="1:18" ht="45" x14ac:dyDescent="0.25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8271</v>
      </c>
      <c r="O3294" s="5">
        <f t="shared" si="102"/>
        <v>286.13861386138615</v>
      </c>
      <c r="P3294" s="5">
        <f t="shared" si="103"/>
        <v>19.266666666666666</v>
      </c>
      <c r="Q3294" t="s">
        <v>8317</v>
      </c>
      <c r="R3294" t="s">
        <v>8318</v>
      </c>
    </row>
    <row r="3295" spans="1:18" ht="60" x14ac:dyDescent="0.25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8271</v>
      </c>
      <c r="O3295" s="5">
        <f t="shared" si="102"/>
        <v>170.44444444444446</v>
      </c>
      <c r="P3295" s="5">
        <f t="shared" si="103"/>
        <v>84.285714285714292</v>
      </c>
      <c r="Q3295" t="s">
        <v>8317</v>
      </c>
      <c r="R3295" t="s">
        <v>8318</v>
      </c>
    </row>
    <row r="3296" spans="1:18" ht="60" x14ac:dyDescent="0.25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8271</v>
      </c>
      <c r="O3296" s="5">
        <f t="shared" si="102"/>
        <v>118.33333333333333</v>
      </c>
      <c r="P3296" s="5">
        <f t="shared" si="103"/>
        <v>29.583333333333332</v>
      </c>
      <c r="Q3296" t="s">
        <v>8317</v>
      </c>
      <c r="R3296" t="s">
        <v>8318</v>
      </c>
    </row>
    <row r="3297" spans="1:18" ht="60" x14ac:dyDescent="0.25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8271</v>
      </c>
      <c r="O3297" s="5">
        <f t="shared" si="102"/>
        <v>102.85857142857142</v>
      </c>
      <c r="P3297" s="5">
        <f t="shared" si="103"/>
        <v>26.667037037037037</v>
      </c>
      <c r="Q3297" t="s">
        <v>8317</v>
      </c>
      <c r="R3297" t="s">
        <v>8318</v>
      </c>
    </row>
    <row r="3298" spans="1:18" ht="60" x14ac:dyDescent="0.25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8271</v>
      </c>
      <c r="O3298" s="5">
        <f t="shared" si="102"/>
        <v>144.06666666666666</v>
      </c>
      <c r="P3298" s="5">
        <f t="shared" si="103"/>
        <v>45.978723404255319</v>
      </c>
      <c r="Q3298" t="s">
        <v>8317</v>
      </c>
      <c r="R3298" t="s">
        <v>8318</v>
      </c>
    </row>
    <row r="3299" spans="1:18" ht="45" x14ac:dyDescent="0.25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8271</v>
      </c>
      <c r="O3299" s="5">
        <f t="shared" si="102"/>
        <v>100.07272727272728</v>
      </c>
      <c r="P3299" s="5">
        <f t="shared" si="103"/>
        <v>125.09090909090909</v>
      </c>
      <c r="Q3299" t="s">
        <v>8317</v>
      </c>
      <c r="R3299" t="s">
        <v>8318</v>
      </c>
    </row>
    <row r="3300" spans="1:18" ht="60" x14ac:dyDescent="0.25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8271</v>
      </c>
      <c r="O3300" s="5">
        <f t="shared" si="102"/>
        <v>101.73</v>
      </c>
      <c r="P3300" s="5">
        <f t="shared" si="103"/>
        <v>141.29166666666666</v>
      </c>
      <c r="Q3300" t="s">
        <v>8317</v>
      </c>
      <c r="R3300" t="s">
        <v>8318</v>
      </c>
    </row>
    <row r="3301" spans="1:18" ht="60" x14ac:dyDescent="0.25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8271</v>
      </c>
      <c r="O3301" s="5">
        <f t="shared" si="102"/>
        <v>116.2</v>
      </c>
      <c r="P3301" s="5">
        <f t="shared" si="103"/>
        <v>55.333333333333336</v>
      </c>
      <c r="Q3301" t="s">
        <v>8317</v>
      </c>
      <c r="R3301" t="s">
        <v>8318</v>
      </c>
    </row>
    <row r="3302" spans="1:18" ht="45" x14ac:dyDescent="0.25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8271</v>
      </c>
      <c r="O3302" s="5">
        <f t="shared" si="102"/>
        <v>136.16666666666666</v>
      </c>
      <c r="P3302" s="5">
        <f t="shared" si="103"/>
        <v>46.420454545454547</v>
      </c>
      <c r="Q3302" t="s">
        <v>8317</v>
      </c>
      <c r="R3302" t="s">
        <v>8318</v>
      </c>
    </row>
    <row r="3303" spans="1:18" ht="60" x14ac:dyDescent="0.25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8271</v>
      </c>
      <c r="O3303" s="5">
        <f t="shared" si="102"/>
        <v>133.46666666666667</v>
      </c>
      <c r="P3303" s="5">
        <f t="shared" si="103"/>
        <v>57.2</v>
      </c>
      <c r="Q3303" t="s">
        <v>8317</v>
      </c>
      <c r="R3303" t="s">
        <v>8318</v>
      </c>
    </row>
    <row r="3304" spans="1:18" x14ac:dyDescent="0.25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8271</v>
      </c>
      <c r="O3304" s="5">
        <f t="shared" si="102"/>
        <v>103.39285714285714</v>
      </c>
      <c r="P3304" s="5">
        <f t="shared" si="103"/>
        <v>173.7</v>
      </c>
      <c r="Q3304" t="s">
        <v>8317</v>
      </c>
      <c r="R3304" t="s">
        <v>8318</v>
      </c>
    </row>
    <row r="3305" spans="1:18" ht="60" x14ac:dyDescent="0.25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8271</v>
      </c>
      <c r="O3305" s="5">
        <f t="shared" si="102"/>
        <v>115.88888888888889</v>
      </c>
      <c r="P3305" s="5">
        <f t="shared" si="103"/>
        <v>59.6</v>
      </c>
      <c r="Q3305" t="s">
        <v>8317</v>
      </c>
      <c r="R3305" t="s">
        <v>8318</v>
      </c>
    </row>
    <row r="3306" spans="1:18" ht="45" x14ac:dyDescent="0.25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8271</v>
      </c>
      <c r="O3306" s="5">
        <f t="shared" si="102"/>
        <v>104.51666666666667</v>
      </c>
      <c r="P3306" s="5">
        <f t="shared" si="103"/>
        <v>89.585714285714289</v>
      </c>
      <c r="Q3306" t="s">
        <v>8317</v>
      </c>
      <c r="R3306" t="s">
        <v>8318</v>
      </c>
    </row>
    <row r="3307" spans="1:18" ht="60" x14ac:dyDescent="0.25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8271</v>
      </c>
      <c r="O3307" s="5">
        <f t="shared" si="102"/>
        <v>102.02500000000001</v>
      </c>
      <c r="P3307" s="5">
        <f t="shared" si="103"/>
        <v>204.05</v>
      </c>
      <c r="Q3307" t="s">
        <v>8317</v>
      </c>
      <c r="R3307" t="s">
        <v>8318</v>
      </c>
    </row>
    <row r="3308" spans="1:18" ht="60" x14ac:dyDescent="0.25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8271</v>
      </c>
      <c r="O3308" s="5">
        <f t="shared" si="102"/>
        <v>175.33333333333334</v>
      </c>
      <c r="P3308" s="5">
        <f t="shared" si="103"/>
        <v>48.703703703703702</v>
      </c>
      <c r="Q3308" t="s">
        <v>8317</v>
      </c>
      <c r="R3308" t="s">
        <v>8318</v>
      </c>
    </row>
    <row r="3309" spans="1:18" ht="60" x14ac:dyDescent="0.25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8271</v>
      </c>
      <c r="O3309" s="5">
        <f t="shared" si="102"/>
        <v>106.68</v>
      </c>
      <c r="P3309" s="5">
        <f t="shared" si="103"/>
        <v>53.339999999999996</v>
      </c>
      <c r="Q3309" t="s">
        <v>8317</v>
      </c>
      <c r="R3309" t="s">
        <v>8318</v>
      </c>
    </row>
    <row r="3310" spans="1:18" ht="45" x14ac:dyDescent="0.25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8271</v>
      </c>
      <c r="O3310" s="5">
        <f t="shared" si="102"/>
        <v>122.28571428571429</v>
      </c>
      <c r="P3310" s="5">
        <f t="shared" si="103"/>
        <v>75.087719298245617</v>
      </c>
      <c r="Q3310" t="s">
        <v>8317</v>
      </c>
      <c r="R3310" t="s">
        <v>8318</v>
      </c>
    </row>
    <row r="3311" spans="1:18" ht="30" x14ac:dyDescent="0.25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8271</v>
      </c>
      <c r="O3311" s="5">
        <f t="shared" si="102"/>
        <v>159.42857142857142</v>
      </c>
      <c r="P3311" s="5">
        <f t="shared" si="103"/>
        <v>18</v>
      </c>
      <c r="Q3311" t="s">
        <v>8317</v>
      </c>
      <c r="R3311" t="s">
        <v>8318</v>
      </c>
    </row>
    <row r="3312" spans="1:18" ht="45" x14ac:dyDescent="0.25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8271</v>
      </c>
      <c r="O3312" s="5">
        <f t="shared" si="102"/>
        <v>100.07692307692308</v>
      </c>
      <c r="P3312" s="5">
        <f t="shared" si="103"/>
        <v>209.83870967741936</v>
      </c>
      <c r="Q3312" t="s">
        <v>8317</v>
      </c>
      <c r="R3312" t="s">
        <v>8318</v>
      </c>
    </row>
    <row r="3313" spans="1:18" ht="45" x14ac:dyDescent="0.25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8271</v>
      </c>
      <c r="O3313" s="5">
        <f t="shared" si="102"/>
        <v>109.84</v>
      </c>
      <c r="P3313" s="5">
        <f t="shared" si="103"/>
        <v>61.022222222222226</v>
      </c>
      <c r="Q3313" t="s">
        <v>8317</v>
      </c>
      <c r="R3313" t="s">
        <v>8318</v>
      </c>
    </row>
    <row r="3314" spans="1:18" ht="60" x14ac:dyDescent="0.25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8271</v>
      </c>
      <c r="O3314" s="5">
        <f t="shared" si="102"/>
        <v>100.04</v>
      </c>
      <c r="P3314" s="5">
        <f t="shared" si="103"/>
        <v>61</v>
      </c>
      <c r="Q3314" t="s">
        <v>8317</v>
      </c>
      <c r="R3314" t="s">
        <v>8318</v>
      </c>
    </row>
    <row r="3315" spans="1:18" ht="45" x14ac:dyDescent="0.25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8271</v>
      </c>
      <c r="O3315" s="5">
        <f t="shared" si="102"/>
        <v>116.05</v>
      </c>
      <c r="P3315" s="5">
        <f t="shared" si="103"/>
        <v>80.034482758620683</v>
      </c>
      <c r="Q3315" t="s">
        <v>8317</v>
      </c>
      <c r="R3315" t="s">
        <v>8318</v>
      </c>
    </row>
    <row r="3316" spans="1:18" ht="60" x14ac:dyDescent="0.25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8271</v>
      </c>
      <c r="O3316" s="5">
        <f t="shared" si="102"/>
        <v>210.75</v>
      </c>
      <c r="P3316" s="5">
        <f t="shared" si="103"/>
        <v>29.068965517241381</v>
      </c>
      <c r="Q3316" t="s">
        <v>8317</v>
      </c>
      <c r="R3316" t="s">
        <v>8318</v>
      </c>
    </row>
    <row r="3317" spans="1:18" ht="45" x14ac:dyDescent="0.25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8271</v>
      </c>
      <c r="O3317" s="5">
        <f t="shared" si="102"/>
        <v>110</v>
      </c>
      <c r="P3317" s="5">
        <f t="shared" si="103"/>
        <v>49.438202247191015</v>
      </c>
      <c r="Q3317" t="s">
        <v>8317</v>
      </c>
      <c r="R3317" t="s">
        <v>8318</v>
      </c>
    </row>
    <row r="3318" spans="1:18" ht="75" x14ac:dyDescent="0.25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8271</v>
      </c>
      <c r="O3318" s="5">
        <f t="shared" si="102"/>
        <v>100.08673425918037</v>
      </c>
      <c r="P3318" s="5">
        <f t="shared" si="103"/>
        <v>93.977440000000001</v>
      </c>
      <c r="Q3318" t="s">
        <v>8317</v>
      </c>
      <c r="R3318" t="s">
        <v>8318</v>
      </c>
    </row>
    <row r="3319" spans="1:18" ht="45" x14ac:dyDescent="0.25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8271</v>
      </c>
      <c r="O3319" s="5">
        <f t="shared" si="102"/>
        <v>106.19047619047619</v>
      </c>
      <c r="P3319" s="5">
        <f t="shared" si="103"/>
        <v>61.944444444444443</v>
      </c>
      <c r="Q3319" t="s">
        <v>8317</v>
      </c>
      <c r="R3319" t="s">
        <v>8318</v>
      </c>
    </row>
    <row r="3320" spans="1:18" ht="30" x14ac:dyDescent="0.25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8271</v>
      </c>
      <c r="O3320" s="5">
        <f t="shared" si="102"/>
        <v>125.6</v>
      </c>
      <c r="P3320" s="5">
        <f t="shared" si="103"/>
        <v>78.5</v>
      </c>
      <c r="Q3320" t="s">
        <v>8317</v>
      </c>
      <c r="R3320" t="s">
        <v>8318</v>
      </c>
    </row>
    <row r="3321" spans="1:18" ht="60" x14ac:dyDescent="0.25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8271</v>
      </c>
      <c r="O3321" s="5">
        <f t="shared" si="102"/>
        <v>108</v>
      </c>
      <c r="P3321" s="5">
        <f t="shared" si="103"/>
        <v>33.75</v>
      </c>
      <c r="Q3321" t="s">
        <v>8317</v>
      </c>
      <c r="R3321" t="s">
        <v>8318</v>
      </c>
    </row>
    <row r="3322" spans="1:18" ht="45" x14ac:dyDescent="0.25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8271</v>
      </c>
      <c r="O3322" s="5">
        <f t="shared" si="102"/>
        <v>101</v>
      </c>
      <c r="P3322" s="5">
        <f t="shared" si="103"/>
        <v>66.44736842105263</v>
      </c>
      <c r="Q3322" t="s">
        <v>8317</v>
      </c>
      <c r="R3322" t="s">
        <v>8318</v>
      </c>
    </row>
    <row r="3323" spans="1:18" ht="60" x14ac:dyDescent="0.25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8271</v>
      </c>
      <c r="O3323" s="5">
        <f t="shared" si="102"/>
        <v>107.4</v>
      </c>
      <c r="P3323" s="5">
        <f t="shared" si="103"/>
        <v>35.799999999999997</v>
      </c>
      <c r="Q3323" t="s">
        <v>8317</v>
      </c>
      <c r="R3323" t="s">
        <v>8318</v>
      </c>
    </row>
    <row r="3324" spans="1:18" ht="60" x14ac:dyDescent="0.25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8271</v>
      </c>
      <c r="O3324" s="5">
        <f t="shared" si="102"/>
        <v>101.51515151515152</v>
      </c>
      <c r="P3324" s="5">
        <f t="shared" si="103"/>
        <v>145.65217391304347</v>
      </c>
      <c r="Q3324" t="s">
        <v>8317</v>
      </c>
      <c r="R3324" t="s">
        <v>8318</v>
      </c>
    </row>
    <row r="3325" spans="1:18" ht="60" x14ac:dyDescent="0.25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8271</v>
      </c>
      <c r="O3325" s="5">
        <f t="shared" si="102"/>
        <v>125.9</v>
      </c>
      <c r="P3325" s="5">
        <f t="shared" si="103"/>
        <v>25.693877551020407</v>
      </c>
      <c r="Q3325" t="s">
        <v>8317</v>
      </c>
      <c r="R3325" t="s">
        <v>8318</v>
      </c>
    </row>
    <row r="3326" spans="1:18" ht="45" x14ac:dyDescent="0.25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8271</v>
      </c>
      <c r="O3326" s="5">
        <f t="shared" si="102"/>
        <v>101.66666666666667</v>
      </c>
      <c r="P3326" s="5">
        <f t="shared" si="103"/>
        <v>152.5</v>
      </c>
      <c r="Q3326" t="s">
        <v>8317</v>
      </c>
      <c r="R3326" t="s">
        <v>8318</v>
      </c>
    </row>
    <row r="3327" spans="1:18" ht="60" x14ac:dyDescent="0.25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8271</v>
      </c>
      <c r="O3327" s="5">
        <f t="shared" si="102"/>
        <v>112.5</v>
      </c>
      <c r="P3327" s="5">
        <f t="shared" si="103"/>
        <v>30</v>
      </c>
      <c r="Q3327" t="s">
        <v>8317</v>
      </c>
      <c r="R3327" t="s">
        <v>8318</v>
      </c>
    </row>
    <row r="3328" spans="1:18" ht="60" x14ac:dyDescent="0.25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8271</v>
      </c>
      <c r="O3328" s="5">
        <f t="shared" si="102"/>
        <v>101.375</v>
      </c>
      <c r="P3328" s="5">
        <f t="shared" si="103"/>
        <v>142.28070175438597</v>
      </c>
      <c r="Q3328" t="s">
        <v>8317</v>
      </c>
      <c r="R3328" t="s">
        <v>8318</v>
      </c>
    </row>
    <row r="3329" spans="1:18" ht="60" x14ac:dyDescent="0.25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8271</v>
      </c>
      <c r="O3329" s="5">
        <f t="shared" si="102"/>
        <v>101.25</v>
      </c>
      <c r="P3329" s="5">
        <f t="shared" si="103"/>
        <v>24.545454545454547</v>
      </c>
      <c r="Q3329" t="s">
        <v>8317</v>
      </c>
      <c r="R3329" t="s">
        <v>8318</v>
      </c>
    </row>
    <row r="3330" spans="1:18" ht="45" x14ac:dyDescent="0.25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8271</v>
      </c>
      <c r="O3330" s="5">
        <f t="shared" si="102"/>
        <v>146.38888888888889</v>
      </c>
      <c r="P3330" s="5">
        <f t="shared" si="103"/>
        <v>292.77777777777777</v>
      </c>
      <c r="Q3330" t="s">
        <v>8317</v>
      </c>
      <c r="R3330" t="s">
        <v>8318</v>
      </c>
    </row>
    <row r="3331" spans="1:18" ht="45" x14ac:dyDescent="0.25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8271</v>
      </c>
      <c r="O3331" s="5">
        <f t="shared" ref="O3331:O3394" si="104">((E3331*100)/(D3331))</f>
        <v>116.8</v>
      </c>
      <c r="P3331" s="5">
        <f t="shared" ref="P3331:P3394" si="105">E3331/L3331</f>
        <v>44.92307692307692</v>
      </c>
      <c r="Q3331" t="s">
        <v>8317</v>
      </c>
      <c r="R3331" t="s">
        <v>8318</v>
      </c>
    </row>
    <row r="3332" spans="1:18" ht="45" x14ac:dyDescent="0.25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8271</v>
      </c>
      <c r="O3332" s="5">
        <f t="shared" si="104"/>
        <v>106.26666666666667</v>
      </c>
      <c r="P3332" s="5">
        <f t="shared" si="105"/>
        <v>23.10144927536232</v>
      </c>
      <c r="Q3332" t="s">
        <v>8317</v>
      </c>
      <c r="R3332" t="s">
        <v>8318</v>
      </c>
    </row>
    <row r="3333" spans="1:18" ht="60" x14ac:dyDescent="0.25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8271</v>
      </c>
      <c r="O3333" s="5">
        <f t="shared" si="104"/>
        <v>104.52</v>
      </c>
      <c r="P3333" s="5">
        <f t="shared" si="105"/>
        <v>80.400000000000006</v>
      </c>
      <c r="Q3333" t="s">
        <v>8317</v>
      </c>
      <c r="R3333" t="s">
        <v>8318</v>
      </c>
    </row>
    <row r="3334" spans="1:18" ht="45" x14ac:dyDescent="0.25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8271</v>
      </c>
      <c r="O3334" s="5">
        <f t="shared" si="104"/>
        <v>100</v>
      </c>
      <c r="P3334" s="5">
        <f t="shared" si="105"/>
        <v>72.289156626506028</v>
      </c>
      <c r="Q3334" t="s">
        <v>8317</v>
      </c>
      <c r="R3334" t="s">
        <v>8318</v>
      </c>
    </row>
    <row r="3335" spans="1:18" ht="60" x14ac:dyDescent="0.25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8271</v>
      </c>
      <c r="O3335" s="5">
        <f t="shared" si="104"/>
        <v>104.57142857142857</v>
      </c>
      <c r="P3335" s="5">
        <f t="shared" si="105"/>
        <v>32.972972972972975</v>
      </c>
      <c r="Q3335" t="s">
        <v>8317</v>
      </c>
      <c r="R3335" t="s">
        <v>8318</v>
      </c>
    </row>
    <row r="3336" spans="1:18" ht="45" x14ac:dyDescent="0.25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8271</v>
      </c>
      <c r="O3336" s="5">
        <f t="shared" si="104"/>
        <v>138.62051149573753</v>
      </c>
      <c r="P3336" s="5">
        <f t="shared" si="105"/>
        <v>116.65217391304348</v>
      </c>
      <c r="Q3336" t="s">
        <v>8317</v>
      </c>
      <c r="R3336" t="s">
        <v>8318</v>
      </c>
    </row>
    <row r="3337" spans="1:18" ht="60" x14ac:dyDescent="0.25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8271</v>
      </c>
      <c r="O3337" s="5">
        <f t="shared" si="104"/>
        <v>100.32</v>
      </c>
      <c r="P3337" s="5">
        <f t="shared" si="105"/>
        <v>79.61904761904762</v>
      </c>
      <c r="Q3337" t="s">
        <v>8317</v>
      </c>
      <c r="R3337" t="s">
        <v>8318</v>
      </c>
    </row>
    <row r="3338" spans="1:18" ht="45" x14ac:dyDescent="0.25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8271</v>
      </c>
      <c r="O3338" s="5">
        <f t="shared" si="104"/>
        <v>100</v>
      </c>
      <c r="P3338" s="5">
        <f t="shared" si="105"/>
        <v>27.777777777777779</v>
      </c>
      <c r="Q3338" t="s">
        <v>8317</v>
      </c>
      <c r="R3338" t="s">
        <v>8318</v>
      </c>
    </row>
    <row r="3339" spans="1:18" ht="45" x14ac:dyDescent="0.25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8271</v>
      </c>
      <c r="O3339" s="5">
        <f t="shared" si="104"/>
        <v>110.2</v>
      </c>
      <c r="P3339" s="5">
        <f t="shared" si="105"/>
        <v>81.029411764705884</v>
      </c>
      <c r="Q3339" t="s">
        <v>8317</v>
      </c>
      <c r="R3339" t="s">
        <v>8318</v>
      </c>
    </row>
    <row r="3340" spans="1:18" ht="30" x14ac:dyDescent="0.25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8271</v>
      </c>
      <c r="O3340" s="5">
        <f t="shared" si="104"/>
        <v>102.18</v>
      </c>
      <c r="P3340" s="5">
        <f t="shared" si="105"/>
        <v>136.84821428571428</v>
      </c>
      <c r="Q3340" t="s">
        <v>8317</v>
      </c>
      <c r="R3340" t="s">
        <v>8318</v>
      </c>
    </row>
    <row r="3341" spans="1:18" ht="45" x14ac:dyDescent="0.25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8271</v>
      </c>
      <c r="O3341" s="5">
        <f t="shared" si="104"/>
        <v>104.35</v>
      </c>
      <c r="P3341" s="5">
        <f t="shared" si="105"/>
        <v>177.61702127659575</v>
      </c>
      <c r="Q3341" t="s">
        <v>8317</v>
      </c>
      <c r="R3341" t="s">
        <v>8318</v>
      </c>
    </row>
    <row r="3342" spans="1:18" ht="60" x14ac:dyDescent="0.25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8271</v>
      </c>
      <c r="O3342" s="5">
        <f t="shared" si="104"/>
        <v>138.16666666666666</v>
      </c>
      <c r="P3342" s="5">
        <f t="shared" si="105"/>
        <v>109.07894736842105</v>
      </c>
      <c r="Q3342" t="s">
        <v>8317</v>
      </c>
      <c r="R3342" t="s">
        <v>8318</v>
      </c>
    </row>
    <row r="3343" spans="1:18" ht="60" x14ac:dyDescent="0.25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8271</v>
      </c>
      <c r="O3343" s="5">
        <f t="shared" si="104"/>
        <v>100</v>
      </c>
      <c r="P3343" s="5">
        <f t="shared" si="105"/>
        <v>119.64285714285714</v>
      </c>
      <c r="Q3343" t="s">
        <v>8317</v>
      </c>
      <c r="R3343" t="s">
        <v>8318</v>
      </c>
    </row>
    <row r="3344" spans="1:18" ht="45" x14ac:dyDescent="0.25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8271</v>
      </c>
      <c r="O3344" s="5">
        <f t="shared" si="104"/>
        <v>101.66666666666667</v>
      </c>
      <c r="P3344" s="5">
        <f t="shared" si="105"/>
        <v>78.205128205128204</v>
      </c>
      <c r="Q3344" t="s">
        <v>8317</v>
      </c>
      <c r="R3344" t="s">
        <v>8318</v>
      </c>
    </row>
    <row r="3345" spans="1:18" ht="45" x14ac:dyDescent="0.25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8271</v>
      </c>
      <c r="O3345" s="5">
        <f t="shared" si="104"/>
        <v>171.42857142857142</v>
      </c>
      <c r="P3345" s="5">
        <f t="shared" si="105"/>
        <v>52.173913043478258</v>
      </c>
      <c r="Q3345" t="s">
        <v>8317</v>
      </c>
      <c r="R3345" t="s">
        <v>8318</v>
      </c>
    </row>
    <row r="3346" spans="1:18" ht="60" x14ac:dyDescent="0.25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8271</v>
      </c>
      <c r="O3346" s="5">
        <f t="shared" si="104"/>
        <v>101.44444444444444</v>
      </c>
      <c r="P3346" s="5">
        <f t="shared" si="105"/>
        <v>114.125</v>
      </c>
      <c r="Q3346" t="s">
        <v>8317</v>
      </c>
      <c r="R3346" t="s">
        <v>8318</v>
      </c>
    </row>
    <row r="3347" spans="1:18" ht="60" x14ac:dyDescent="0.25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8271</v>
      </c>
      <c r="O3347" s="5">
        <f t="shared" si="104"/>
        <v>130</v>
      </c>
      <c r="P3347" s="5">
        <f t="shared" si="105"/>
        <v>50</v>
      </c>
      <c r="Q3347" t="s">
        <v>8317</v>
      </c>
      <c r="R3347" t="s">
        <v>8318</v>
      </c>
    </row>
    <row r="3348" spans="1:18" ht="60" x14ac:dyDescent="0.25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8271</v>
      </c>
      <c r="O3348" s="5">
        <f t="shared" si="104"/>
        <v>110</v>
      </c>
      <c r="P3348" s="5">
        <f t="shared" si="105"/>
        <v>91.666666666666671</v>
      </c>
      <c r="Q3348" t="s">
        <v>8317</v>
      </c>
      <c r="R3348" t="s">
        <v>8318</v>
      </c>
    </row>
    <row r="3349" spans="1:18" ht="60" x14ac:dyDescent="0.25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8271</v>
      </c>
      <c r="O3349" s="5">
        <f t="shared" si="104"/>
        <v>119.45</v>
      </c>
      <c r="P3349" s="5">
        <f t="shared" si="105"/>
        <v>108.59090909090909</v>
      </c>
      <c r="Q3349" t="s">
        <v>8317</v>
      </c>
      <c r="R3349" t="s">
        <v>8318</v>
      </c>
    </row>
    <row r="3350" spans="1:18" ht="60" x14ac:dyDescent="0.25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8271</v>
      </c>
      <c r="O3350" s="5">
        <f t="shared" si="104"/>
        <v>100.2909090909091</v>
      </c>
      <c r="P3350" s="5">
        <f t="shared" si="105"/>
        <v>69.822784810126578</v>
      </c>
      <c r="Q3350" t="s">
        <v>8317</v>
      </c>
      <c r="R3350" t="s">
        <v>8318</v>
      </c>
    </row>
    <row r="3351" spans="1:18" ht="60" x14ac:dyDescent="0.25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8271</v>
      </c>
      <c r="O3351" s="5">
        <f t="shared" si="104"/>
        <v>153.4</v>
      </c>
      <c r="P3351" s="5">
        <f t="shared" si="105"/>
        <v>109.57142857142857</v>
      </c>
      <c r="Q3351" t="s">
        <v>8317</v>
      </c>
      <c r="R3351" t="s">
        <v>8318</v>
      </c>
    </row>
    <row r="3352" spans="1:18" ht="60" x14ac:dyDescent="0.25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8271</v>
      </c>
      <c r="O3352" s="5">
        <f t="shared" si="104"/>
        <v>104.42857142857143</v>
      </c>
      <c r="P3352" s="5">
        <f t="shared" si="105"/>
        <v>71.666666666666671</v>
      </c>
      <c r="Q3352" t="s">
        <v>8317</v>
      </c>
      <c r="R3352" t="s">
        <v>8318</v>
      </c>
    </row>
    <row r="3353" spans="1:18" ht="60" x14ac:dyDescent="0.25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8271</v>
      </c>
      <c r="O3353" s="5">
        <f t="shared" si="104"/>
        <v>101.1</v>
      </c>
      <c r="P3353" s="5">
        <f t="shared" si="105"/>
        <v>93.611111111111114</v>
      </c>
      <c r="Q3353" t="s">
        <v>8317</v>
      </c>
      <c r="R3353" t="s">
        <v>8318</v>
      </c>
    </row>
    <row r="3354" spans="1:18" ht="60" x14ac:dyDescent="0.25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8271</v>
      </c>
      <c r="O3354" s="5">
        <f t="shared" si="104"/>
        <v>107.52</v>
      </c>
      <c r="P3354" s="5">
        <f t="shared" si="105"/>
        <v>76.8</v>
      </c>
      <c r="Q3354" t="s">
        <v>8317</v>
      </c>
      <c r="R3354" t="s">
        <v>8318</v>
      </c>
    </row>
    <row r="3355" spans="1:18" ht="60" x14ac:dyDescent="0.25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8271</v>
      </c>
      <c r="O3355" s="5">
        <f t="shared" si="104"/>
        <v>315</v>
      </c>
      <c r="P3355" s="5">
        <f t="shared" si="105"/>
        <v>35.795454545454547</v>
      </c>
      <c r="Q3355" t="s">
        <v>8317</v>
      </c>
      <c r="R3355" t="s">
        <v>8318</v>
      </c>
    </row>
    <row r="3356" spans="1:18" ht="45" x14ac:dyDescent="0.25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8271</v>
      </c>
      <c r="O3356" s="5">
        <f t="shared" si="104"/>
        <v>101.93333333333334</v>
      </c>
      <c r="P3356" s="5">
        <f t="shared" si="105"/>
        <v>55.6</v>
      </c>
      <c r="Q3356" t="s">
        <v>8317</v>
      </c>
      <c r="R3356" t="s">
        <v>8318</v>
      </c>
    </row>
    <row r="3357" spans="1:18" ht="45" x14ac:dyDescent="0.25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8271</v>
      </c>
      <c r="O3357" s="5">
        <f t="shared" si="104"/>
        <v>126.28571428571429</v>
      </c>
      <c r="P3357" s="5">
        <f t="shared" si="105"/>
        <v>147.33333333333334</v>
      </c>
      <c r="Q3357" t="s">
        <v>8317</v>
      </c>
      <c r="R3357" t="s">
        <v>8318</v>
      </c>
    </row>
    <row r="3358" spans="1:18" ht="60" x14ac:dyDescent="0.25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8271</v>
      </c>
      <c r="O3358" s="5">
        <f t="shared" si="104"/>
        <v>101.4</v>
      </c>
      <c r="P3358" s="5">
        <f t="shared" si="105"/>
        <v>56.333333333333336</v>
      </c>
      <c r="Q3358" t="s">
        <v>8317</v>
      </c>
      <c r="R3358" t="s">
        <v>8318</v>
      </c>
    </row>
    <row r="3359" spans="1:18" ht="60" x14ac:dyDescent="0.25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8271</v>
      </c>
      <c r="O3359" s="5">
        <f t="shared" si="104"/>
        <v>101</v>
      </c>
      <c r="P3359" s="5">
        <f t="shared" si="105"/>
        <v>96.19047619047619</v>
      </c>
      <c r="Q3359" t="s">
        <v>8317</v>
      </c>
      <c r="R3359" t="s">
        <v>8318</v>
      </c>
    </row>
    <row r="3360" spans="1:18" ht="45" x14ac:dyDescent="0.25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8271</v>
      </c>
      <c r="O3360" s="5">
        <f t="shared" si="104"/>
        <v>102.99</v>
      </c>
      <c r="P3360" s="5">
        <f t="shared" si="105"/>
        <v>63.574074074074076</v>
      </c>
      <c r="Q3360" t="s">
        <v>8317</v>
      </c>
      <c r="R3360" t="s">
        <v>8318</v>
      </c>
    </row>
    <row r="3361" spans="1:18" ht="45" x14ac:dyDescent="0.25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8271</v>
      </c>
      <c r="O3361" s="5">
        <f t="shared" si="104"/>
        <v>106.25</v>
      </c>
      <c r="P3361" s="5">
        <f t="shared" si="105"/>
        <v>184.78260869565219</v>
      </c>
      <c r="Q3361" t="s">
        <v>8317</v>
      </c>
      <c r="R3361" t="s">
        <v>8318</v>
      </c>
    </row>
    <row r="3362" spans="1:18" ht="30" x14ac:dyDescent="0.25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8271</v>
      </c>
      <c r="O3362" s="5">
        <f t="shared" si="104"/>
        <v>101.37777777777778</v>
      </c>
      <c r="P3362" s="5">
        <f t="shared" si="105"/>
        <v>126.72222222222223</v>
      </c>
      <c r="Q3362" t="s">
        <v>8317</v>
      </c>
      <c r="R3362" t="s">
        <v>8318</v>
      </c>
    </row>
    <row r="3363" spans="1:18" ht="60" x14ac:dyDescent="0.25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8271</v>
      </c>
      <c r="O3363" s="5">
        <f t="shared" si="104"/>
        <v>113.46</v>
      </c>
      <c r="P3363" s="5">
        <f t="shared" si="105"/>
        <v>83.42647058823529</v>
      </c>
      <c r="Q3363" t="s">
        <v>8317</v>
      </c>
      <c r="R3363" t="s">
        <v>8318</v>
      </c>
    </row>
    <row r="3364" spans="1:18" ht="45" x14ac:dyDescent="0.25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8271</v>
      </c>
      <c r="O3364" s="5">
        <f t="shared" si="104"/>
        <v>218</v>
      </c>
      <c r="P3364" s="5">
        <f t="shared" si="105"/>
        <v>54.5</v>
      </c>
      <c r="Q3364" t="s">
        <v>8317</v>
      </c>
      <c r="R3364" t="s">
        <v>8318</v>
      </c>
    </row>
    <row r="3365" spans="1:18" ht="60" x14ac:dyDescent="0.25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8271</v>
      </c>
      <c r="O3365" s="5">
        <f t="shared" si="104"/>
        <v>101.41935483870968</v>
      </c>
      <c r="P3365" s="5">
        <f t="shared" si="105"/>
        <v>302.30769230769232</v>
      </c>
      <c r="Q3365" t="s">
        <v>8317</v>
      </c>
      <c r="R3365" t="s">
        <v>8318</v>
      </c>
    </row>
    <row r="3366" spans="1:18" ht="60" x14ac:dyDescent="0.25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8271</v>
      </c>
      <c r="O3366" s="5">
        <f t="shared" si="104"/>
        <v>105.93333333333334</v>
      </c>
      <c r="P3366" s="5">
        <f t="shared" si="105"/>
        <v>44.138888888888886</v>
      </c>
      <c r="Q3366" t="s">
        <v>8317</v>
      </c>
      <c r="R3366" t="s">
        <v>8318</v>
      </c>
    </row>
    <row r="3367" spans="1:18" ht="60" x14ac:dyDescent="0.25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8271</v>
      </c>
      <c r="O3367" s="5">
        <f t="shared" si="104"/>
        <v>104</v>
      </c>
      <c r="P3367" s="5">
        <f t="shared" si="105"/>
        <v>866.66666666666663</v>
      </c>
      <c r="Q3367" t="s">
        <v>8317</v>
      </c>
      <c r="R3367" t="s">
        <v>8318</v>
      </c>
    </row>
    <row r="3368" spans="1:18" ht="45" x14ac:dyDescent="0.25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8271</v>
      </c>
      <c r="O3368" s="5">
        <f t="shared" si="104"/>
        <v>221</v>
      </c>
      <c r="P3368" s="5">
        <f t="shared" si="105"/>
        <v>61.388888888888886</v>
      </c>
      <c r="Q3368" t="s">
        <v>8317</v>
      </c>
      <c r="R3368" t="s">
        <v>8318</v>
      </c>
    </row>
    <row r="3369" spans="1:18" ht="60" x14ac:dyDescent="0.25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8271</v>
      </c>
      <c r="O3369" s="5">
        <f t="shared" si="104"/>
        <v>118.66666666666667</v>
      </c>
      <c r="P3369" s="5">
        <f t="shared" si="105"/>
        <v>29.666666666666668</v>
      </c>
      <c r="Q3369" t="s">
        <v>8317</v>
      </c>
      <c r="R3369" t="s">
        <v>8318</v>
      </c>
    </row>
    <row r="3370" spans="1:18" ht="45" x14ac:dyDescent="0.25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8271</v>
      </c>
      <c r="O3370" s="5">
        <f t="shared" si="104"/>
        <v>104.6</v>
      </c>
      <c r="P3370" s="5">
        <f t="shared" si="105"/>
        <v>45.478260869565219</v>
      </c>
      <c r="Q3370" t="s">
        <v>8317</v>
      </c>
      <c r="R3370" t="s">
        <v>8318</v>
      </c>
    </row>
    <row r="3371" spans="1:18" ht="45" x14ac:dyDescent="0.25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8271</v>
      </c>
      <c r="O3371" s="5">
        <f t="shared" si="104"/>
        <v>103.9</v>
      </c>
      <c r="P3371" s="5">
        <f t="shared" si="105"/>
        <v>96.203703703703709</v>
      </c>
      <c r="Q3371" t="s">
        <v>8317</v>
      </c>
      <c r="R3371" t="s">
        <v>8318</v>
      </c>
    </row>
    <row r="3372" spans="1:18" ht="30" x14ac:dyDescent="0.25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8271</v>
      </c>
      <c r="O3372" s="5">
        <f t="shared" si="104"/>
        <v>117.73333333333333</v>
      </c>
      <c r="P3372" s="5">
        <f t="shared" si="105"/>
        <v>67.92307692307692</v>
      </c>
      <c r="Q3372" t="s">
        <v>8317</v>
      </c>
      <c r="R3372" t="s">
        <v>8318</v>
      </c>
    </row>
    <row r="3373" spans="1:18" ht="45" x14ac:dyDescent="0.25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8271</v>
      </c>
      <c r="O3373" s="5">
        <f t="shared" si="104"/>
        <v>138.5</v>
      </c>
      <c r="P3373" s="5">
        <f t="shared" si="105"/>
        <v>30.777777777777779</v>
      </c>
      <c r="Q3373" t="s">
        <v>8317</v>
      </c>
      <c r="R3373" t="s">
        <v>8318</v>
      </c>
    </row>
    <row r="3374" spans="1:18" ht="45" x14ac:dyDescent="0.25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8271</v>
      </c>
      <c r="O3374" s="5">
        <f t="shared" si="104"/>
        <v>103.5</v>
      </c>
      <c r="P3374" s="5">
        <f t="shared" si="105"/>
        <v>38.333333333333336</v>
      </c>
      <c r="Q3374" t="s">
        <v>8317</v>
      </c>
      <c r="R3374" t="s">
        <v>8318</v>
      </c>
    </row>
    <row r="3375" spans="1:18" ht="60" x14ac:dyDescent="0.25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8271</v>
      </c>
      <c r="O3375" s="5">
        <f t="shared" si="104"/>
        <v>100.25</v>
      </c>
      <c r="P3375" s="5">
        <f t="shared" si="105"/>
        <v>66.833333333333329</v>
      </c>
      <c r="Q3375" t="s">
        <v>8317</v>
      </c>
      <c r="R3375" t="s">
        <v>8318</v>
      </c>
    </row>
    <row r="3376" spans="1:18" ht="45" x14ac:dyDescent="0.25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8271</v>
      </c>
      <c r="O3376" s="5">
        <f t="shared" si="104"/>
        <v>106.57142857142857</v>
      </c>
      <c r="P3376" s="5">
        <f t="shared" si="105"/>
        <v>71.730769230769226</v>
      </c>
      <c r="Q3376" t="s">
        <v>8317</v>
      </c>
      <c r="R3376" t="s">
        <v>8318</v>
      </c>
    </row>
    <row r="3377" spans="1:18" ht="45" x14ac:dyDescent="0.25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8271</v>
      </c>
      <c r="O3377" s="5">
        <f t="shared" si="104"/>
        <v>100</v>
      </c>
      <c r="P3377" s="5">
        <f t="shared" si="105"/>
        <v>176.47058823529412</v>
      </c>
      <c r="Q3377" t="s">
        <v>8317</v>
      </c>
      <c r="R3377" t="s">
        <v>8318</v>
      </c>
    </row>
    <row r="3378" spans="1:18" ht="60" x14ac:dyDescent="0.25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8271</v>
      </c>
      <c r="O3378" s="5">
        <f t="shared" si="104"/>
        <v>100.0125</v>
      </c>
      <c r="P3378" s="5">
        <f t="shared" si="105"/>
        <v>421.10526315789474</v>
      </c>
      <c r="Q3378" t="s">
        <v>8317</v>
      </c>
      <c r="R3378" t="s">
        <v>8318</v>
      </c>
    </row>
    <row r="3379" spans="1:18" ht="60" x14ac:dyDescent="0.25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8271</v>
      </c>
      <c r="O3379" s="5">
        <f t="shared" si="104"/>
        <v>101.05</v>
      </c>
      <c r="P3379" s="5">
        <f t="shared" si="105"/>
        <v>104.98701298701299</v>
      </c>
      <c r="Q3379" t="s">
        <v>8317</v>
      </c>
      <c r="R3379" t="s">
        <v>8318</v>
      </c>
    </row>
    <row r="3380" spans="1:18" ht="60" x14ac:dyDescent="0.25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8271</v>
      </c>
      <c r="O3380" s="5">
        <f t="shared" si="104"/>
        <v>107.63636363636364</v>
      </c>
      <c r="P3380" s="5">
        <f t="shared" si="105"/>
        <v>28.19047619047619</v>
      </c>
      <c r="Q3380" t="s">
        <v>8317</v>
      </c>
      <c r="R3380" t="s">
        <v>8318</v>
      </c>
    </row>
    <row r="3381" spans="1:18" ht="60" x14ac:dyDescent="0.25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8271</v>
      </c>
      <c r="O3381" s="5">
        <f t="shared" si="104"/>
        <v>103.65</v>
      </c>
      <c r="P3381" s="5">
        <f t="shared" si="105"/>
        <v>54.55263157894737</v>
      </c>
      <c r="Q3381" t="s">
        <v>8317</v>
      </c>
      <c r="R3381" t="s">
        <v>8318</v>
      </c>
    </row>
    <row r="3382" spans="1:18" ht="60" x14ac:dyDescent="0.25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8271</v>
      </c>
      <c r="O3382" s="5">
        <f t="shared" si="104"/>
        <v>104.43333333333334</v>
      </c>
      <c r="P3382" s="5">
        <f t="shared" si="105"/>
        <v>111.89285714285714</v>
      </c>
      <c r="Q3382" t="s">
        <v>8317</v>
      </c>
      <c r="R3382" t="s">
        <v>8318</v>
      </c>
    </row>
    <row r="3383" spans="1:18" ht="60" x14ac:dyDescent="0.25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8271</v>
      </c>
      <c r="O3383" s="5">
        <f t="shared" si="104"/>
        <v>102.25</v>
      </c>
      <c r="P3383" s="5">
        <f t="shared" si="105"/>
        <v>85.208333333333329</v>
      </c>
      <c r="Q3383" t="s">
        <v>8317</v>
      </c>
      <c r="R3383" t="s">
        <v>8318</v>
      </c>
    </row>
    <row r="3384" spans="1:18" ht="60" x14ac:dyDescent="0.25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8271</v>
      </c>
      <c r="O3384" s="5">
        <f t="shared" si="104"/>
        <v>100.74285714285715</v>
      </c>
      <c r="P3384" s="5">
        <f t="shared" si="105"/>
        <v>76.652173913043484</v>
      </c>
      <c r="Q3384" t="s">
        <v>8317</v>
      </c>
      <c r="R3384" t="s">
        <v>8318</v>
      </c>
    </row>
    <row r="3385" spans="1:18" ht="60" x14ac:dyDescent="0.25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8271</v>
      </c>
      <c r="O3385" s="5">
        <f t="shared" si="104"/>
        <v>111.71428571428571</v>
      </c>
      <c r="P3385" s="5">
        <f t="shared" si="105"/>
        <v>65.166666666666671</v>
      </c>
      <c r="Q3385" t="s">
        <v>8317</v>
      </c>
      <c r="R3385" t="s">
        <v>8318</v>
      </c>
    </row>
    <row r="3386" spans="1:18" ht="60" x14ac:dyDescent="0.25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8271</v>
      </c>
      <c r="O3386" s="5">
        <f t="shared" si="104"/>
        <v>100.011</v>
      </c>
      <c r="P3386" s="5">
        <f t="shared" si="105"/>
        <v>93.760312499999998</v>
      </c>
      <c r="Q3386" t="s">
        <v>8317</v>
      </c>
      <c r="R3386" t="s">
        <v>8318</v>
      </c>
    </row>
    <row r="3387" spans="1:18" ht="60" x14ac:dyDescent="0.25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8271</v>
      </c>
      <c r="O3387" s="5">
        <f t="shared" si="104"/>
        <v>100</v>
      </c>
      <c r="P3387" s="5">
        <f t="shared" si="105"/>
        <v>133.33333333333334</v>
      </c>
      <c r="Q3387" t="s">
        <v>8317</v>
      </c>
      <c r="R3387" t="s">
        <v>8318</v>
      </c>
    </row>
    <row r="3388" spans="1:18" ht="60" x14ac:dyDescent="0.25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8271</v>
      </c>
      <c r="O3388" s="5">
        <f t="shared" si="104"/>
        <v>105</v>
      </c>
      <c r="P3388" s="5">
        <f t="shared" si="105"/>
        <v>51.219512195121951</v>
      </c>
      <c r="Q3388" t="s">
        <v>8317</v>
      </c>
      <c r="R3388" t="s">
        <v>8318</v>
      </c>
    </row>
    <row r="3389" spans="1:18" ht="60" x14ac:dyDescent="0.25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8271</v>
      </c>
      <c r="O3389" s="5">
        <f t="shared" si="104"/>
        <v>116.86666666666666</v>
      </c>
      <c r="P3389" s="5">
        <f t="shared" si="105"/>
        <v>100.17142857142858</v>
      </c>
      <c r="Q3389" t="s">
        <v>8317</v>
      </c>
      <c r="R3389" t="s">
        <v>8318</v>
      </c>
    </row>
    <row r="3390" spans="1:18" ht="60" x14ac:dyDescent="0.25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8271</v>
      </c>
      <c r="O3390" s="5">
        <f t="shared" si="104"/>
        <v>103.8</v>
      </c>
      <c r="P3390" s="5">
        <f t="shared" si="105"/>
        <v>34.6</v>
      </c>
      <c r="Q3390" t="s">
        <v>8317</v>
      </c>
      <c r="R3390" t="s">
        <v>8318</v>
      </c>
    </row>
    <row r="3391" spans="1:18" ht="45" x14ac:dyDescent="0.25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8271</v>
      </c>
      <c r="O3391" s="5">
        <f t="shared" si="104"/>
        <v>114.5</v>
      </c>
      <c r="P3391" s="5">
        <f t="shared" si="105"/>
        <v>184.67741935483872</v>
      </c>
      <c r="Q3391" t="s">
        <v>8317</v>
      </c>
      <c r="R3391" t="s">
        <v>8318</v>
      </c>
    </row>
    <row r="3392" spans="1:18" ht="60" x14ac:dyDescent="0.25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8271</v>
      </c>
      <c r="O3392" s="5">
        <f t="shared" si="104"/>
        <v>102.4</v>
      </c>
      <c r="P3392" s="5">
        <f t="shared" si="105"/>
        <v>69.818181818181813</v>
      </c>
      <c r="Q3392" t="s">
        <v>8317</v>
      </c>
      <c r="R3392" t="s">
        <v>8318</v>
      </c>
    </row>
    <row r="3393" spans="1:18" ht="60" x14ac:dyDescent="0.25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8271</v>
      </c>
      <c r="O3393" s="5">
        <f t="shared" si="104"/>
        <v>223</v>
      </c>
      <c r="P3393" s="5">
        <f t="shared" si="105"/>
        <v>61.944444444444443</v>
      </c>
      <c r="Q3393" t="s">
        <v>8317</v>
      </c>
      <c r="R3393" t="s">
        <v>8318</v>
      </c>
    </row>
    <row r="3394" spans="1:18" ht="60" x14ac:dyDescent="0.25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8271</v>
      </c>
      <c r="O3394" s="5">
        <f t="shared" si="104"/>
        <v>100</v>
      </c>
      <c r="P3394" s="5">
        <f t="shared" si="105"/>
        <v>41.666666666666664</v>
      </c>
      <c r="Q3394" t="s">
        <v>8317</v>
      </c>
      <c r="R3394" t="s">
        <v>8318</v>
      </c>
    </row>
    <row r="3395" spans="1:18" ht="45" x14ac:dyDescent="0.25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8271</v>
      </c>
      <c r="O3395" s="5">
        <f t="shared" ref="O3395:O3458" si="106">((E3395*100)/(D3395))</f>
        <v>105.8</v>
      </c>
      <c r="P3395" s="5">
        <f t="shared" ref="P3395:P3458" si="107">E3395/L3395</f>
        <v>36.06818181818182</v>
      </c>
      <c r="Q3395" t="s">
        <v>8317</v>
      </c>
      <c r="R3395" t="s">
        <v>8318</v>
      </c>
    </row>
    <row r="3396" spans="1:18" ht="60" x14ac:dyDescent="0.25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8271</v>
      </c>
      <c r="O3396" s="5">
        <f t="shared" si="106"/>
        <v>142.36363636363637</v>
      </c>
      <c r="P3396" s="5">
        <f t="shared" si="107"/>
        <v>29</v>
      </c>
      <c r="Q3396" t="s">
        <v>8317</v>
      </c>
      <c r="R3396" t="s">
        <v>8318</v>
      </c>
    </row>
    <row r="3397" spans="1:18" ht="30" x14ac:dyDescent="0.25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8271</v>
      </c>
      <c r="O3397" s="5">
        <f t="shared" si="106"/>
        <v>184</v>
      </c>
      <c r="P3397" s="5">
        <f t="shared" si="107"/>
        <v>24.210526315789473</v>
      </c>
      <c r="Q3397" t="s">
        <v>8317</v>
      </c>
      <c r="R3397" t="s">
        <v>8318</v>
      </c>
    </row>
    <row r="3398" spans="1:18" ht="45" x14ac:dyDescent="0.25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8271</v>
      </c>
      <c r="O3398" s="5">
        <f t="shared" si="106"/>
        <v>104.33333333333333</v>
      </c>
      <c r="P3398" s="5">
        <f t="shared" si="107"/>
        <v>55.892857142857146</v>
      </c>
      <c r="Q3398" t="s">
        <v>8317</v>
      </c>
      <c r="R3398" t="s">
        <v>8318</v>
      </c>
    </row>
    <row r="3399" spans="1:18" ht="30" x14ac:dyDescent="0.25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8271</v>
      </c>
      <c r="O3399" s="5">
        <f t="shared" si="106"/>
        <v>112</v>
      </c>
      <c r="P3399" s="5">
        <f t="shared" si="107"/>
        <v>11.666666666666666</v>
      </c>
      <c r="Q3399" t="s">
        <v>8317</v>
      </c>
      <c r="R3399" t="s">
        <v>8318</v>
      </c>
    </row>
    <row r="3400" spans="1:18" ht="60" x14ac:dyDescent="0.25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8271</v>
      </c>
      <c r="O3400" s="5">
        <f t="shared" si="106"/>
        <v>111.075</v>
      </c>
      <c r="P3400" s="5">
        <f t="shared" si="107"/>
        <v>68.353846153846149</v>
      </c>
      <c r="Q3400" t="s">
        <v>8317</v>
      </c>
      <c r="R3400" t="s">
        <v>8318</v>
      </c>
    </row>
    <row r="3401" spans="1:18" ht="45" x14ac:dyDescent="0.25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8271</v>
      </c>
      <c r="O3401" s="5">
        <f t="shared" si="106"/>
        <v>103.75</v>
      </c>
      <c r="P3401" s="5">
        <f t="shared" si="107"/>
        <v>27.065217391304348</v>
      </c>
      <c r="Q3401" t="s">
        <v>8317</v>
      </c>
      <c r="R3401" t="s">
        <v>8318</v>
      </c>
    </row>
    <row r="3402" spans="1:18" ht="60" x14ac:dyDescent="0.25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8271</v>
      </c>
      <c r="O3402" s="5">
        <f t="shared" si="106"/>
        <v>100.41</v>
      </c>
      <c r="P3402" s="5">
        <f t="shared" si="107"/>
        <v>118.12941176470588</v>
      </c>
      <c r="Q3402" t="s">
        <v>8317</v>
      </c>
      <c r="R3402" t="s">
        <v>8318</v>
      </c>
    </row>
    <row r="3403" spans="1:18" ht="60" x14ac:dyDescent="0.25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8271</v>
      </c>
      <c r="O3403" s="5">
        <f t="shared" si="106"/>
        <v>101.86206896551724</v>
      </c>
      <c r="P3403" s="5">
        <f t="shared" si="107"/>
        <v>44.757575757575758</v>
      </c>
      <c r="Q3403" t="s">
        <v>8317</v>
      </c>
      <c r="R3403" t="s">
        <v>8318</v>
      </c>
    </row>
    <row r="3404" spans="1:18" ht="45" x14ac:dyDescent="0.25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8271</v>
      </c>
      <c r="O3404" s="5">
        <f t="shared" si="106"/>
        <v>109.76666666666667</v>
      </c>
      <c r="P3404" s="5">
        <f t="shared" si="107"/>
        <v>99.787878787878782</v>
      </c>
      <c r="Q3404" t="s">
        <v>8317</v>
      </c>
      <c r="R3404" t="s">
        <v>8318</v>
      </c>
    </row>
    <row r="3405" spans="1:18" ht="45" x14ac:dyDescent="0.25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8271</v>
      </c>
      <c r="O3405" s="5">
        <f t="shared" si="106"/>
        <v>100</v>
      </c>
      <c r="P3405" s="5">
        <f t="shared" si="107"/>
        <v>117.64705882352941</v>
      </c>
      <c r="Q3405" t="s">
        <v>8317</v>
      </c>
      <c r="R3405" t="s">
        <v>8318</v>
      </c>
    </row>
    <row r="3406" spans="1:18" ht="60" x14ac:dyDescent="0.25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8271</v>
      </c>
      <c r="O3406" s="5">
        <f t="shared" si="106"/>
        <v>122</v>
      </c>
      <c r="P3406" s="5">
        <f t="shared" si="107"/>
        <v>203.33333333333334</v>
      </c>
      <c r="Q3406" t="s">
        <v>8317</v>
      </c>
      <c r="R3406" t="s">
        <v>8318</v>
      </c>
    </row>
    <row r="3407" spans="1:18" ht="45" x14ac:dyDescent="0.25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8271</v>
      </c>
      <c r="O3407" s="5">
        <f t="shared" si="106"/>
        <v>137.57142857142858</v>
      </c>
      <c r="P3407" s="5">
        <f t="shared" si="107"/>
        <v>28.323529411764707</v>
      </c>
      <c r="Q3407" t="s">
        <v>8317</v>
      </c>
      <c r="R3407" t="s">
        <v>8318</v>
      </c>
    </row>
    <row r="3408" spans="1:18" ht="45" x14ac:dyDescent="0.25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8271</v>
      </c>
      <c r="O3408" s="5">
        <f t="shared" si="106"/>
        <v>100.31</v>
      </c>
      <c r="P3408" s="5">
        <f t="shared" si="107"/>
        <v>110.23076923076923</v>
      </c>
      <c r="Q3408" t="s">
        <v>8317</v>
      </c>
      <c r="R3408" t="s">
        <v>8318</v>
      </c>
    </row>
    <row r="3409" spans="1:18" ht="60" x14ac:dyDescent="0.25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8271</v>
      </c>
      <c r="O3409" s="5">
        <f t="shared" si="106"/>
        <v>107.1</v>
      </c>
      <c r="P3409" s="5">
        <f t="shared" si="107"/>
        <v>31.970149253731343</v>
      </c>
      <c r="Q3409" t="s">
        <v>8317</v>
      </c>
      <c r="R3409" t="s">
        <v>8318</v>
      </c>
    </row>
    <row r="3410" spans="1:18" ht="45" x14ac:dyDescent="0.25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8271</v>
      </c>
      <c r="O3410" s="5">
        <f t="shared" si="106"/>
        <v>211</v>
      </c>
      <c r="P3410" s="5">
        <f t="shared" si="107"/>
        <v>58.611111111111114</v>
      </c>
      <c r="Q3410" t="s">
        <v>8317</v>
      </c>
      <c r="R3410" t="s">
        <v>8318</v>
      </c>
    </row>
    <row r="3411" spans="1:18" ht="45" x14ac:dyDescent="0.25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8271</v>
      </c>
      <c r="O3411" s="5">
        <f t="shared" si="106"/>
        <v>123.6</v>
      </c>
      <c r="P3411" s="5">
        <f t="shared" si="107"/>
        <v>29.428571428571427</v>
      </c>
      <c r="Q3411" t="s">
        <v>8317</v>
      </c>
      <c r="R3411" t="s">
        <v>8318</v>
      </c>
    </row>
    <row r="3412" spans="1:18" ht="60" x14ac:dyDescent="0.25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8271</v>
      </c>
      <c r="O3412" s="5">
        <f t="shared" si="106"/>
        <v>108.5</v>
      </c>
      <c r="P3412" s="5">
        <f t="shared" si="107"/>
        <v>81.375</v>
      </c>
      <c r="Q3412" t="s">
        <v>8317</v>
      </c>
      <c r="R3412" t="s">
        <v>8318</v>
      </c>
    </row>
    <row r="3413" spans="1:18" ht="60" x14ac:dyDescent="0.25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8271</v>
      </c>
      <c r="O3413" s="5">
        <f t="shared" si="106"/>
        <v>103.56666666666666</v>
      </c>
      <c r="P3413" s="5">
        <f t="shared" si="107"/>
        <v>199.16666666666666</v>
      </c>
      <c r="Q3413" t="s">
        <v>8317</v>
      </c>
      <c r="R3413" t="s">
        <v>8318</v>
      </c>
    </row>
    <row r="3414" spans="1:18" ht="45" x14ac:dyDescent="0.25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8271</v>
      </c>
      <c r="O3414" s="5">
        <f t="shared" si="106"/>
        <v>100</v>
      </c>
      <c r="P3414" s="5">
        <f t="shared" si="107"/>
        <v>115.38461538461539</v>
      </c>
      <c r="Q3414" t="s">
        <v>8317</v>
      </c>
      <c r="R3414" t="s">
        <v>8318</v>
      </c>
    </row>
    <row r="3415" spans="1:18" ht="60" x14ac:dyDescent="0.25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8271</v>
      </c>
      <c r="O3415" s="5">
        <f t="shared" si="106"/>
        <v>130</v>
      </c>
      <c r="P3415" s="5">
        <f t="shared" si="107"/>
        <v>46.428571428571431</v>
      </c>
      <c r="Q3415" t="s">
        <v>8317</v>
      </c>
      <c r="R3415" t="s">
        <v>8318</v>
      </c>
    </row>
    <row r="3416" spans="1:18" ht="45" x14ac:dyDescent="0.25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8271</v>
      </c>
      <c r="O3416" s="5">
        <f t="shared" si="106"/>
        <v>103.5</v>
      </c>
      <c r="P3416" s="5">
        <f t="shared" si="107"/>
        <v>70.568181818181813</v>
      </c>
      <c r="Q3416" t="s">
        <v>8317</v>
      </c>
      <c r="R3416" t="s">
        <v>8318</v>
      </c>
    </row>
    <row r="3417" spans="1:18" ht="45" x14ac:dyDescent="0.25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8271</v>
      </c>
      <c r="O3417" s="5">
        <f t="shared" si="106"/>
        <v>100</v>
      </c>
      <c r="P3417" s="5">
        <f t="shared" si="107"/>
        <v>22.222222222222221</v>
      </c>
      <c r="Q3417" t="s">
        <v>8317</v>
      </c>
      <c r="R3417" t="s">
        <v>8318</v>
      </c>
    </row>
    <row r="3418" spans="1:18" ht="60" x14ac:dyDescent="0.25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8271</v>
      </c>
      <c r="O3418" s="5">
        <f t="shared" si="106"/>
        <v>119.6</v>
      </c>
      <c r="P3418" s="5">
        <f t="shared" si="107"/>
        <v>159.46666666666667</v>
      </c>
      <c r="Q3418" t="s">
        <v>8317</v>
      </c>
      <c r="R3418" t="s">
        <v>8318</v>
      </c>
    </row>
    <row r="3419" spans="1:18" ht="45" x14ac:dyDescent="0.25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8271</v>
      </c>
      <c r="O3419" s="5">
        <f t="shared" si="106"/>
        <v>100.00058823529412</v>
      </c>
      <c r="P3419" s="5">
        <f t="shared" si="107"/>
        <v>37.777999999999999</v>
      </c>
      <c r="Q3419" t="s">
        <v>8317</v>
      </c>
      <c r="R3419" t="s">
        <v>8318</v>
      </c>
    </row>
    <row r="3420" spans="1:18" ht="60" x14ac:dyDescent="0.25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8271</v>
      </c>
      <c r="O3420" s="5">
        <f t="shared" si="106"/>
        <v>100.875</v>
      </c>
      <c r="P3420" s="5">
        <f t="shared" si="107"/>
        <v>72.053571428571431</v>
      </c>
      <c r="Q3420" t="s">
        <v>8317</v>
      </c>
      <c r="R3420" t="s">
        <v>8318</v>
      </c>
    </row>
    <row r="3421" spans="1:18" ht="60" x14ac:dyDescent="0.25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8271</v>
      </c>
      <c r="O3421" s="5">
        <f t="shared" si="106"/>
        <v>106.54545454545455</v>
      </c>
      <c r="P3421" s="5">
        <f t="shared" si="107"/>
        <v>63.695652173913047</v>
      </c>
      <c r="Q3421" t="s">
        <v>8317</v>
      </c>
      <c r="R3421" t="s">
        <v>8318</v>
      </c>
    </row>
    <row r="3422" spans="1:18" ht="45" x14ac:dyDescent="0.25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8271</v>
      </c>
      <c r="O3422" s="5">
        <f t="shared" si="106"/>
        <v>138</v>
      </c>
      <c r="P3422" s="5">
        <f t="shared" si="107"/>
        <v>28.411764705882351</v>
      </c>
      <c r="Q3422" t="s">
        <v>8317</v>
      </c>
      <c r="R3422" t="s">
        <v>8318</v>
      </c>
    </row>
    <row r="3423" spans="1:18" ht="45" x14ac:dyDescent="0.25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8271</v>
      </c>
      <c r="O3423" s="5">
        <f t="shared" si="106"/>
        <v>101.15</v>
      </c>
      <c r="P3423" s="5">
        <f t="shared" si="107"/>
        <v>103.21428571428571</v>
      </c>
      <c r="Q3423" t="s">
        <v>8317</v>
      </c>
      <c r="R3423" t="s">
        <v>8318</v>
      </c>
    </row>
    <row r="3424" spans="1:18" ht="60" x14ac:dyDescent="0.25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8271</v>
      </c>
      <c r="O3424" s="5">
        <f t="shared" si="106"/>
        <v>109.1</v>
      </c>
      <c r="P3424" s="5">
        <f t="shared" si="107"/>
        <v>71.152173913043484</v>
      </c>
      <c r="Q3424" t="s">
        <v>8317</v>
      </c>
      <c r="R3424" t="s">
        <v>8318</v>
      </c>
    </row>
    <row r="3425" spans="1:18" ht="45" x14ac:dyDescent="0.25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8271</v>
      </c>
      <c r="O3425" s="5">
        <f t="shared" si="106"/>
        <v>140</v>
      </c>
      <c r="P3425" s="5">
        <f t="shared" si="107"/>
        <v>35</v>
      </c>
      <c r="Q3425" t="s">
        <v>8317</v>
      </c>
      <c r="R3425" t="s">
        <v>8318</v>
      </c>
    </row>
    <row r="3426" spans="1:18" ht="60" x14ac:dyDescent="0.25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8271</v>
      </c>
      <c r="O3426" s="5">
        <f t="shared" si="106"/>
        <v>103.58333333333333</v>
      </c>
      <c r="P3426" s="5">
        <f t="shared" si="107"/>
        <v>81.776315789473685</v>
      </c>
      <c r="Q3426" t="s">
        <v>8317</v>
      </c>
      <c r="R3426" t="s">
        <v>8318</v>
      </c>
    </row>
    <row r="3427" spans="1:18" ht="60" x14ac:dyDescent="0.25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8271</v>
      </c>
      <c r="O3427" s="5">
        <f t="shared" si="106"/>
        <v>102.97033333333333</v>
      </c>
      <c r="P3427" s="5">
        <f t="shared" si="107"/>
        <v>297.02980769230766</v>
      </c>
      <c r="Q3427" t="s">
        <v>8317</v>
      </c>
      <c r="R3427" t="s">
        <v>8318</v>
      </c>
    </row>
    <row r="3428" spans="1:18" ht="45" x14ac:dyDescent="0.25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8271</v>
      </c>
      <c r="O3428" s="5">
        <f t="shared" si="106"/>
        <v>108.13333333333334</v>
      </c>
      <c r="P3428" s="5">
        <f t="shared" si="107"/>
        <v>46.609195402298852</v>
      </c>
      <c r="Q3428" t="s">
        <v>8317</v>
      </c>
      <c r="R3428" t="s">
        <v>8318</v>
      </c>
    </row>
    <row r="3429" spans="1:18" ht="60" x14ac:dyDescent="0.25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8271</v>
      </c>
      <c r="O3429" s="5">
        <f t="shared" si="106"/>
        <v>100</v>
      </c>
      <c r="P3429" s="5">
        <f t="shared" si="107"/>
        <v>51.724137931034484</v>
      </c>
      <c r="Q3429" t="s">
        <v>8317</v>
      </c>
      <c r="R3429" t="s">
        <v>8318</v>
      </c>
    </row>
    <row r="3430" spans="1:18" ht="60" x14ac:dyDescent="0.25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8271</v>
      </c>
      <c r="O3430" s="5">
        <f t="shared" si="106"/>
        <v>102.75</v>
      </c>
      <c r="P3430" s="5">
        <f t="shared" si="107"/>
        <v>40.294117647058826</v>
      </c>
      <c r="Q3430" t="s">
        <v>8317</v>
      </c>
      <c r="R3430" t="s">
        <v>8318</v>
      </c>
    </row>
    <row r="3431" spans="1:18" ht="60" x14ac:dyDescent="0.25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8271</v>
      </c>
      <c r="O3431" s="5">
        <f t="shared" si="106"/>
        <v>130</v>
      </c>
      <c r="P3431" s="5">
        <f t="shared" si="107"/>
        <v>16.25</v>
      </c>
      <c r="Q3431" t="s">
        <v>8317</v>
      </c>
      <c r="R3431" t="s">
        <v>8318</v>
      </c>
    </row>
    <row r="3432" spans="1:18" ht="60" x14ac:dyDescent="0.25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8271</v>
      </c>
      <c r="O3432" s="5">
        <f t="shared" si="106"/>
        <v>108.54949999999998</v>
      </c>
      <c r="P3432" s="5">
        <f t="shared" si="107"/>
        <v>30.152638888888887</v>
      </c>
      <c r="Q3432" t="s">
        <v>8317</v>
      </c>
      <c r="R3432" t="s">
        <v>8318</v>
      </c>
    </row>
    <row r="3433" spans="1:18" ht="45" x14ac:dyDescent="0.25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8271</v>
      </c>
      <c r="O3433" s="5">
        <f t="shared" si="106"/>
        <v>100</v>
      </c>
      <c r="P3433" s="5">
        <f t="shared" si="107"/>
        <v>95.238095238095241</v>
      </c>
      <c r="Q3433" t="s">
        <v>8317</v>
      </c>
      <c r="R3433" t="s">
        <v>8318</v>
      </c>
    </row>
    <row r="3434" spans="1:18" ht="45" x14ac:dyDescent="0.25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8271</v>
      </c>
      <c r="O3434" s="5">
        <f t="shared" si="106"/>
        <v>109.65</v>
      </c>
      <c r="P3434" s="5">
        <f t="shared" si="107"/>
        <v>52.214285714285715</v>
      </c>
      <c r="Q3434" t="s">
        <v>8317</v>
      </c>
      <c r="R3434" t="s">
        <v>8318</v>
      </c>
    </row>
    <row r="3435" spans="1:18" ht="45" x14ac:dyDescent="0.25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8271</v>
      </c>
      <c r="O3435" s="5">
        <f t="shared" si="106"/>
        <v>100.26315789473684</v>
      </c>
      <c r="P3435" s="5">
        <f t="shared" si="107"/>
        <v>134.1549295774648</v>
      </c>
      <c r="Q3435" t="s">
        <v>8317</v>
      </c>
      <c r="R3435" t="s">
        <v>8318</v>
      </c>
    </row>
    <row r="3436" spans="1:18" ht="60" x14ac:dyDescent="0.25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8271</v>
      </c>
      <c r="O3436" s="5">
        <f t="shared" si="106"/>
        <v>105.55</v>
      </c>
      <c r="P3436" s="5">
        <f t="shared" si="107"/>
        <v>62.827380952380949</v>
      </c>
      <c r="Q3436" t="s">
        <v>8317</v>
      </c>
      <c r="R3436" t="s">
        <v>8318</v>
      </c>
    </row>
    <row r="3437" spans="1:18" ht="60" x14ac:dyDescent="0.25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8271</v>
      </c>
      <c r="O3437" s="5">
        <f t="shared" si="106"/>
        <v>112</v>
      </c>
      <c r="P3437" s="5">
        <f t="shared" si="107"/>
        <v>58.94736842105263</v>
      </c>
      <c r="Q3437" t="s">
        <v>8317</v>
      </c>
      <c r="R3437" t="s">
        <v>8318</v>
      </c>
    </row>
    <row r="3438" spans="1:18" ht="60" x14ac:dyDescent="0.25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8271</v>
      </c>
      <c r="O3438" s="5">
        <f t="shared" si="106"/>
        <v>105.9</v>
      </c>
      <c r="P3438" s="5">
        <f t="shared" si="107"/>
        <v>143.1081081081081</v>
      </c>
      <c r="Q3438" t="s">
        <v>8317</v>
      </c>
      <c r="R3438" t="s">
        <v>8318</v>
      </c>
    </row>
    <row r="3439" spans="1:18" ht="60" x14ac:dyDescent="0.25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8271</v>
      </c>
      <c r="O3439" s="5">
        <f t="shared" si="106"/>
        <v>101</v>
      </c>
      <c r="P3439" s="5">
        <f t="shared" si="107"/>
        <v>84.166666666666671</v>
      </c>
      <c r="Q3439" t="s">
        <v>8317</v>
      </c>
      <c r="R3439" t="s">
        <v>8318</v>
      </c>
    </row>
    <row r="3440" spans="1:18" ht="60" x14ac:dyDescent="0.25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8271</v>
      </c>
      <c r="O3440" s="5">
        <f t="shared" si="106"/>
        <v>104.2</v>
      </c>
      <c r="P3440" s="5">
        <f t="shared" si="107"/>
        <v>186.07142857142858</v>
      </c>
      <c r="Q3440" t="s">
        <v>8317</v>
      </c>
      <c r="R3440" t="s">
        <v>8318</v>
      </c>
    </row>
    <row r="3441" spans="1:18" ht="30" x14ac:dyDescent="0.25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8271</v>
      </c>
      <c r="O3441" s="5">
        <f t="shared" si="106"/>
        <v>134.67833333333334</v>
      </c>
      <c r="P3441" s="5">
        <f t="shared" si="107"/>
        <v>89.785555555555561</v>
      </c>
      <c r="Q3441" t="s">
        <v>8317</v>
      </c>
      <c r="R3441" t="s">
        <v>8318</v>
      </c>
    </row>
    <row r="3442" spans="1:18" ht="60" x14ac:dyDescent="0.25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8271</v>
      </c>
      <c r="O3442" s="5">
        <f t="shared" si="106"/>
        <v>105.2184</v>
      </c>
      <c r="P3442" s="5">
        <f t="shared" si="107"/>
        <v>64.157560975609755</v>
      </c>
      <c r="Q3442" t="s">
        <v>8317</v>
      </c>
      <c r="R3442" t="s">
        <v>8318</v>
      </c>
    </row>
    <row r="3443" spans="1:18" ht="60" x14ac:dyDescent="0.25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8271</v>
      </c>
      <c r="O3443" s="5">
        <f t="shared" si="106"/>
        <v>102.6</v>
      </c>
      <c r="P3443" s="5">
        <f t="shared" si="107"/>
        <v>59.651162790697676</v>
      </c>
      <c r="Q3443" t="s">
        <v>8317</v>
      </c>
      <c r="R3443" t="s">
        <v>8318</v>
      </c>
    </row>
    <row r="3444" spans="1:18" ht="60" x14ac:dyDescent="0.25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8271</v>
      </c>
      <c r="O3444" s="5">
        <f t="shared" si="106"/>
        <v>100</v>
      </c>
      <c r="P3444" s="5">
        <f t="shared" si="107"/>
        <v>31.25</v>
      </c>
      <c r="Q3444" t="s">
        <v>8317</v>
      </c>
      <c r="R3444" t="s">
        <v>8318</v>
      </c>
    </row>
    <row r="3445" spans="1:18" ht="60" x14ac:dyDescent="0.25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8271</v>
      </c>
      <c r="O3445" s="5">
        <f t="shared" si="106"/>
        <v>185.5</v>
      </c>
      <c r="P3445" s="5">
        <f t="shared" si="107"/>
        <v>41.222222222222221</v>
      </c>
      <c r="Q3445" t="s">
        <v>8317</v>
      </c>
      <c r="R3445" t="s">
        <v>8318</v>
      </c>
    </row>
    <row r="3446" spans="1:18" ht="60" x14ac:dyDescent="0.25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8271</v>
      </c>
      <c r="O3446" s="5">
        <f t="shared" si="106"/>
        <v>289</v>
      </c>
      <c r="P3446" s="5">
        <f t="shared" si="107"/>
        <v>43.35</v>
      </c>
      <c r="Q3446" t="s">
        <v>8317</v>
      </c>
      <c r="R3446" t="s">
        <v>8318</v>
      </c>
    </row>
    <row r="3447" spans="1:18" ht="45" x14ac:dyDescent="0.25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8271</v>
      </c>
      <c r="O3447" s="5">
        <f t="shared" si="106"/>
        <v>100</v>
      </c>
      <c r="P3447" s="5">
        <f t="shared" si="107"/>
        <v>64.516129032258064</v>
      </c>
      <c r="Q3447" t="s">
        <v>8317</v>
      </c>
      <c r="R3447" t="s">
        <v>8318</v>
      </c>
    </row>
    <row r="3448" spans="1:18" ht="60" x14ac:dyDescent="0.25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8271</v>
      </c>
      <c r="O3448" s="5">
        <f t="shared" si="106"/>
        <v>108.2</v>
      </c>
      <c r="P3448" s="5">
        <f t="shared" si="107"/>
        <v>43.28</v>
      </c>
      <c r="Q3448" t="s">
        <v>8317</v>
      </c>
      <c r="R3448" t="s">
        <v>8318</v>
      </c>
    </row>
    <row r="3449" spans="1:18" ht="30" x14ac:dyDescent="0.25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8271</v>
      </c>
      <c r="O3449" s="5">
        <f t="shared" si="106"/>
        <v>107.8</v>
      </c>
      <c r="P3449" s="5">
        <f t="shared" si="107"/>
        <v>77</v>
      </c>
      <c r="Q3449" t="s">
        <v>8317</v>
      </c>
      <c r="R3449" t="s">
        <v>8318</v>
      </c>
    </row>
    <row r="3450" spans="1:18" ht="45" x14ac:dyDescent="0.25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8271</v>
      </c>
      <c r="O3450" s="5">
        <f t="shared" si="106"/>
        <v>109.76190476190476</v>
      </c>
      <c r="P3450" s="5">
        <f t="shared" si="107"/>
        <v>51.222222222222221</v>
      </c>
      <c r="Q3450" t="s">
        <v>8317</v>
      </c>
      <c r="R3450" t="s">
        <v>8318</v>
      </c>
    </row>
    <row r="3451" spans="1:18" ht="45" x14ac:dyDescent="0.25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8271</v>
      </c>
      <c r="O3451" s="5">
        <f t="shared" si="106"/>
        <v>170.625</v>
      </c>
      <c r="P3451" s="5">
        <f t="shared" si="107"/>
        <v>68.25</v>
      </c>
      <c r="Q3451" t="s">
        <v>8317</v>
      </c>
      <c r="R3451" t="s">
        <v>8318</v>
      </c>
    </row>
    <row r="3452" spans="1:18" ht="60" x14ac:dyDescent="0.25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8271</v>
      </c>
      <c r="O3452" s="5">
        <f t="shared" si="106"/>
        <v>152</v>
      </c>
      <c r="P3452" s="5">
        <f t="shared" si="107"/>
        <v>19.487179487179485</v>
      </c>
      <c r="Q3452" t="s">
        <v>8317</v>
      </c>
      <c r="R3452" t="s">
        <v>8318</v>
      </c>
    </row>
    <row r="3453" spans="1:18" ht="60" x14ac:dyDescent="0.25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8271</v>
      </c>
      <c r="O3453" s="5">
        <f t="shared" si="106"/>
        <v>101.23076923076923</v>
      </c>
      <c r="P3453" s="5">
        <f t="shared" si="107"/>
        <v>41.125</v>
      </c>
      <c r="Q3453" t="s">
        <v>8317</v>
      </c>
      <c r="R3453" t="s">
        <v>8318</v>
      </c>
    </row>
    <row r="3454" spans="1:18" ht="60" x14ac:dyDescent="0.25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8271</v>
      </c>
      <c r="O3454" s="5">
        <f t="shared" si="106"/>
        <v>153.19999999999999</v>
      </c>
      <c r="P3454" s="5">
        <f t="shared" si="107"/>
        <v>41.405405405405403</v>
      </c>
      <c r="Q3454" t="s">
        <v>8317</v>
      </c>
      <c r="R3454" t="s">
        <v>8318</v>
      </c>
    </row>
    <row r="3455" spans="1:18" ht="45" x14ac:dyDescent="0.25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8271</v>
      </c>
      <c r="O3455" s="5">
        <f t="shared" si="106"/>
        <v>128.33333333333334</v>
      </c>
      <c r="P3455" s="5">
        <f t="shared" si="107"/>
        <v>27.5</v>
      </c>
      <c r="Q3455" t="s">
        <v>8317</v>
      </c>
      <c r="R3455" t="s">
        <v>8318</v>
      </c>
    </row>
    <row r="3456" spans="1:18" ht="60" x14ac:dyDescent="0.25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8271</v>
      </c>
      <c r="O3456" s="5">
        <f t="shared" si="106"/>
        <v>100.71428571428571</v>
      </c>
      <c r="P3456" s="5">
        <f t="shared" si="107"/>
        <v>33.571428571428569</v>
      </c>
      <c r="Q3456" t="s">
        <v>8317</v>
      </c>
      <c r="R3456" t="s">
        <v>8318</v>
      </c>
    </row>
    <row r="3457" spans="1:18" ht="60" x14ac:dyDescent="0.25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8271</v>
      </c>
      <c r="O3457" s="5">
        <f t="shared" si="106"/>
        <v>100.65</v>
      </c>
      <c r="P3457" s="5">
        <f t="shared" si="107"/>
        <v>145.86956521739131</v>
      </c>
      <c r="Q3457" t="s">
        <v>8317</v>
      </c>
      <c r="R3457" t="s">
        <v>8318</v>
      </c>
    </row>
    <row r="3458" spans="1:18" ht="60" x14ac:dyDescent="0.25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8271</v>
      </c>
      <c r="O3458" s="5">
        <f t="shared" si="106"/>
        <v>191.3</v>
      </c>
      <c r="P3458" s="5">
        <f t="shared" si="107"/>
        <v>358.6875</v>
      </c>
      <c r="Q3458" t="s">
        <v>8317</v>
      </c>
      <c r="R3458" t="s">
        <v>8318</v>
      </c>
    </row>
    <row r="3459" spans="1:18" ht="30" x14ac:dyDescent="0.25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8271</v>
      </c>
      <c r="O3459" s="5">
        <f t="shared" ref="O3459:O3522" si="108">((E3459*100)/(D3459))</f>
        <v>140.19999999999999</v>
      </c>
      <c r="P3459" s="5">
        <f t="shared" ref="P3459:P3522" si="109">E3459/L3459</f>
        <v>50.981818181818184</v>
      </c>
      <c r="Q3459" t="s">
        <v>8317</v>
      </c>
      <c r="R3459" t="s">
        <v>8318</v>
      </c>
    </row>
    <row r="3460" spans="1:18" ht="60" x14ac:dyDescent="0.25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8271</v>
      </c>
      <c r="O3460" s="5">
        <f t="shared" si="108"/>
        <v>124.33537832310839</v>
      </c>
      <c r="P3460" s="5">
        <f t="shared" si="109"/>
        <v>45.037037037037038</v>
      </c>
      <c r="Q3460" t="s">
        <v>8317</v>
      </c>
      <c r="R3460" t="s">
        <v>8318</v>
      </c>
    </row>
    <row r="3461" spans="1:18" ht="60" x14ac:dyDescent="0.25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8271</v>
      </c>
      <c r="O3461" s="5">
        <f t="shared" si="108"/>
        <v>126.2</v>
      </c>
      <c r="P3461" s="5">
        <f t="shared" si="109"/>
        <v>17.527777777777779</v>
      </c>
      <c r="Q3461" t="s">
        <v>8317</v>
      </c>
      <c r="R3461" t="s">
        <v>8318</v>
      </c>
    </row>
    <row r="3462" spans="1:18" ht="45" x14ac:dyDescent="0.25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8271</v>
      </c>
      <c r="O3462" s="5">
        <f t="shared" si="108"/>
        <v>190</v>
      </c>
      <c r="P3462" s="5">
        <f t="shared" si="109"/>
        <v>50</v>
      </c>
      <c r="Q3462" t="s">
        <v>8317</v>
      </c>
      <c r="R3462" t="s">
        <v>8318</v>
      </c>
    </row>
    <row r="3463" spans="1:18" ht="60" x14ac:dyDescent="0.25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8271</v>
      </c>
      <c r="O3463" s="5">
        <f t="shared" si="108"/>
        <v>139</v>
      </c>
      <c r="P3463" s="5">
        <f t="shared" si="109"/>
        <v>57.916666666666664</v>
      </c>
      <c r="Q3463" t="s">
        <v>8317</v>
      </c>
      <c r="R3463" t="s">
        <v>8318</v>
      </c>
    </row>
    <row r="3464" spans="1:18" ht="45" x14ac:dyDescent="0.25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8271</v>
      </c>
      <c r="O3464" s="5">
        <f t="shared" si="108"/>
        <v>202</v>
      </c>
      <c r="P3464" s="5">
        <f t="shared" si="109"/>
        <v>29.705882352941178</v>
      </c>
      <c r="Q3464" t="s">
        <v>8317</v>
      </c>
      <c r="R3464" t="s">
        <v>8318</v>
      </c>
    </row>
    <row r="3465" spans="1:18" ht="45" x14ac:dyDescent="0.25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8271</v>
      </c>
      <c r="O3465" s="5">
        <f t="shared" si="108"/>
        <v>103.38</v>
      </c>
      <c r="P3465" s="5">
        <f t="shared" si="109"/>
        <v>90.684210526315795</v>
      </c>
      <c r="Q3465" t="s">
        <v>8317</v>
      </c>
      <c r="R3465" t="s">
        <v>8318</v>
      </c>
    </row>
    <row r="3466" spans="1:18" ht="60" x14ac:dyDescent="0.25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8271</v>
      </c>
      <c r="O3466" s="5">
        <f t="shared" si="108"/>
        <v>102.3236</v>
      </c>
      <c r="P3466" s="5">
        <f t="shared" si="109"/>
        <v>55.012688172043013</v>
      </c>
      <c r="Q3466" t="s">
        <v>8317</v>
      </c>
      <c r="R3466" t="s">
        <v>8318</v>
      </c>
    </row>
    <row r="3467" spans="1:18" ht="45" x14ac:dyDescent="0.25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8271</v>
      </c>
      <c r="O3467" s="5">
        <f t="shared" si="108"/>
        <v>103</v>
      </c>
      <c r="P3467" s="5">
        <f t="shared" si="109"/>
        <v>57.222222222222221</v>
      </c>
      <c r="Q3467" t="s">
        <v>8317</v>
      </c>
      <c r="R3467" t="s">
        <v>8318</v>
      </c>
    </row>
    <row r="3468" spans="1:18" ht="45" x14ac:dyDescent="0.25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8271</v>
      </c>
      <c r="O3468" s="5">
        <f t="shared" si="108"/>
        <v>127.14285714285714</v>
      </c>
      <c r="P3468" s="5">
        <f t="shared" si="109"/>
        <v>72.950819672131146</v>
      </c>
      <c r="Q3468" t="s">
        <v>8317</v>
      </c>
      <c r="R3468" t="s">
        <v>8318</v>
      </c>
    </row>
    <row r="3469" spans="1:18" x14ac:dyDescent="0.25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8271</v>
      </c>
      <c r="O3469" s="5">
        <f t="shared" si="108"/>
        <v>101</v>
      </c>
      <c r="P3469" s="5">
        <f t="shared" si="109"/>
        <v>64.468085106382972</v>
      </c>
      <c r="Q3469" t="s">
        <v>8317</v>
      </c>
      <c r="R3469" t="s">
        <v>8318</v>
      </c>
    </row>
    <row r="3470" spans="1:18" ht="45" x14ac:dyDescent="0.25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8271</v>
      </c>
      <c r="O3470" s="5">
        <f t="shared" si="108"/>
        <v>121.78</v>
      </c>
      <c r="P3470" s="5">
        <f t="shared" si="109"/>
        <v>716.35294117647061</v>
      </c>
      <c r="Q3470" t="s">
        <v>8317</v>
      </c>
      <c r="R3470" t="s">
        <v>8318</v>
      </c>
    </row>
    <row r="3471" spans="1:18" ht="60" x14ac:dyDescent="0.25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8271</v>
      </c>
      <c r="O3471" s="5">
        <f t="shared" si="108"/>
        <v>113.39285714285714</v>
      </c>
      <c r="P3471" s="5">
        <f t="shared" si="109"/>
        <v>50.396825396825399</v>
      </c>
      <c r="Q3471" t="s">
        <v>8317</v>
      </c>
      <c r="R3471" t="s">
        <v>8318</v>
      </c>
    </row>
    <row r="3472" spans="1:18" ht="45" x14ac:dyDescent="0.25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8271</v>
      </c>
      <c r="O3472" s="5">
        <f t="shared" si="108"/>
        <v>150</v>
      </c>
      <c r="P3472" s="5">
        <f t="shared" si="109"/>
        <v>41.666666666666664</v>
      </c>
      <c r="Q3472" t="s">
        <v>8317</v>
      </c>
      <c r="R3472" t="s">
        <v>8318</v>
      </c>
    </row>
    <row r="3473" spans="1:18" ht="60" x14ac:dyDescent="0.25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8271</v>
      </c>
      <c r="O3473" s="5">
        <f t="shared" si="108"/>
        <v>214.6</v>
      </c>
      <c r="P3473" s="5">
        <f t="shared" si="109"/>
        <v>35.766666666666666</v>
      </c>
      <c r="Q3473" t="s">
        <v>8317</v>
      </c>
      <c r="R3473" t="s">
        <v>8318</v>
      </c>
    </row>
    <row r="3474" spans="1:18" ht="60" x14ac:dyDescent="0.25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8271</v>
      </c>
      <c r="O3474" s="5">
        <f t="shared" si="108"/>
        <v>102.05</v>
      </c>
      <c r="P3474" s="5">
        <f t="shared" si="109"/>
        <v>88.739130434782609</v>
      </c>
      <c r="Q3474" t="s">
        <v>8317</v>
      </c>
      <c r="R3474" t="s">
        <v>8318</v>
      </c>
    </row>
    <row r="3475" spans="1:18" ht="60" x14ac:dyDescent="0.25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8271</v>
      </c>
      <c r="O3475" s="5">
        <f t="shared" si="108"/>
        <v>100</v>
      </c>
      <c r="P3475" s="5">
        <f t="shared" si="109"/>
        <v>148.4848484848485</v>
      </c>
      <c r="Q3475" t="s">
        <v>8317</v>
      </c>
      <c r="R3475" t="s">
        <v>8318</v>
      </c>
    </row>
    <row r="3476" spans="1:18" ht="60" x14ac:dyDescent="0.25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8271</v>
      </c>
      <c r="O3476" s="5">
        <f t="shared" si="108"/>
        <v>101</v>
      </c>
      <c r="P3476" s="5">
        <f t="shared" si="109"/>
        <v>51.794871794871796</v>
      </c>
      <c r="Q3476" t="s">
        <v>8317</v>
      </c>
      <c r="R3476" t="s">
        <v>8318</v>
      </c>
    </row>
    <row r="3477" spans="1:18" ht="45" x14ac:dyDescent="0.25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8271</v>
      </c>
      <c r="O3477" s="5">
        <f t="shared" si="108"/>
        <v>113.33333333333333</v>
      </c>
      <c r="P3477" s="5">
        <f t="shared" si="109"/>
        <v>20</v>
      </c>
      <c r="Q3477" t="s">
        <v>8317</v>
      </c>
      <c r="R3477" t="s">
        <v>8318</v>
      </c>
    </row>
    <row r="3478" spans="1:18" ht="60" x14ac:dyDescent="0.25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8271</v>
      </c>
      <c r="O3478" s="5">
        <f t="shared" si="108"/>
        <v>104</v>
      </c>
      <c r="P3478" s="5">
        <f t="shared" si="109"/>
        <v>52</v>
      </c>
      <c r="Q3478" t="s">
        <v>8317</v>
      </c>
      <c r="R3478" t="s">
        <v>8318</v>
      </c>
    </row>
    <row r="3479" spans="1:18" ht="45" x14ac:dyDescent="0.25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8271</v>
      </c>
      <c r="O3479" s="5">
        <f t="shared" si="108"/>
        <v>115.33333333333333</v>
      </c>
      <c r="P3479" s="5">
        <f t="shared" si="109"/>
        <v>53.230769230769234</v>
      </c>
      <c r="Q3479" t="s">
        <v>8317</v>
      </c>
      <c r="R3479" t="s">
        <v>8318</v>
      </c>
    </row>
    <row r="3480" spans="1:18" ht="45" x14ac:dyDescent="0.25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8271</v>
      </c>
      <c r="O3480" s="5">
        <f t="shared" si="108"/>
        <v>112.85</v>
      </c>
      <c r="P3480" s="5">
        <f t="shared" si="109"/>
        <v>39.596491228070178</v>
      </c>
      <c r="Q3480" t="s">
        <v>8317</v>
      </c>
      <c r="R3480" t="s">
        <v>8318</v>
      </c>
    </row>
    <row r="3481" spans="1:18" ht="45" x14ac:dyDescent="0.25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8271</v>
      </c>
      <c r="O3481" s="5">
        <f t="shared" si="108"/>
        <v>127.86666666666666</v>
      </c>
      <c r="P3481" s="5">
        <f t="shared" si="109"/>
        <v>34.25</v>
      </c>
      <c r="Q3481" t="s">
        <v>8317</v>
      </c>
      <c r="R3481" t="s">
        <v>8318</v>
      </c>
    </row>
    <row r="3482" spans="1:18" ht="45" x14ac:dyDescent="0.25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8271</v>
      </c>
      <c r="O3482" s="5">
        <f t="shared" si="108"/>
        <v>142.66666666666666</v>
      </c>
      <c r="P3482" s="5">
        <f t="shared" si="109"/>
        <v>164.61538461538461</v>
      </c>
      <c r="Q3482" t="s">
        <v>8317</v>
      </c>
      <c r="R3482" t="s">
        <v>8318</v>
      </c>
    </row>
    <row r="3483" spans="1:18" ht="60" x14ac:dyDescent="0.25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8271</v>
      </c>
      <c r="O3483" s="5">
        <f t="shared" si="108"/>
        <v>118.8</v>
      </c>
      <c r="P3483" s="5">
        <f t="shared" si="109"/>
        <v>125.05263157894737</v>
      </c>
      <c r="Q3483" t="s">
        <v>8317</v>
      </c>
      <c r="R3483" t="s">
        <v>8318</v>
      </c>
    </row>
    <row r="3484" spans="1:18" ht="45" x14ac:dyDescent="0.25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8271</v>
      </c>
      <c r="O3484" s="5">
        <f t="shared" si="108"/>
        <v>138.33333333333334</v>
      </c>
      <c r="P3484" s="5">
        <f t="shared" si="109"/>
        <v>51.875</v>
      </c>
      <c r="Q3484" t="s">
        <v>8317</v>
      </c>
      <c r="R3484" t="s">
        <v>8318</v>
      </c>
    </row>
    <row r="3485" spans="1:18" ht="45" x14ac:dyDescent="0.25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8271</v>
      </c>
      <c r="O3485" s="5">
        <f t="shared" si="108"/>
        <v>159.9402985074627</v>
      </c>
      <c r="P3485" s="5">
        <f t="shared" si="109"/>
        <v>40.285714285714285</v>
      </c>
      <c r="Q3485" t="s">
        <v>8317</v>
      </c>
      <c r="R3485" t="s">
        <v>8318</v>
      </c>
    </row>
    <row r="3486" spans="1:18" ht="60" x14ac:dyDescent="0.25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8271</v>
      </c>
      <c r="O3486" s="5">
        <f t="shared" si="108"/>
        <v>114.24</v>
      </c>
      <c r="P3486" s="5">
        <f t="shared" si="109"/>
        <v>64.909090909090907</v>
      </c>
      <c r="Q3486" t="s">
        <v>8317</v>
      </c>
      <c r="R3486" t="s">
        <v>8318</v>
      </c>
    </row>
    <row r="3487" spans="1:18" ht="60" x14ac:dyDescent="0.25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8271</v>
      </c>
      <c r="O3487" s="5">
        <f t="shared" si="108"/>
        <v>100.60606060606061</v>
      </c>
      <c r="P3487" s="5">
        <f t="shared" si="109"/>
        <v>55.333333333333336</v>
      </c>
      <c r="Q3487" t="s">
        <v>8317</v>
      </c>
      <c r="R3487" t="s">
        <v>8318</v>
      </c>
    </row>
    <row r="3488" spans="1:18" ht="45" x14ac:dyDescent="0.25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8271</v>
      </c>
      <c r="O3488" s="5">
        <f t="shared" si="108"/>
        <v>155.19999999999999</v>
      </c>
      <c r="P3488" s="5">
        <f t="shared" si="109"/>
        <v>83.142857142857139</v>
      </c>
      <c r="Q3488" t="s">
        <v>8317</v>
      </c>
      <c r="R3488" t="s">
        <v>8318</v>
      </c>
    </row>
    <row r="3489" spans="1:18" ht="60" x14ac:dyDescent="0.25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8271</v>
      </c>
      <c r="O3489" s="5">
        <f t="shared" si="108"/>
        <v>127.75</v>
      </c>
      <c r="P3489" s="5">
        <f t="shared" si="109"/>
        <v>38.712121212121211</v>
      </c>
      <c r="Q3489" t="s">
        <v>8317</v>
      </c>
      <c r="R3489" t="s">
        <v>8318</v>
      </c>
    </row>
    <row r="3490" spans="1:18" ht="60" x14ac:dyDescent="0.25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8271</v>
      </c>
      <c r="O3490" s="5">
        <f t="shared" si="108"/>
        <v>121.2</v>
      </c>
      <c r="P3490" s="5">
        <f t="shared" si="109"/>
        <v>125.37931034482759</v>
      </c>
      <c r="Q3490" t="s">
        <v>8317</v>
      </c>
      <c r="R3490" t="s">
        <v>8318</v>
      </c>
    </row>
    <row r="3491" spans="1:18" ht="60" x14ac:dyDescent="0.25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8271</v>
      </c>
      <c r="O3491" s="5">
        <f t="shared" si="108"/>
        <v>112.7</v>
      </c>
      <c r="P3491" s="5">
        <f t="shared" si="109"/>
        <v>78.263888888888886</v>
      </c>
      <c r="Q3491" t="s">
        <v>8317</v>
      </c>
      <c r="R3491" t="s">
        <v>8318</v>
      </c>
    </row>
    <row r="3492" spans="1:18" ht="60" x14ac:dyDescent="0.25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8271</v>
      </c>
      <c r="O3492" s="5">
        <f t="shared" si="108"/>
        <v>127.5</v>
      </c>
      <c r="P3492" s="5">
        <f t="shared" si="109"/>
        <v>47.222222222222221</v>
      </c>
      <c r="Q3492" t="s">
        <v>8317</v>
      </c>
      <c r="R3492" t="s">
        <v>8318</v>
      </c>
    </row>
    <row r="3493" spans="1:18" ht="60" x14ac:dyDescent="0.25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8271</v>
      </c>
      <c r="O3493" s="5">
        <f t="shared" si="108"/>
        <v>158.19999999999999</v>
      </c>
      <c r="P3493" s="5">
        <f t="shared" si="109"/>
        <v>79.099999999999994</v>
      </c>
      <c r="Q3493" t="s">
        <v>8317</v>
      </c>
      <c r="R3493" t="s">
        <v>8318</v>
      </c>
    </row>
    <row r="3494" spans="1:18" ht="45" x14ac:dyDescent="0.25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8271</v>
      </c>
      <c r="O3494" s="5">
        <f t="shared" si="108"/>
        <v>105.26894736842105</v>
      </c>
      <c r="P3494" s="5">
        <f t="shared" si="109"/>
        <v>114.29199999999999</v>
      </c>
      <c r="Q3494" t="s">
        <v>8317</v>
      </c>
      <c r="R3494" t="s">
        <v>8318</v>
      </c>
    </row>
    <row r="3495" spans="1:18" ht="60" x14ac:dyDescent="0.25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8271</v>
      </c>
      <c r="O3495" s="5">
        <f t="shared" si="108"/>
        <v>100</v>
      </c>
      <c r="P3495" s="5">
        <f t="shared" si="109"/>
        <v>51.724137931034484</v>
      </c>
      <c r="Q3495" t="s">
        <v>8317</v>
      </c>
      <c r="R3495" t="s">
        <v>8318</v>
      </c>
    </row>
    <row r="3496" spans="1:18" ht="60" x14ac:dyDescent="0.25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8271</v>
      </c>
      <c r="O3496" s="5">
        <f t="shared" si="108"/>
        <v>100</v>
      </c>
      <c r="P3496" s="5">
        <f t="shared" si="109"/>
        <v>30.76923076923077</v>
      </c>
      <c r="Q3496" t="s">
        <v>8317</v>
      </c>
      <c r="R3496" t="s">
        <v>8318</v>
      </c>
    </row>
    <row r="3497" spans="1:18" ht="60" x14ac:dyDescent="0.25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8271</v>
      </c>
      <c r="O3497" s="5">
        <f t="shared" si="108"/>
        <v>106.86</v>
      </c>
      <c r="P3497" s="5">
        <f t="shared" si="109"/>
        <v>74.208333333333329</v>
      </c>
      <c r="Q3497" t="s">
        <v>8317</v>
      </c>
      <c r="R3497" t="s">
        <v>8318</v>
      </c>
    </row>
    <row r="3498" spans="1:18" ht="60" x14ac:dyDescent="0.25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8271</v>
      </c>
      <c r="O3498" s="5">
        <f t="shared" si="108"/>
        <v>124.4</v>
      </c>
      <c r="P3498" s="5">
        <f t="shared" si="109"/>
        <v>47.846153846153847</v>
      </c>
      <c r="Q3498" t="s">
        <v>8317</v>
      </c>
      <c r="R3498" t="s">
        <v>8318</v>
      </c>
    </row>
    <row r="3499" spans="1:18" ht="60" x14ac:dyDescent="0.25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8271</v>
      </c>
      <c r="O3499" s="5">
        <f t="shared" si="108"/>
        <v>108.70406189555126</v>
      </c>
      <c r="P3499" s="5">
        <f t="shared" si="109"/>
        <v>34.408163265306122</v>
      </c>
      <c r="Q3499" t="s">
        <v>8317</v>
      </c>
      <c r="R3499" t="s">
        <v>8318</v>
      </c>
    </row>
    <row r="3500" spans="1:18" ht="60" x14ac:dyDescent="0.25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8271</v>
      </c>
      <c r="O3500" s="5">
        <f t="shared" si="108"/>
        <v>102.42424242424242</v>
      </c>
      <c r="P3500" s="5">
        <f t="shared" si="109"/>
        <v>40.238095238095241</v>
      </c>
      <c r="Q3500" t="s">
        <v>8317</v>
      </c>
      <c r="R3500" t="s">
        <v>8318</v>
      </c>
    </row>
    <row r="3501" spans="1:18" ht="60" x14ac:dyDescent="0.25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8271</v>
      </c>
      <c r="O3501" s="5">
        <f t="shared" si="108"/>
        <v>105.5</v>
      </c>
      <c r="P3501" s="5">
        <f t="shared" si="109"/>
        <v>60.285714285714285</v>
      </c>
      <c r="Q3501" t="s">
        <v>8317</v>
      </c>
      <c r="R3501" t="s">
        <v>8318</v>
      </c>
    </row>
    <row r="3502" spans="1:18" ht="60" x14ac:dyDescent="0.25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8271</v>
      </c>
      <c r="O3502" s="5">
        <f t="shared" si="108"/>
        <v>106.3</v>
      </c>
      <c r="P3502" s="5">
        <f t="shared" si="109"/>
        <v>25.30952380952381</v>
      </c>
      <c r="Q3502" t="s">
        <v>8317</v>
      </c>
      <c r="R3502" t="s">
        <v>8318</v>
      </c>
    </row>
    <row r="3503" spans="1:18" ht="45" x14ac:dyDescent="0.25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8271</v>
      </c>
      <c r="O3503" s="5">
        <f t="shared" si="108"/>
        <v>100.66666666666667</v>
      </c>
      <c r="P3503" s="5">
        <f t="shared" si="109"/>
        <v>35.952380952380949</v>
      </c>
      <c r="Q3503" t="s">
        <v>8317</v>
      </c>
      <c r="R3503" t="s">
        <v>8318</v>
      </c>
    </row>
    <row r="3504" spans="1:18" ht="60" x14ac:dyDescent="0.25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8271</v>
      </c>
      <c r="O3504" s="5">
        <f t="shared" si="108"/>
        <v>105.4</v>
      </c>
      <c r="P3504" s="5">
        <f t="shared" si="109"/>
        <v>136</v>
      </c>
      <c r="Q3504" t="s">
        <v>8317</v>
      </c>
      <c r="R3504" t="s">
        <v>8318</v>
      </c>
    </row>
    <row r="3505" spans="1:18" ht="45" x14ac:dyDescent="0.25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8271</v>
      </c>
      <c r="O3505" s="5">
        <f t="shared" si="108"/>
        <v>107.56</v>
      </c>
      <c r="P3505" s="5">
        <f t="shared" si="109"/>
        <v>70.763157894736835</v>
      </c>
      <c r="Q3505" t="s">
        <v>8317</v>
      </c>
      <c r="R3505" t="s">
        <v>8318</v>
      </c>
    </row>
    <row r="3506" spans="1:18" ht="60" x14ac:dyDescent="0.25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8271</v>
      </c>
      <c r="O3506" s="5">
        <f t="shared" si="108"/>
        <v>100</v>
      </c>
      <c r="P3506" s="5">
        <f t="shared" si="109"/>
        <v>125</v>
      </c>
      <c r="Q3506" t="s">
        <v>8317</v>
      </c>
      <c r="R3506" t="s">
        <v>8318</v>
      </c>
    </row>
    <row r="3507" spans="1:18" ht="90" x14ac:dyDescent="0.25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8271</v>
      </c>
      <c r="O3507" s="5">
        <f t="shared" si="108"/>
        <v>103.76</v>
      </c>
      <c r="P3507" s="5">
        <f t="shared" si="109"/>
        <v>66.512820512820511</v>
      </c>
      <c r="Q3507" t="s">
        <v>8317</v>
      </c>
      <c r="R3507" t="s">
        <v>8318</v>
      </c>
    </row>
    <row r="3508" spans="1:18" ht="60" x14ac:dyDescent="0.25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8271</v>
      </c>
      <c r="O3508" s="5">
        <f t="shared" si="108"/>
        <v>101.5</v>
      </c>
      <c r="P3508" s="5">
        <f t="shared" si="109"/>
        <v>105</v>
      </c>
      <c r="Q3508" t="s">
        <v>8317</v>
      </c>
      <c r="R3508" t="s">
        <v>8318</v>
      </c>
    </row>
    <row r="3509" spans="1:18" ht="45" x14ac:dyDescent="0.25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8271</v>
      </c>
      <c r="O3509" s="5">
        <f t="shared" si="108"/>
        <v>104.4</v>
      </c>
      <c r="P3509" s="5">
        <f t="shared" si="109"/>
        <v>145</v>
      </c>
      <c r="Q3509" t="s">
        <v>8317</v>
      </c>
      <c r="R3509" t="s">
        <v>8318</v>
      </c>
    </row>
    <row r="3510" spans="1:18" ht="60" x14ac:dyDescent="0.25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8271</v>
      </c>
      <c r="O3510" s="5">
        <f t="shared" si="108"/>
        <v>180</v>
      </c>
      <c r="P3510" s="5">
        <f t="shared" si="109"/>
        <v>12</v>
      </c>
      <c r="Q3510" t="s">
        <v>8317</v>
      </c>
      <c r="R3510" t="s">
        <v>8318</v>
      </c>
    </row>
    <row r="3511" spans="1:18" ht="60" x14ac:dyDescent="0.25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8271</v>
      </c>
      <c r="O3511" s="5">
        <f t="shared" si="108"/>
        <v>106.33333333333333</v>
      </c>
      <c r="P3511" s="5">
        <f t="shared" si="109"/>
        <v>96.666666666666671</v>
      </c>
      <c r="Q3511" t="s">
        <v>8317</v>
      </c>
      <c r="R3511" t="s">
        <v>8318</v>
      </c>
    </row>
    <row r="3512" spans="1:18" ht="60" x14ac:dyDescent="0.25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8271</v>
      </c>
      <c r="O3512" s="5">
        <f t="shared" si="108"/>
        <v>100.55555555555556</v>
      </c>
      <c r="P3512" s="5">
        <f t="shared" si="109"/>
        <v>60.333333333333336</v>
      </c>
      <c r="Q3512" t="s">
        <v>8317</v>
      </c>
      <c r="R3512" t="s">
        <v>8318</v>
      </c>
    </row>
    <row r="3513" spans="1:18" ht="45" x14ac:dyDescent="0.25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8271</v>
      </c>
      <c r="O3513" s="5">
        <f t="shared" si="108"/>
        <v>101.2</v>
      </c>
      <c r="P3513" s="5">
        <f t="shared" si="109"/>
        <v>79.89473684210526</v>
      </c>
      <c r="Q3513" t="s">
        <v>8317</v>
      </c>
      <c r="R3513" t="s">
        <v>8318</v>
      </c>
    </row>
    <row r="3514" spans="1:18" ht="60" x14ac:dyDescent="0.25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8271</v>
      </c>
      <c r="O3514" s="5">
        <f t="shared" si="108"/>
        <v>100</v>
      </c>
      <c r="P3514" s="5">
        <f t="shared" si="109"/>
        <v>58.823529411764703</v>
      </c>
      <c r="Q3514" t="s">
        <v>8317</v>
      </c>
      <c r="R3514" t="s">
        <v>8318</v>
      </c>
    </row>
    <row r="3515" spans="1:18" ht="60" x14ac:dyDescent="0.25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8271</v>
      </c>
      <c r="O3515" s="5">
        <f t="shared" si="108"/>
        <v>118.39285714285714</v>
      </c>
      <c r="P3515" s="5">
        <f t="shared" si="109"/>
        <v>75.340909090909093</v>
      </c>
      <c r="Q3515" t="s">
        <v>8317</v>
      </c>
      <c r="R3515" t="s">
        <v>8318</v>
      </c>
    </row>
    <row r="3516" spans="1:18" ht="45" x14ac:dyDescent="0.25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8271</v>
      </c>
      <c r="O3516" s="5">
        <f t="shared" si="108"/>
        <v>110</v>
      </c>
      <c r="P3516" s="5">
        <f t="shared" si="109"/>
        <v>55</v>
      </c>
      <c r="Q3516" t="s">
        <v>8317</v>
      </c>
      <c r="R3516" t="s">
        <v>8318</v>
      </c>
    </row>
    <row r="3517" spans="1:18" ht="45" x14ac:dyDescent="0.25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8271</v>
      </c>
      <c r="O3517" s="5">
        <f t="shared" si="108"/>
        <v>102.66666666666667</v>
      </c>
      <c r="P3517" s="5">
        <f t="shared" si="109"/>
        <v>66.956521739130437</v>
      </c>
      <c r="Q3517" t="s">
        <v>8317</v>
      </c>
      <c r="R3517" t="s">
        <v>8318</v>
      </c>
    </row>
    <row r="3518" spans="1:18" ht="60" x14ac:dyDescent="0.25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8271</v>
      </c>
      <c r="O3518" s="5">
        <f t="shared" si="108"/>
        <v>100</v>
      </c>
      <c r="P3518" s="5">
        <f t="shared" si="109"/>
        <v>227.27272727272728</v>
      </c>
      <c r="Q3518" t="s">
        <v>8317</v>
      </c>
      <c r="R3518" t="s">
        <v>8318</v>
      </c>
    </row>
    <row r="3519" spans="1:18" ht="45" x14ac:dyDescent="0.25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8271</v>
      </c>
      <c r="O3519" s="5">
        <f t="shared" si="108"/>
        <v>100</v>
      </c>
      <c r="P3519" s="5">
        <f t="shared" si="109"/>
        <v>307.69230769230768</v>
      </c>
      <c r="Q3519" t="s">
        <v>8317</v>
      </c>
      <c r="R3519" t="s">
        <v>8318</v>
      </c>
    </row>
    <row r="3520" spans="1:18" ht="60" x14ac:dyDescent="0.25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8271</v>
      </c>
      <c r="O3520" s="5">
        <f t="shared" si="108"/>
        <v>110.04600000000001</v>
      </c>
      <c r="P3520" s="5">
        <f t="shared" si="109"/>
        <v>50.020909090909093</v>
      </c>
      <c r="Q3520" t="s">
        <v>8317</v>
      </c>
      <c r="R3520" t="s">
        <v>8318</v>
      </c>
    </row>
    <row r="3521" spans="1:18" ht="45" x14ac:dyDescent="0.25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8271</v>
      </c>
      <c r="O3521" s="5">
        <f t="shared" si="108"/>
        <v>101.35</v>
      </c>
      <c r="P3521" s="5">
        <f t="shared" si="109"/>
        <v>72.392857142857139</v>
      </c>
      <c r="Q3521" t="s">
        <v>8317</v>
      </c>
      <c r="R3521" t="s">
        <v>8318</v>
      </c>
    </row>
    <row r="3522" spans="1:18" ht="45" x14ac:dyDescent="0.25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8271</v>
      </c>
      <c r="O3522" s="5">
        <f t="shared" si="108"/>
        <v>100.75</v>
      </c>
      <c r="P3522" s="5">
        <f t="shared" si="109"/>
        <v>95.952380952380949</v>
      </c>
      <c r="Q3522" t="s">
        <v>8317</v>
      </c>
      <c r="R3522" t="s">
        <v>8318</v>
      </c>
    </row>
    <row r="3523" spans="1:18" ht="60" x14ac:dyDescent="0.25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8271</v>
      </c>
      <c r="O3523" s="5">
        <f t="shared" ref="O3523:O3586" si="110">((E3523*100)/(D3523))</f>
        <v>169.42857142857142</v>
      </c>
      <c r="P3523" s="5">
        <f t="shared" ref="P3523:P3586" si="111">E3523/L3523</f>
        <v>45.615384615384613</v>
      </c>
      <c r="Q3523" t="s">
        <v>8317</v>
      </c>
      <c r="R3523" t="s">
        <v>8318</v>
      </c>
    </row>
    <row r="3524" spans="1:18" ht="60" x14ac:dyDescent="0.25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8271</v>
      </c>
      <c r="O3524" s="5">
        <f t="shared" si="110"/>
        <v>100</v>
      </c>
      <c r="P3524" s="5">
        <f t="shared" si="111"/>
        <v>41.029411764705884</v>
      </c>
      <c r="Q3524" t="s">
        <v>8317</v>
      </c>
      <c r="R3524" t="s">
        <v>8318</v>
      </c>
    </row>
    <row r="3525" spans="1:18" ht="45" x14ac:dyDescent="0.25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8271</v>
      </c>
      <c r="O3525" s="5">
        <f t="shared" si="110"/>
        <v>113.65</v>
      </c>
      <c r="P3525" s="5">
        <f t="shared" si="111"/>
        <v>56.825000000000003</v>
      </c>
      <c r="Q3525" t="s">
        <v>8317</v>
      </c>
      <c r="R3525" t="s">
        <v>8318</v>
      </c>
    </row>
    <row r="3526" spans="1:18" ht="60" x14ac:dyDescent="0.25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8271</v>
      </c>
      <c r="O3526" s="5">
        <f t="shared" si="110"/>
        <v>101.56</v>
      </c>
      <c r="P3526" s="5">
        <f t="shared" si="111"/>
        <v>137.24324324324326</v>
      </c>
      <c r="Q3526" t="s">
        <v>8317</v>
      </c>
      <c r="R3526" t="s">
        <v>8318</v>
      </c>
    </row>
    <row r="3527" spans="1:18" ht="45" x14ac:dyDescent="0.25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8271</v>
      </c>
      <c r="O3527" s="5">
        <f t="shared" si="110"/>
        <v>106</v>
      </c>
      <c r="P3527" s="5">
        <f t="shared" si="111"/>
        <v>75.714285714285708</v>
      </c>
      <c r="Q3527" t="s">
        <v>8317</v>
      </c>
      <c r="R3527" t="s">
        <v>8318</v>
      </c>
    </row>
    <row r="3528" spans="1:18" ht="60" x14ac:dyDescent="0.25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8271</v>
      </c>
      <c r="O3528" s="5">
        <f t="shared" si="110"/>
        <v>102</v>
      </c>
      <c r="P3528" s="5">
        <f t="shared" si="111"/>
        <v>99</v>
      </c>
      <c r="Q3528" t="s">
        <v>8317</v>
      </c>
      <c r="R3528" t="s">
        <v>8318</v>
      </c>
    </row>
    <row r="3529" spans="1:18" ht="60" x14ac:dyDescent="0.25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8271</v>
      </c>
      <c r="O3529" s="5">
        <f t="shared" si="110"/>
        <v>116.91666666666667</v>
      </c>
      <c r="P3529" s="5">
        <f t="shared" si="111"/>
        <v>81.569767441860463</v>
      </c>
      <c r="Q3529" t="s">
        <v>8317</v>
      </c>
      <c r="R3529" t="s">
        <v>8318</v>
      </c>
    </row>
    <row r="3530" spans="1:18" ht="45" x14ac:dyDescent="0.25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8271</v>
      </c>
      <c r="O3530" s="5">
        <f t="shared" si="110"/>
        <v>101.15151515151516</v>
      </c>
      <c r="P3530" s="5">
        <f t="shared" si="111"/>
        <v>45.108108108108105</v>
      </c>
      <c r="Q3530" t="s">
        <v>8317</v>
      </c>
      <c r="R3530" t="s">
        <v>8318</v>
      </c>
    </row>
    <row r="3531" spans="1:18" ht="60" x14ac:dyDescent="0.25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8271</v>
      </c>
      <c r="O3531" s="5">
        <f t="shared" si="110"/>
        <v>132</v>
      </c>
      <c r="P3531" s="5">
        <f t="shared" si="111"/>
        <v>36.666666666666664</v>
      </c>
      <c r="Q3531" t="s">
        <v>8317</v>
      </c>
      <c r="R3531" t="s">
        <v>8318</v>
      </c>
    </row>
    <row r="3532" spans="1:18" ht="60" x14ac:dyDescent="0.25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8271</v>
      </c>
      <c r="O3532" s="5">
        <f t="shared" si="110"/>
        <v>100</v>
      </c>
      <c r="P3532" s="5">
        <f t="shared" si="111"/>
        <v>125</v>
      </c>
      <c r="Q3532" t="s">
        <v>8317</v>
      </c>
      <c r="R3532" t="s">
        <v>8318</v>
      </c>
    </row>
    <row r="3533" spans="1:18" x14ac:dyDescent="0.25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8271</v>
      </c>
      <c r="O3533" s="5">
        <f t="shared" si="110"/>
        <v>128</v>
      </c>
      <c r="P3533" s="5">
        <f t="shared" si="111"/>
        <v>49.230769230769234</v>
      </c>
      <c r="Q3533" t="s">
        <v>8317</v>
      </c>
      <c r="R3533" t="s">
        <v>8318</v>
      </c>
    </row>
    <row r="3534" spans="1:18" ht="60" x14ac:dyDescent="0.25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8271</v>
      </c>
      <c r="O3534" s="5">
        <f t="shared" si="110"/>
        <v>118.95833333333333</v>
      </c>
      <c r="P3534" s="5">
        <f t="shared" si="111"/>
        <v>42.296296296296298</v>
      </c>
      <c r="Q3534" t="s">
        <v>8317</v>
      </c>
      <c r="R3534" t="s">
        <v>8318</v>
      </c>
    </row>
    <row r="3535" spans="1:18" ht="60" x14ac:dyDescent="0.25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8271</v>
      </c>
      <c r="O3535" s="5">
        <f t="shared" si="110"/>
        <v>126.2</v>
      </c>
      <c r="P3535" s="5">
        <f t="shared" si="111"/>
        <v>78.875</v>
      </c>
      <c r="Q3535" t="s">
        <v>8317</v>
      </c>
      <c r="R3535" t="s">
        <v>8318</v>
      </c>
    </row>
    <row r="3536" spans="1:18" ht="45" x14ac:dyDescent="0.25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8271</v>
      </c>
      <c r="O3536" s="5">
        <f t="shared" si="110"/>
        <v>156.19999999999999</v>
      </c>
      <c r="P3536" s="5">
        <f t="shared" si="111"/>
        <v>38.284313725490193</v>
      </c>
      <c r="Q3536" t="s">
        <v>8317</v>
      </c>
      <c r="R3536" t="s">
        <v>8318</v>
      </c>
    </row>
    <row r="3537" spans="1:18" ht="45" x14ac:dyDescent="0.25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8271</v>
      </c>
      <c r="O3537" s="5">
        <f t="shared" si="110"/>
        <v>103.15</v>
      </c>
      <c r="P3537" s="5">
        <f t="shared" si="111"/>
        <v>44.847826086956523</v>
      </c>
      <c r="Q3537" t="s">
        <v>8317</v>
      </c>
      <c r="R3537" t="s">
        <v>8318</v>
      </c>
    </row>
    <row r="3538" spans="1:18" ht="60" x14ac:dyDescent="0.25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8271</v>
      </c>
      <c r="O3538" s="5">
        <f t="shared" si="110"/>
        <v>153.33333333333334</v>
      </c>
      <c r="P3538" s="5">
        <f t="shared" si="111"/>
        <v>13.529411764705882</v>
      </c>
      <c r="Q3538" t="s">
        <v>8317</v>
      </c>
      <c r="R3538" t="s">
        <v>8318</v>
      </c>
    </row>
    <row r="3539" spans="1:18" ht="60" x14ac:dyDescent="0.25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8271</v>
      </c>
      <c r="O3539" s="5">
        <f t="shared" si="110"/>
        <v>180.44444444444446</v>
      </c>
      <c r="P3539" s="5">
        <f t="shared" si="111"/>
        <v>43.5</v>
      </c>
      <c r="Q3539" t="s">
        <v>8317</v>
      </c>
      <c r="R3539" t="s">
        <v>8318</v>
      </c>
    </row>
    <row r="3540" spans="1:18" ht="60" x14ac:dyDescent="0.25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8271</v>
      </c>
      <c r="O3540" s="5">
        <f t="shared" si="110"/>
        <v>128.44999999999999</v>
      </c>
      <c r="P3540" s="5">
        <f t="shared" si="111"/>
        <v>30.951807228915662</v>
      </c>
      <c r="Q3540" t="s">
        <v>8317</v>
      </c>
      <c r="R3540" t="s">
        <v>8318</v>
      </c>
    </row>
    <row r="3541" spans="1:18" ht="60" x14ac:dyDescent="0.25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8271</v>
      </c>
      <c r="O3541" s="5">
        <f t="shared" si="110"/>
        <v>119.66666666666667</v>
      </c>
      <c r="P3541" s="5">
        <f t="shared" si="111"/>
        <v>55.230769230769234</v>
      </c>
      <c r="Q3541" t="s">
        <v>8317</v>
      </c>
      <c r="R3541" t="s">
        <v>8318</v>
      </c>
    </row>
    <row r="3542" spans="1:18" ht="60" x14ac:dyDescent="0.25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8271</v>
      </c>
      <c r="O3542" s="5">
        <f t="shared" si="110"/>
        <v>123</v>
      </c>
      <c r="P3542" s="5">
        <f t="shared" si="111"/>
        <v>46.125</v>
      </c>
      <c r="Q3542" t="s">
        <v>8317</v>
      </c>
      <c r="R3542" t="s">
        <v>8318</v>
      </c>
    </row>
    <row r="3543" spans="1:18" ht="60" x14ac:dyDescent="0.25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8271</v>
      </c>
      <c r="O3543" s="5">
        <f t="shared" si="110"/>
        <v>105</v>
      </c>
      <c r="P3543" s="5">
        <f t="shared" si="111"/>
        <v>39.375</v>
      </c>
      <c r="Q3543" t="s">
        <v>8317</v>
      </c>
      <c r="R3543" t="s">
        <v>8318</v>
      </c>
    </row>
    <row r="3544" spans="1:18" ht="60" x14ac:dyDescent="0.25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8271</v>
      </c>
      <c r="O3544" s="5">
        <f t="shared" si="110"/>
        <v>102.23636363636363</v>
      </c>
      <c r="P3544" s="5">
        <f t="shared" si="111"/>
        <v>66.152941176470591</v>
      </c>
      <c r="Q3544" t="s">
        <v>8317</v>
      </c>
      <c r="R3544" t="s">
        <v>8318</v>
      </c>
    </row>
    <row r="3545" spans="1:18" ht="45" x14ac:dyDescent="0.25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8271</v>
      </c>
      <c r="O3545" s="5">
        <f t="shared" si="110"/>
        <v>104.66666666666667</v>
      </c>
      <c r="P3545" s="5">
        <f t="shared" si="111"/>
        <v>54.137931034482762</v>
      </c>
      <c r="Q3545" t="s">
        <v>8317</v>
      </c>
      <c r="R3545" t="s">
        <v>8318</v>
      </c>
    </row>
    <row r="3546" spans="1:18" ht="45" x14ac:dyDescent="0.25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8271</v>
      </c>
      <c r="O3546" s="5">
        <f t="shared" si="110"/>
        <v>100</v>
      </c>
      <c r="P3546" s="5">
        <f t="shared" si="111"/>
        <v>104.16666666666667</v>
      </c>
      <c r="Q3546" t="s">
        <v>8317</v>
      </c>
      <c r="R3546" t="s">
        <v>8318</v>
      </c>
    </row>
    <row r="3547" spans="1:18" ht="60" x14ac:dyDescent="0.25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8271</v>
      </c>
      <c r="O3547" s="5">
        <f t="shared" si="110"/>
        <v>100.4</v>
      </c>
      <c r="P3547" s="5">
        <f t="shared" si="111"/>
        <v>31.375</v>
      </c>
      <c r="Q3547" t="s">
        <v>8317</v>
      </c>
      <c r="R3547" t="s">
        <v>8318</v>
      </c>
    </row>
    <row r="3548" spans="1:18" ht="60" x14ac:dyDescent="0.25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8271</v>
      </c>
      <c r="O3548" s="5">
        <f t="shared" si="110"/>
        <v>102.27272727272727</v>
      </c>
      <c r="P3548" s="5">
        <f t="shared" si="111"/>
        <v>59.210526315789473</v>
      </c>
      <c r="Q3548" t="s">
        <v>8317</v>
      </c>
      <c r="R3548" t="s">
        <v>8318</v>
      </c>
    </row>
    <row r="3549" spans="1:18" ht="45" x14ac:dyDescent="0.25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8271</v>
      </c>
      <c r="O3549" s="5">
        <f t="shared" si="110"/>
        <v>114.40928571428572</v>
      </c>
      <c r="P3549" s="5">
        <f t="shared" si="111"/>
        <v>119.17633928571429</v>
      </c>
      <c r="Q3549" t="s">
        <v>8317</v>
      </c>
      <c r="R3549" t="s">
        <v>8318</v>
      </c>
    </row>
    <row r="3550" spans="1:18" ht="45" x14ac:dyDescent="0.25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8271</v>
      </c>
      <c r="O3550" s="5">
        <f t="shared" si="110"/>
        <v>101.9047619047619</v>
      </c>
      <c r="P3550" s="5">
        <f t="shared" si="111"/>
        <v>164.61538461538461</v>
      </c>
      <c r="Q3550" t="s">
        <v>8317</v>
      </c>
      <c r="R3550" t="s">
        <v>8318</v>
      </c>
    </row>
    <row r="3551" spans="1:18" ht="60" x14ac:dyDescent="0.25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8271</v>
      </c>
      <c r="O3551" s="5">
        <f t="shared" si="110"/>
        <v>102</v>
      </c>
      <c r="P3551" s="5">
        <f t="shared" si="111"/>
        <v>24.285714285714285</v>
      </c>
      <c r="Q3551" t="s">
        <v>8317</v>
      </c>
      <c r="R3551" t="s">
        <v>8318</v>
      </c>
    </row>
    <row r="3552" spans="1:18" ht="60" x14ac:dyDescent="0.25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8271</v>
      </c>
      <c r="O3552" s="5">
        <f t="shared" si="110"/>
        <v>104.8</v>
      </c>
      <c r="P3552" s="5">
        <f t="shared" si="111"/>
        <v>40.9375</v>
      </c>
      <c r="Q3552" t="s">
        <v>8317</v>
      </c>
      <c r="R3552" t="s">
        <v>8318</v>
      </c>
    </row>
    <row r="3553" spans="1:18" ht="60" x14ac:dyDescent="0.25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8271</v>
      </c>
      <c r="O3553" s="5">
        <f t="shared" si="110"/>
        <v>101.83333333333333</v>
      </c>
      <c r="P3553" s="5">
        <f t="shared" si="111"/>
        <v>61.1</v>
      </c>
      <c r="Q3553" t="s">
        <v>8317</v>
      </c>
      <c r="R3553" t="s">
        <v>8318</v>
      </c>
    </row>
    <row r="3554" spans="1:18" ht="60" x14ac:dyDescent="0.25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8271</v>
      </c>
      <c r="O3554" s="5">
        <f t="shared" si="110"/>
        <v>100</v>
      </c>
      <c r="P3554" s="5">
        <f t="shared" si="111"/>
        <v>38.65</v>
      </c>
      <c r="Q3554" t="s">
        <v>8317</v>
      </c>
      <c r="R3554" t="s">
        <v>8318</v>
      </c>
    </row>
    <row r="3555" spans="1:18" ht="60" x14ac:dyDescent="0.25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8271</v>
      </c>
      <c r="O3555" s="5">
        <f t="shared" si="110"/>
        <v>106.27272727272727</v>
      </c>
      <c r="P3555" s="5">
        <f t="shared" si="111"/>
        <v>56.20192307692308</v>
      </c>
      <c r="Q3555" t="s">
        <v>8317</v>
      </c>
      <c r="R3555" t="s">
        <v>8318</v>
      </c>
    </row>
    <row r="3556" spans="1:18" ht="45" x14ac:dyDescent="0.25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8271</v>
      </c>
      <c r="O3556" s="5">
        <f t="shared" si="110"/>
        <v>113.4222</v>
      </c>
      <c r="P3556" s="5">
        <f t="shared" si="111"/>
        <v>107.00207547169811</v>
      </c>
      <c r="Q3556" t="s">
        <v>8317</v>
      </c>
      <c r="R3556" t="s">
        <v>8318</v>
      </c>
    </row>
    <row r="3557" spans="1:18" ht="60" x14ac:dyDescent="0.25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8271</v>
      </c>
      <c r="O3557" s="5">
        <f t="shared" si="110"/>
        <v>100</v>
      </c>
      <c r="P3557" s="5">
        <f t="shared" si="111"/>
        <v>171.42857142857142</v>
      </c>
      <c r="Q3557" t="s">
        <v>8317</v>
      </c>
      <c r="R3557" t="s">
        <v>8318</v>
      </c>
    </row>
    <row r="3558" spans="1:18" ht="60" x14ac:dyDescent="0.25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8271</v>
      </c>
      <c r="O3558" s="5">
        <f t="shared" si="110"/>
        <v>100.45454545454545</v>
      </c>
      <c r="P3558" s="5">
        <f t="shared" si="111"/>
        <v>110.5</v>
      </c>
      <c r="Q3558" t="s">
        <v>8317</v>
      </c>
      <c r="R3558" t="s">
        <v>8318</v>
      </c>
    </row>
    <row r="3559" spans="1:18" ht="60" x14ac:dyDescent="0.25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8271</v>
      </c>
      <c r="O3559" s="5">
        <f t="shared" si="110"/>
        <v>100.036</v>
      </c>
      <c r="P3559" s="5">
        <f t="shared" si="111"/>
        <v>179.27598566308242</v>
      </c>
      <c r="Q3559" t="s">
        <v>8317</v>
      </c>
      <c r="R3559" t="s">
        <v>8318</v>
      </c>
    </row>
    <row r="3560" spans="1:18" ht="45" x14ac:dyDescent="0.25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8271</v>
      </c>
      <c r="O3560" s="5">
        <f t="shared" si="110"/>
        <v>144</v>
      </c>
      <c r="P3560" s="5">
        <f t="shared" si="111"/>
        <v>22.90909090909091</v>
      </c>
      <c r="Q3560" t="s">
        <v>8317</v>
      </c>
      <c r="R3560" t="s">
        <v>8318</v>
      </c>
    </row>
    <row r="3561" spans="1:18" ht="60" x14ac:dyDescent="0.25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8271</v>
      </c>
      <c r="O3561" s="5">
        <f t="shared" si="110"/>
        <v>103.5</v>
      </c>
      <c r="P3561" s="5">
        <f t="shared" si="111"/>
        <v>43.125</v>
      </c>
      <c r="Q3561" t="s">
        <v>8317</v>
      </c>
      <c r="R3561" t="s">
        <v>8318</v>
      </c>
    </row>
    <row r="3562" spans="1:18" ht="60" x14ac:dyDescent="0.25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8271</v>
      </c>
      <c r="O3562" s="5">
        <f t="shared" si="110"/>
        <v>108.4375</v>
      </c>
      <c r="P3562" s="5">
        <f t="shared" si="111"/>
        <v>46.891891891891895</v>
      </c>
      <c r="Q3562" t="s">
        <v>8317</v>
      </c>
      <c r="R3562" t="s">
        <v>8318</v>
      </c>
    </row>
    <row r="3563" spans="1:18" ht="120" x14ac:dyDescent="0.25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8271</v>
      </c>
      <c r="O3563" s="5">
        <f t="shared" si="110"/>
        <v>102.4</v>
      </c>
      <c r="P3563" s="5">
        <f t="shared" si="111"/>
        <v>47.407407407407405</v>
      </c>
      <c r="Q3563" t="s">
        <v>8317</v>
      </c>
      <c r="R3563" t="s">
        <v>8318</v>
      </c>
    </row>
    <row r="3564" spans="1:18" ht="60" x14ac:dyDescent="0.25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8271</v>
      </c>
      <c r="O3564" s="5">
        <f t="shared" si="110"/>
        <v>148.88888888888889</v>
      </c>
      <c r="P3564" s="5">
        <f t="shared" si="111"/>
        <v>15.129032258064516</v>
      </c>
      <c r="Q3564" t="s">
        <v>8317</v>
      </c>
      <c r="R3564" t="s">
        <v>8318</v>
      </c>
    </row>
    <row r="3565" spans="1:18" ht="60" x14ac:dyDescent="0.25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8271</v>
      </c>
      <c r="O3565" s="5">
        <f t="shared" si="110"/>
        <v>105.49000000000001</v>
      </c>
      <c r="P3565" s="5">
        <f t="shared" si="111"/>
        <v>21.098000000000003</v>
      </c>
      <c r="Q3565" t="s">
        <v>8317</v>
      </c>
      <c r="R3565" t="s">
        <v>8318</v>
      </c>
    </row>
    <row r="3566" spans="1:18" ht="45" x14ac:dyDescent="0.25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8271</v>
      </c>
      <c r="O3566" s="5">
        <f t="shared" si="110"/>
        <v>100.5</v>
      </c>
      <c r="P3566" s="5">
        <f t="shared" si="111"/>
        <v>59.117647058823529</v>
      </c>
      <c r="Q3566" t="s">
        <v>8317</v>
      </c>
      <c r="R3566" t="s">
        <v>8318</v>
      </c>
    </row>
    <row r="3567" spans="1:18" ht="60" x14ac:dyDescent="0.25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8271</v>
      </c>
      <c r="O3567" s="5">
        <f t="shared" si="110"/>
        <v>130.55555555555554</v>
      </c>
      <c r="P3567" s="5">
        <f t="shared" si="111"/>
        <v>97.916666666666671</v>
      </c>
      <c r="Q3567" t="s">
        <v>8317</v>
      </c>
      <c r="R3567" t="s">
        <v>8318</v>
      </c>
    </row>
    <row r="3568" spans="1:18" ht="60" x14ac:dyDescent="0.25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8271</v>
      </c>
      <c r="O3568" s="5">
        <f t="shared" si="110"/>
        <v>104.75</v>
      </c>
      <c r="P3568" s="5">
        <f t="shared" si="111"/>
        <v>55.131578947368418</v>
      </c>
      <c r="Q3568" t="s">
        <v>8317</v>
      </c>
      <c r="R3568" t="s">
        <v>8318</v>
      </c>
    </row>
    <row r="3569" spans="1:18" ht="60" x14ac:dyDescent="0.25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8271</v>
      </c>
      <c r="O3569" s="5">
        <f t="shared" si="110"/>
        <v>108.8</v>
      </c>
      <c r="P3569" s="5">
        <f t="shared" si="111"/>
        <v>26.536585365853657</v>
      </c>
      <c r="Q3569" t="s">
        <v>8317</v>
      </c>
      <c r="R3569" t="s">
        <v>8318</v>
      </c>
    </row>
    <row r="3570" spans="1:18" ht="45" x14ac:dyDescent="0.25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8271</v>
      </c>
      <c r="O3570" s="5">
        <f t="shared" si="110"/>
        <v>111</v>
      </c>
      <c r="P3570" s="5">
        <f t="shared" si="111"/>
        <v>58.421052631578945</v>
      </c>
      <c r="Q3570" t="s">
        <v>8317</v>
      </c>
      <c r="R3570" t="s">
        <v>8318</v>
      </c>
    </row>
    <row r="3571" spans="1:18" ht="45" x14ac:dyDescent="0.25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8271</v>
      </c>
      <c r="O3571" s="5">
        <f t="shared" si="110"/>
        <v>100.48</v>
      </c>
      <c r="P3571" s="5">
        <f t="shared" si="111"/>
        <v>122.53658536585365</v>
      </c>
      <c r="Q3571" t="s">
        <v>8317</v>
      </c>
      <c r="R3571" t="s">
        <v>8318</v>
      </c>
    </row>
    <row r="3572" spans="1:18" ht="45" x14ac:dyDescent="0.25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8271</v>
      </c>
      <c r="O3572" s="5">
        <f t="shared" si="110"/>
        <v>114.35</v>
      </c>
      <c r="P3572" s="5">
        <f t="shared" si="111"/>
        <v>87.961538461538467</v>
      </c>
      <c r="Q3572" t="s">
        <v>8317</v>
      </c>
      <c r="R3572" t="s">
        <v>8318</v>
      </c>
    </row>
    <row r="3573" spans="1:18" ht="45" x14ac:dyDescent="0.25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8271</v>
      </c>
      <c r="O3573" s="5">
        <f t="shared" si="110"/>
        <v>122.06666666666666</v>
      </c>
      <c r="P3573" s="5">
        <f t="shared" si="111"/>
        <v>73.239999999999995</v>
      </c>
      <c r="Q3573" t="s">
        <v>8317</v>
      </c>
      <c r="R3573" t="s">
        <v>8318</v>
      </c>
    </row>
    <row r="3574" spans="1:18" ht="30" x14ac:dyDescent="0.25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8271</v>
      </c>
      <c r="O3574" s="5">
        <f t="shared" si="110"/>
        <v>100</v>
      </c>
      <c r="P3574" s="5">
        <f t="shared" si="111"/>
        <v>55.555555555555557</v>
      </c>
      <c r="Q3574" t="s">
        <v>8317</v>
      </c>
      <c r="R3574" t="s">
        <v>8318</v>
      </c>
    </row>
    <row r="3575" spans="1:18" ht="45" x14ac:dyDescent="0.25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8271</v>
      </c>
      <c r="O3575" s="5">
        <f t="shared" si="110"/>
        <v>102.8</v>
      </c>
      <c r="P3575" s="5">
        <f t="shared" si="111"/>
        <v>39.53846153846154</v>
      </c>
      <c r="Q3575" t="s">
        <v>8317</v>
      </c>
      <c r="R3575" t="s">
        <v>8318</v>
      </c>
    </row>
    <row r="3576" spans="1:18" ht="60" x14ac:dyDescent="0.25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8271</v>
      </c>
      <c r="O3576" s="5">
        <f t="shared" si="110"/>
        <v>106.12068965517241</v>
      </c>
      <c r="P3576" s="5">
        <f t="shared" si="111"/>
        <v>136.77777777777777</v>
      </c>
      <c r="Q3576" t="s">
        <v>8317</v>
      </c>
      <c r="R3576" t="s">
        <v>8318</v>
      </c>
    </row>
    <row r="3577" spans="1:18" ht="60" x14ac:dyDescent="0.25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8271</v>
      </c>
      <c r="O3577" s="5">
        <f t="shared" si="110"/>
        <v>101.33</v>
      </c>
      <c r="P3577" s="5">
        <f t="shared" si="111"/>
        <v>99.343137254901961</v>
      </c>
      <c r="Q3577" t="s">
        <v>8317</v>
      </c>
      <c r="R3577" t="s">
        <v>8318</v>
      </c>
    </row>
    <row r="3578" spans="1:18" ht="45" x14ac:dyDescent="0.25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8271</v>
      </c>
      <c r="O3578" s="5">
        <f t="shared" si="110"/>
        <v>100</v>
      </c>
      <c r="P3578" s="5">
        <f t="shared" si="111"/>
        <v>20</v>
      </c>
      <c r="Q3578" t="s">
        <v>8317</v>
      </c>
      <c r="R3578" t="s">
        <v>8318</v>
      </c>
    </row>
    <row r="3579" spans="1:18" ht="45" x14ac:dyDescent="0.25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8271</v>
      </c>
      <c r="O3579" s="5">
        <f t="shared" si="110"/>
        <v>130</v>
      </c>
      <c r="P3579" s="5">
        <f t="shared" si="111"/>
        <v>28.888888888888889</v>
      </c>
      <c r="Q3579" t="s">
        <v>8317</v>
      </c>
      <c r="R3579" t="s">
        <v>8318</v>
      </c>
    </row>
    <row r="3580" spans="1:18" ht="45" x14ac:dyDescent="0.25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8271</v>
      </c>
      <c r="O3580" s="5">
        <f t="shared" si="110"/>
        <v>100.01333333333334</v>
      </c>
      <c r="P3580" s="5">
        <f t="shared" si="111"/>
        <v>40.545945945945945</v>
      </c>
      <c r="Q3580" t="s">
        <v>8317</v>
      </c>
      <c r="R3580" t="s">
        <v>8318</v>
      </c>
    </row>
    <row r="3581" spans="1:18" ht="60" x14ac:dyDescent="0.25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8271</v>
      </c>
      <c r="O3581" s="5">
        <f t="shared" si="110"/>
        <v>100</v>
      </c>
      <c r="P3581" s="5">
        <f t="shared" si="111"/>
        <v>35.714285714285715</v>
      </c>
      <c r="Q3581" t="s">
        <v>8317</v>
      </c>
      <c r="R3581" t="s">
        <v>8318</v>
      </c>
    </row>
    <row r="3582" spans="1:18" ht="45" x14ac:dyDescent="0.25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8271</v>
      </c>
      <c r="O3582" s="5">
        <f t="shared" si="110"/>
        <v>113.88888888888889</v>
      </c>
      <c r="P3582" s="5">
        <f t="shared" si="111"/>
        <v>37.962962962962962</v>
      </c>
      <c r="Q3582" t="s">
        <v>8317</v>
      </c>
      <c r="R3582" t="s">
        <v>8318</v>
      </c>
    </row>
    <row r="3583" spans="1:18" ht="60" x14ac:dyDescent="0.25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8271</v>
      </c>
      <c r="O3583" s="5">
        <f t="shared" si="110"/>
        <v>100</v>
      </c>
      <c r="P3583" s="5">
        <f t="shared" si="111"/>
        <v>33.333333333333336</v>
      </c>
      <c r="Q3583" t="s">
        <v>8317</v>
      </c>
      <c r="R3583" t="s">
        <v>8318</v>
      </c>
    </row>
    <row r="3584" spans="1:18" ht="45" x14ac:dyDescent="0.25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8271</v>
      </c>
      <c r="O3584" s="5">
        <f t="shared" si="110"/>
        <v>287</v>
      </c>
      <c r="P3584" s="5">
        <f t="shared" si="111"/>
        <v>58.571428571428569</v>
      </c>
      <c r="Q3584" t="s">
        <v>8317</v>
      </c>
      <c r="R3584" t="s">
        <v>8318</v>
      </c>
    </row>
    <row r="3585" spans="1:18" ht="60" x14ac:dyDescent="0.25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8271</v>
      </c>
      <c r="O3585" s="5">
        <f t="shared" si="110"/>
        <v>108.5</v>
      </c>
      <c r="P3585" s="5">
        <f t="shared" si="111"/>
        <v>135.625</v>
      </c>
      <c r="Q3585" t="s">
        <v>8317</v>
      </c>
      <c r="R3585" t="s">
        <v>8318</v>
      </c>
    </row>
    <row r="3586" spans="1:18" ht="90" x14ac:dyDescent="0.25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8271</v>
      </c>
      <c r="O3586" s="5">
        <f t="shared" si="110"/>
        <v>115.5</v>
      </c>
      <c r="P3586" s="5">
        <f t="shared" si="111"/>
        <v>30.9375</v>
      </c>
      <c r="Q3586" t="s">
        <v>8317</v>
      </c>
      <c r="R3586" t="s">
        <v>8318</v>
      </c>
    </row>
    <row r="3587" spans="1:18" ht="45" x14ac:dyDescent="0.25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8271</v>
      </c>
      <c r="O3587" s="5">
        <f t="shared" ref="O3587:O3650" si="112">((E3587*100)/(D3587))</f>
        <v>119.11764705882354</v>
      </c>
      <c r="P3587" s="5">
        <f t="shared" ref="P3587:P3650" si="113">E3587/L3587</f>
        <v>176.08695652173913</v>
      </c>
      <c r="Q3587" t="s">
        <v>8317</v>
      </c>
      <c r="R3587" t="s">
        <v>8318</v>
      </c>
    </row>
    <row r="3588" spans="1:18" ht="30" x14ac:dyDescent="0.25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8271</v>
      </c>
      <c r="O3588" s="5">
        <f t="shared" si="112"/>
        <v>109.42666666666666</v>
      </c>
      <c r="P3588" s="5">
        <f t="shared" si="113"/>
        <v>151.9814814814815</v>
      </c>
      <c r="Q3588" t="s">
        <v>8317</v>
      </c>
      <c r="R3588" t="s">
        <v>8318</v>
      </c>
    </row>
    <row r="3589" spans="1:18" ht="45" x14ac:dyDescent="0.25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8271</v>
      </c>
      <c r="O3589" s="5">
        <f t="shared" si="112"/>
        <v>126.6</v>
      </c>
      <c r="P3589" s="5">
        <f t="shared" si="113"/>
        <v>22.607142857142858</v>
      </c>
      <c r="Q3589" t="s">
        <v>8317</v>
      </c>
      <c r="R3589" t="s">
        <v>8318</v>
      </c>
    </row>
    <row r="3590" spans="1:18" ht="45" x14ac:dyDescent="0.25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8271</v>
      </c>
      <c r="O3590" s="5">
        <f t="shared" si="112"/>
        <v>100.5</v>
      </c>
      <c r="P3590" s="5">
        <f t="shared" si="113"/>
        <v>18.272727272727273</v>
      </c>
      <c r="Q3590" t="s">
        <v>8317</v>
      </c>
      <c r="R3590" t="s">
        <v>8318</v>
      </c>
    </row>
    <row r="3591" spans="1:18" ht="45" x14ac:dyDescent="0.25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8271</v>
      </c>
      <c r="O3591" s="5">
        <f t="shared" si="112"/>
        <v>127.5</v>
      </c>
      <c r="P3591" s="5">
        <f t="shared" si="113"/>
        <v>82.258064516129039</v>
      </c>
      <c r="Q3591" t="s">
        <v>8317</v>
      </c>
      <c r="R3591" t="s">
        <v>8318</v>
      </c>
    </row>
    <row r="3592" spans="1:18" ht="60" x14ac:dyDescent="0.25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8271</v>
      </c>
      <c r="O3592" s="5">
        <f t="shared" si="112"/>
        <v>100.06</v>
      </c>
      <c r="P3592" s="5">
        <f t="shared" si="113"/>
        <v>68.534246575342465</v>
      </c>
      <c r="Q3592" t="s">
        <v>8317</v>
      </c>
      <c r="R3592" t="s">
        <v>8318</v>
      </c>
    </row>
    <row r="3593" spans="1:18" ht="60" x14ac:dyDescent="0.25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8271</v>
      </c>
      <c r="O3593" s="5">
        <f t="shared" si="112"/>
        <v>175</v>
      </c>
      <c r="P3593" s="5">
        <f t="shared" si="113"/>
        <v>68.055555555555557</v>
      </c>
      <c r="Q3593" t="s">
        <v>8317</v>
      </c>
      <c r="R3593" t="s">
        <v>8318</v>
      </c>
    </row>
    <row r="3594" spans="1:18" ht="45" x14ac:dyDescent="0.25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8271</v>
      </c>
      <c r="O3594" s="5">
        <f t="shared" si="112"/>
        <v>127.25</v>
      </c>
      <c r="P3594" s="5">
        <f t="shared" si="113"/>
        <v>72.714285714285708</v>
      </c>
      <c r="Q3594" t="s">
        <v>8317</v>
      </c>
      <c r="R3594" t="s">
        <v>8318</v>
      </c>
    </row>
    <row r="3595" spans="1:18" ht="45" x14ac:dyDescent="0.25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8271</v>
      </c>
      <c r="O3595" s="5">
        <f t="shared" si="112"/>
        <v>110.63333333333334</v>
      </c>
      <c r="P3595" s="5">
        <f t="shared" si="113"/>
        <v>77.186046511627907</v>
      </c>
      <c r="Q3595" t="s">
        <v>8317</v>
      </c>
      <c r="R3595" t="s">
        <v>8318</v>
      </c>
    </row>
    <row r="3596" spans="1:18" ht="60" x14ac:dyDescent="0.25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8271</v>
      </c>
      <c r="O3596" s="5">
        <f t="shared" si="112"/>
        <v>125.9375</v>
      </c>
      <c r="P3596" s="5">
        <f t="shared" si="113"/>
        <v>55.972222222222221</v>
      </c>
      <c r="Q3596" t="s">
        <v>8317</v>
      </c>
      <c r="R3596" t="s">
        <v>8318</v>
      </c>
    </row>
    <row r="3597" spans="1:18" ht="30" x14ac:dyDescent="0.25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8271</v>
      </c>
      <c r="O3597" s="5">
        <f t="shared" si="112"/>
        <v>118.5</v>
      </c>
      <c r="P3597" s="5">
        <f t="shared" si="113"/>
        <v>49.693548387096776</v>
      </c>
      <c r="Q3597" t="s">
        <v>8317</v>
      </c>
      <c r="R3597" t="s">
        <v>8318</v>
      </c>
    </row>
    <row r="3598" spans="1:18" ht="45" x14ac:dyDescent="0.25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8271</v>
      </c>
      <c r="O3598" s="5">
        <f t="shared" si="112"/>
        <v>107.72727272727273</v>
      </c>
      <c r="P3598" s="5">
        <f t="shared" si="113"/>
        <v>79</v>
      </c>
      <c r="Q3598" t="s">
        <v>8317</v>
      </c>
      <c r="R3598" t="s">
        <v>8318</v>
      </c>
    </row>
    <row r="3599" spans="1:18" ht="30" x14ac:dyDescent="0.25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8271</v>
      </c>
      <c r="O3599" s="5">
        <f t="shared" si="112"/>
        <v>102.6</v>
      </c>
      <c r="P3599" s="5">
        <f t="shared" si="113"/>
        <v>77.727272727272734</v>
      </c>
      <c r="Q3599" t="s">
        <v>8317</v>
      </c>
      <c r="R3599" t="s">
        <v>8318</v>
      </c>
    </row>
    <row r="3600" spans="1:18" ht="45" x14ac:dyDescent="0.25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8271</v>
      </c>
      <c r="O3600" s="5">
        <f t="shared" si="112"/>
        <v>110.1</v>
      </c>
      <c r="P3600" s="5">
        <f t="shared" si="113"/>
        <v>40.777777777777779</v>
      </c>
      <c r="Q3600" t="s">
        <v>8317</v>
      </c>
      <c r="R3600" t="s">
        <v>8318</v>
      </c>
    </row>
    <row r="3601" spans="1:18" ht="45" x14ac:dyDescent="0.25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8271</v>
      </c>
      <c r="O3601" s="5">
        <f t="shared" si="112"/>
        <v>202</v>
      </c>
      <c r="P3601" s="5">
        <f t="shared" si="113"/>
        <v>59.411764705882355</v>
      </c>
      <c r="Q3601" t="s">
        <v>8317</v>
      </c>
      <c r="R3601" t="s">
        <v>8318</v>
      </c>
    </row>
    <row r="3602" spans="1:18" ht="30" x14ac:dyDescent="0.25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8271</v>
      </c>
      <c r="O3602" s="5">
        <f t="shared" si="112"/>
        <v>130</v>
      </c>
      <c r="P3602" s="5">
        <f t="shared" si="113"/>
        <v>3.25</v>
      </c>
      <c r="Q3602" t="s">
        <v>8317</v>
      </c>
      <c r="R3602" t="s">
        <v>8318</v>
      </c>
    </row>
    <row r="3603" spans="1:18" ht="45" x14ac:dyDescent="0.25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8271</v>
      </c>
      <c r="O3603" s="5">
        <f t="shared" si="112"/>
        <v>104.35</v>
      </c>
      <c r="P3603" s="5">
        <f t="shared" si="113"/>
        <v>39.377358490566039</v>
      </c>
      <c r="Q3603" t="s">
        <v>8317</v>
      </c>
      <c r="R3603" t="s">
        <v>8318</v>
      </c>
    </row>
    <row r="3604" spans="1:18" ht="60" x14ac:dyDescent="0.25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8271</v>
      </c>
      <c r="O3604" s="5">
        <f t="shared" si="112"/>
        <v>100.05</v>
      </c>
      <c r="P3604" s="5">
        <f t="shared" si="113"/>
        <v>81.673469387755105</v>
      </c>
      <c r="Q3604" t="s">
        <v>8317</v>
      </c>
      <c r="R3604" t="s">
        <v>8318</v>
      </c>
    </row>
    <row r="3605" spans="1:18" ht="60" x14ac:dyDescent="0.25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8271</v>
      </c>
      <c r="O3605" s="5">
        <f t="shared" si="112"/>
        <v>170.66666666666666</v>
      </c>
      <c r="P3605" s="5">
        <f t="shared" si="113"/>
        <v>44.912280701754383</v>
      </c>
      <c r="Q3605" t="s">
        <v>8317</v>
      </c>
      <c r="R3605" t="s">
        <v>8318</v>
      </c>
    </row>
    <row r="3606" spans="1:18" ht="60" x14ac:dyDescent="0.25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8271</v>
      </c>
      <c r="O3606" s="5">
        <f t="shared" si="112"/>
        <v>112.83333333333333</v>
      </c>
      <c r="P3606" s="5">
        <f t="shared" si="113"/>
        <v>49.05797101449275</v>
      </c>
      <c r="Q3606" t="s">
        <v>8317</v>
      </c>
      <c r="R3606" t="s">
        <v>8318</v>
      </c>
    </row>
    <row r="3607" spans="1:18" ht="60" x14ac:dyDescent="0.25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8271</v>
      </c>
      <c r="O3607" s="5">
        <f t="shared" si="112"/>
        <v>184</v>
      </c>
      <c r="P3607" s="5">
        <f t="shared" si="113"/>
        <v>30.666666666666668</v>
      </c>
      <c r="Q3607" t="s">
        <v>8317</v>
      </c>
      <c r="R3607" t="s">
        <v>8318</v>
      </c>
    </row>
    <row r="3608" spans="1:18" ht="60" x14ac:dyDescent="0.25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8271</v>
      </c>
      <c r="O3608" s="5">
        <f t="shared" si="112"/>
        <v>130.26666666666668</v>
      </c>
      <c r="P3608" s="5">
        <f t="shared" si="113"/>
        <v>61.0625</v>
      </c>
      <c r="Q3608" t="s">
        <v>8317</v>
      </c>
      <c r="R3608" t="s">
        <v>8318</v>
      </c>
    </row>
    <row r="3609" spans="1:18" ht="30" x14ac:dyDescent="0.25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8271</v>
      </c>
      <c r="O3609" s="5">
        <f t="shared" si="112"/>
        <v>105.45454545454545</v>
      </c>
      <c r="P3609" s="5">
        <f t="shared" si="113"/>
        <v>29</v>
      </c>
      <c r="Q3609" t="s">
        <v>8317</v>
      </c>
      <c r="R3609" t="s">
        <v>8318</v>
      </c>
    </row>
    <row r="3610" spans="1:18" ht="60" x14ac:dyDescent="0.25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8271</v>
      </c>
      <c r="O3610" s="5">
        <f t="shared" si="112"/>
        <v>100</v>
      </c>
      <c r="P3610" s="5">
        <f t="shared" si="113"/>
        <v>29.62962962962963</v>
      </c>
      <c r="Q3610" t="s">
        <v>8317</v>
      </c>
      <c r="R3610" t="s">
        <v>8318</v>
      </c>
    </row>
    <row r="3611" spans="1:18" ht="60" x14ac:dyDescent="0.25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8271</v>
      </c>
      <c r="O3611" s="5">
        <f t="shared" si="112"/>
        <v>153.31632653061226</v>
      </c>
      <c r="P3611" s="5">
        <f t="shared" si="113"/>
        <v>143.0952380952381</v>
      </c>
      <c r="Q3611" t="s">
        <v>8317</v>
      </c>
      <c r="R3611" t="s">
        <v>8318</v>
      </c>
    </row>
    <row r="3612" spans="1:18" ht="45" x14ac:dyDescent="0.25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8271</v>
      </c>
      <c r="O3612" s="5">
        <f t="shared" si="112"/>
        <v>162.30000000000001</v>
      </c>
      <c r="P3612" s="5">
        <f t="shared" si="113"/>
        <v>52.354838709677416</v>
      </c>
      <c r="Q3612" t="s">
        <v>8317</v>
      </c>
      <c r="R3612" t="s">
        <v>8318</v>
      </c>
    </row>
    <row r="3613" spans="1:18" ht="60" x14ac:dyDescent="0.25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8271</v>
      </c>
      <c r="O3613" s="5">
        <f t="shared" si="112"/>
        <v>136</v>
      </c>
      <c r="P3613" s="5">
        <f t="shared" si="113"/>
        <v>66.666666666666671</v>
      </c>
      <c r="Q3613" t="s">
        <v>8317</v>
      </c>
      <c r="R3613" t="s">
        <v>8318</v>
      </c>
    </row>
    <row r="3614" spans="1:18" ht="45" x14ac:dyDescent="0.25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8271</v>
      </c>
      <c r="O3614" s="5">
        <f t="shared" si="112"/>
        <v>144.4</v>
      </c>
      <c r="P3614" s="5">
        <f t="shared" si="113"/>
        <v>126.66666666666667</v>
      </c>
      <c r="Q3614" t="s">
        <v>8317</v>
      </c>
      <c r="R3614" t="s">
        <v>8318</v>
      </c>
    </row>
    <row r="3615" spans="1:18" ht="45" x14ac:dyDescent="0.25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8271</v>
      </c>
      <c r="O3615" s="5">
        <f t="shared" si="112"/>
        <v>100</v>
      </c>
      <c r="P3615" s="5">
        <f t="shared" si="113"/>
        <v>62.5</v>
      </c>
      <c r="Q3615" t="s">
        <v>8317</v>
      </c>
      <c r="R3615" t="s">
        <v>8318</v>
      </c>
    </row>
    <row r="3616" spans="1:18" ht="45" x14ac:dyDescent="0.25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8271</v>
      </c>
      <c r="O3616" s="5">
        <f t="shared" si="112"/>
        <v>100.8</v>
      </c>
      <c r="P3616" s="5">
        <f t="shared" si="113"/>
        <v>35.492957746478872</v>
      </c>
      <c r="Q3616" t="s">
        <v>8317</v>
      </c>
      <c r="R3616" t="s">
        <v>8318</v>
      </c>
    </row>
    <row r="3617" spans="1:18" ht="60" x14ac:dyDescent="0.25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8271</v>
      </c>
      <c r="O3617" s="5">
        <f t="shared" si="112"/>
        <v>106.8</v>
      </c>
      <c r="P3617" s="5">
        <f t="shared" si="113"/>
        <v>37.083333333333336</v>
      </c>
      <c r="Q3617" t="s">
        <v>8317</v>
      </c>
      <c r="R3617" t="s">
        <v>8318</v>
      </c>
    </row>
    <row r="3618" spans="1:18" ht="60" x14ac:dyDescent="0.25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8271</v>
      </c>
      <c r="O3618" s="5">
        <f t="shared" si="112"/>
        <v>124.8</v>
      </c>
      <c r="P3618" s="5">
        <f t="shared" si="113"/>
        <v>69.333333333333329</v>
      </c>
      <c r="Q3618" t="s">
        <v>8317</v>
      </c>
      <c r="R3618" t="s">
        <v>8318</v>
      </c>
    </row>
    <row r="3619" spans="1:18" ht="60" x14ac:dyDescent="0.25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8271</v>
      </c>
      <c r="O3619" s="5">
        <f t="shared" si="112"/>
        <v>118.91891891891892</v>
      </c>
      <c r="P3619" s="5">
        <f t="shared" si="113"/>
        <v>17.254901960784313</v>
      </c>
      <c r="Q3619" t="s">
        <v>8317</v>
      </c>
      <c r="R3619" t="s">
        <v>8318</v>
      </c>
    </row>
    <row r="3620" spans="1:18" ht="60" x14ac:dyDescent="0.25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8271</v>
      </c>
      <c r="O3620" s="5">
        <f t="shared" si="112"/>
        <v>101</v>
      </c>
      <c r="P3620" s="5">
        <f t="shared" si="113"/>
        <v>36.071428571428569</v>
      </c>
      <c r="Q3620" t="s">
        <v>8317</v>
      </c>
      <c r="R3620" t="s">
        <v>8318</v>
      </c>
    </row>
    <row r="3621" spans="1:18" ht="60" x14ac:dyDescent="0.25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8271</v>
      </c>
      <c r="O3621" s="5">
        <f t="shared" si="112"/>
        <v>113</v>
      </c>
      <c r="P3621" s="5">
        <f t="shared" si="113"/>
        <v>66.470588235294116</v>
      </c>
      <c r="Q3621" t="s">
        <v>8317</v>
      </c>
      <c r="R3621" t="s">
        <v>8318</v>
      </c>
    </row>
    <row r="3622" spans="1:18" ht="60" x14ac:dyDescent="0.25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8271</v>
      </c>
      <c r="O3622" s="5">
        <f t="shared" si="112"/>
        <v>105.19047619047619</v>
      </c>
      <c r="P3622" s="5">
        <f t="shared" si="113"/>
        <v>56.065989847715734</v>
      </c>
      <c r="Q3622" t="s">
        <v>8317</v>
      </c>
      <c r="R3622" t="s">
        <v>8318</v>
      </c>
    </row>
    <row r="3623" spans="1:18" ht="60" x14ac:dyDescent="0.25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8271</v>
      </c>
      <c r="O3623" s="5">
        <f t="shared" si="112"/>
        <v>109.73333333333333</v>
      </c>
      <c r="P3623" s="5">
        <f t="shared" si="113"/>
        <v>47.028571428571432</v>
      </c>
      <c r="Q3623" t="s">
        <v>8317</v>
      </c>
      <c r="R3623" t="s">
        <v>8318</v>
      </c>
    </row>
    <row r="3624" spans="1:18" ht="30" x14ac:dyDescent="0.25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8271</v>
      </c>
      <c r="O3624" s="5">
        <f t="shared" si="112"/>
        <v>100.099</v>
      </c>
      <c r="P3624" s="5">
        <f t="shared" si="113"/>
        <v>47.666190476190479</v>
      </c>
      <c r="Q3624" t="s">
        <v>8317</v>
      </c>
      <c r="R3624" t="s">
        <v>8318</v>
      </c>
    </row>
    <row r="3625" spans="1:18" ht="45" x14ac:dyDescent="0.25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8271</v>
      </c>
      <c r="O3625" s="5">
        <f t="shared" si="112"/>
        <v>120</v>
      </c>
      <c r="P3625" s="5">
        <f t="shared" si="113"/>
        <v>88.235294117647058</v>
      </c>
      <c r="Q3625" t="s">
        <v>8317</v>
      </c>
      <c r="R3625" t="s">
        <v>8318</v>
      </c>
    </row>
    <row r="3626" spans="1:18" ht="75" x14ac:dyDescent="0.25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8271</v>
      </c>
      <c r="O3626" s="5">
        <f t="shared" si="112"/>
        <v>104.93333333333334</v>
      </c>
      <c r="P3626" s="5">
        <f t="shared" si="113"/>
        <v>80.717948717948715</v>
      </c>
      <c r="Q3626" t="s">
        <v>8317</v>
      </c>
      <c r="R3626" t="s">
        <v>8318</v>
      </c>
    </row>
    <row r="3627" spans="1:18" ht="60" x14ac:dyDescent="0.25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8271</v>
      </c>
      <c r="O3627" s="5">
        <f t="shared" si="112"/>
        <v>102.66666666666667</v>
      </c>
      <c r="P3627" s="5">
        <f t="shared" si="113"/>
        <v>39.487179487179489</v>
      </c>
      <c r="Q3627" t="s">
        <v>8317</v>
      </c>
      <c r="R3627" t="s">
        <v>8318</v>
      </c>
    </row>
    <row r="3628" spans="1:18" ht="60" x14ac:dyDescent="0.25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8271</v>
      </c>
      <c r="O3628" s="5">
        <f t="shared" si="112"/>
        <v>101.825</v>
      </c>
      <c r="P3628" s="5">
        <f t="shared" si="113"/>
        <v>84.854166666666671</v>
      </c>
      <c r="Q3628" t="s">
        <v>8317</v>
      </c>
      <c r="R3628" t="s">
        <v>8318</v>
      </c>
    </row>
    <row r="3629" spans="1:18" ht="60" x14ac:dyDescent="0.25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8271</v>
      </c>
      <c r="O3629" s="5">
        <f t="shared" si="112"/>
        <v>100</v>
      </c>
      <c r="P3629" s="5">
        <f t="shared" si="113"/>
        <v>68.965517241379317</v>
      </c>
      <c r="Q3629" t="s">
        <v>8317</v>
      </c>
      <c r="R3629" t="s">
        <v>8318</v>
      </c>
    </row>
    <row r="3630" spans="1:18" ht="60" x14ac:dyDescent="0.25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8305</v>
      </c>
      <c r="O3630" s="5">
        <f t="shared" si="112"/>
        <v>0</v>
      </c>
      <c r="P3630" s="5" t="e">
        <f t="shared" si="113"/>
        <v>#DIV/0!</v>
      </c>
      <c r="Q3630" t="s">
        <v>8317</v>
      </c>
      <c r="R3630" t="s">
        <v>8359</v>
      </c>
    </row>
    <row r="3631" spans="1:18" ht="60" x14ac:dyDescent="0.25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8305</v>
      </c>
      <c r="O3631" s="5">
        <f t="shared" si="112"/>
        <v>2.0000000000000001E-4</v>
      </c>
      <c r="P3631" s="5">
        <f t="shared" si="113"/>
        <v>1</v>
      </c>
      <c r="Q3631" t="s">
        <v>8317</v>
      </c>
      <c r="R3631" t="s">
        <v>8359</v>
      </c>
    </row>
    <row r="3632" spans="1:18" ht="60" x14ac:dyDescent="0.25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8305</v>
      </c>
      <c r="O3632" s="5">
        <f t="shared" si="112"/>
        <v>3.3333333333333333E-2</v>
      </c>
      <c r="P3632" s="5">
        <f t="shared" si="113"/>
        <v>1</v>
      </c>
      <c r="Q3632" t="s">
        <v>8317</v>
      </c>
      <c r="R3632" t="s">
        <v>8359</v>
      </c>
    </row>
    <row r="3633" spans="1:18" ht="60" x14ac:dyDescent="0.25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8305</v>
      </c>
      <c r="O3633" s="5">
        <f t="shared" si="112"/>
        <v>51.023391812865498</v>
      </c>
      <c r="P3633" s="5">
        <f t="shared" si="113"/>
        <v>147.88135593220338</v>
      </c>
      <c r="Q3633" t="s">
        <v>8317</v>
      </c>
      <c r="R3633" t="s">
        <v>8359</v>
      </c>
    </row>
    <row r="3634" spans="1:18" ht="60" x14ac:dyDescent="0.25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8305</v>
      </c>
      <c r="O3634" s="5">
        <f t="shared" si="112"/>
        <v>20</v>
      </c>
      <c r="P3634" s="5">
        <f t="shared" si="113"/>
        <v>100</v>
      </c>
      <c r="Q3634" t="s">
        <v>8317</v>
      </c>
      <c r="R3634" t="s">
        <v>8359</v>
      </c>
    </row>
    <row r="3635" spans="1:18" ht="45" x14ac:dyDescent="0.25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8305</v>
      </c>
      <c r="O3635" s="5">
        <f t="shared" si="112"/>
        <v>35.24</v>
      </c>
      <c r="P3635" s="5">
        <f t="shared" si="113"/>
        <v>56.838709677419352</v>
      </c>
      <c r="Q3635" t="s">
        <v>8317</v>
      </c>
      <c r="R3635" t="s">
        <v>8359</v>
      </c>
    </row>
    <row r="3636" spans="1:18" ht="60" x14ac:dyDescent="0.25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8305</v>
      </c>
      <c r="O3636" s="5">
        <f t="shared" si="112"/>
        <v>4.246666666666667</v>
      </c>
      <c r="P3636" s="5">
        <f t="shared" si="113"/>
        <v>176.94444444444446</v>
      </c>
      <c r="Q3636" t="s">
        <v>8317</v>
      </c>
      <c r="R3636" t="s">
        <v>8359</v>
      </c>
    </row>
    <row r="3637" spans="1:18" ht="30" x14ac:dyDescent="0.25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8305</v>
      </c>
      <c r="O3637" s="5">
        <f t="shared" si="112"/>
        <v>36.457142857142856</v>
      </c>
      <c r="P3637" s="5">
        <f t="shared" si="113"/>
        <v>127.6</v>
      </c>
      <c r="Q3637" t="s">
        <v>8317</v>
      </c>
      <c r="R3637" t="s">
        <v>8359</v>
      </c>
    </row>
    <row r="3638" spans="1:18" ht="45" x14ac:dyDescent="0.25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8305</v>
      </c>
      <c r="O3638" s="5">
        <f t="shared" si="112"/>
        <v>0</v>
      </c>
      <c r="P3638" s="5" t="e">
        <f t="shared" si="113"/>
        <v>#DIV/0!</v>
      </c>
      <c r="Q3638" t="s">
        <v>8317</v>
      </c>
      <c r="R3638" t="s">
        <v>8359</v>
      </c>
    </row>
    <row r="3639" spans="1:18" ht="60" x14ac:dyDescent="0.25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8305</v>
      </c>
      <c r="O3639" s="5">
        <f t="shared" si="112"/>
        <v>30.866666666666667</v>
      </c>
      <c r="P3639" s="5">
        <f t="shared" si="113"/>
        <v>66.142857142857139</v>
      </c>
      <c r="Q3639" t="s">
        <v>8317</v>
      </c>
      <c r="R3639" t="s">
        <v>8359</v>
      </c>
    </row>
    <row r="3640" spans="1:18" ht="30" x14ac:dyDescent="0.25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8305</v>
      </c>
      <c r="O3640" s="5">
        <f t="shared" si="112"/>
        <v>6.5454545454545459</v>
      </c>
      <c r="P3640" s="5">
        <f t="shared" si="113"/>
        <v>108</v>
      </c>
      <c r="Q3640" t="s">
        <v>8317</v>
      </c>
      <c r="R3640" t="s">
        <v>8359</v>
      </c>
    </row>
    <row r="3641" spans="1:18" ht="60" x14ac:dyDescent="0.25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8305</v>
      </c>
      <c r="O3641" s="5">
        <f t="shared" si="112"/>
        <v>4.0000000000000001E-3</v>
      </c>
      <c r="P3641" s="5">
        <f t="shared" si="113"/>
        <v>1</v>
      </c>
      <c r="Q3641" t="s">
        <v>8317</v>
      </c>
      <c r="R3641" t="s">
        <v>8359</v>
      </c>
    </row>
    <row r="3642" spans="1:18" ht="75" x14ac:dyDescent="0.25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8305</v>
      </c>
      <c r="O3642" s="5">
        <f t="shared" si="112"/>
        <v>5.5</v>
      </c>
      <c r="P3642" s="5">
        <f t="shared" si="113"/>
        <v>18.333333333333332</v>
      </c>
      <c r="Q3642" t="s">
        <v>8317</v>
      </c>
      <c r="R3642" t="s">
        <v>8359</v>
      </c>
    </row>
    <row r="3643" spans="1:18" ht="60" x14ac:dyDescent="0.25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8305</v>
      </c>
      <c r="O3643" s="5">
        <f t="shared" si="112"/>
        <v>0</v>
      </c>
      <c r="P3643" s="5" t="e">
        <f t="shared" si="113"/>
        <v>#DIV/0!</v>
      </c>
      <c r="Q3643" t="s">
        <v>8317</v>
      </c>
      <c r="R3643" t="s">
        <v>8359</v>
      </c>
    </row>
    <row r="3644" spans="1:18" ht="60" x14ac:dyDescent="0.25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8305</v>
      </c>
      <c r="O3644" s="5">
        <f t="shared" si="112"/>
        <v>2.1428571428571428</v>
      </c>
      <c r="P3644" s="5">
        <f t="shared" si="113"/>
        <v>7.5</v>
      </c>
      <c r="Q3644" t="s">
        <v>8317</v>
      </c>
      <c r="R3644" t="s">
        <v>8359</v>
      </c>
    </row>
    <row r="3645" spans="1:18" ht="45" x14ac:dyDescent="0.25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8305</v>
      </c>
      <c r="O3645" s="5">
        <f t="shared" si="112"/>
        <v>0</v>
      </c>
      <c r="P3645" s="5" t="e">
        <f t="shared" si="113"/>
        <v>#DIV/0!</v>
      </c>
      <c r="Q3645" t="s">
        <v>8317</v>
      </c>
      <c r="R3645" t="s">
        <v>8359</v>
      </c>
    </row>
    <row r="3646" spans="1:18" ht="45" x14ac:dyDescent="0.25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8305</v>
      </c>
      <c r="O3646" s="5">
        <f t="shared" si="112"/>
        <v>16.420000000000002</v>
      </c>
      <c r="P3646" s="5">
        <f t="shared" si="113"/>
        <v>68.416666666666671</v>
      </c>
      <c r="Q3646" t="s">
        <v>8317</v>
      </c>
      <c r="R3646" t="s">
        <v>8359</v>
      </c>
    </row>
    <row r="3647" spans="1:18" ht="60" x14ac:dyDescent="0.25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8305</v>
      </c>
      <c r="O3647" s="5">
        <f t="shared" si="112"/>
        <v>0.1</v>
      </c>
      <c r="P3647" s="5">
        <f t="shared" si="113"/>
        <v>1</v>
      </c>
      <c r="Q3647" t="s">
        <v>8317</v>
      </c>
      <c r="R3647" t="s">
        <v>8359</v>
      </c>
    </row>
    <row r="3648" spans="1:18" ht="45" x14ac:dyDescent="0.25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8305</v>
      </c>
      <c r="O3648" s="5">
        <f t="shared" si="112"/>
        <v>4.8099999999999996</v>
      </c>
      <c r="P3648" s="5">
        <f t="shared" si="113"/>
        <v>60.125</v>
      </c>
      <c r="Q3648" t="s">
        <v>8317</v>
      </c>
      <c r="R3648" t="s">
        <v>8359</v>
      </c>
    </row>
    <row r="3649" spans="1:18" ht="60" x14ac:dyDescent="0.25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8305</v>
      </c>
      <c r="O3649" s="5">
        <f t="shared" si="112"/>
        <v>6</v>
      </c>
      <c r="P3649" s="5">
        <f t="shared" si="113"/>
        <v>15</v>
      </c>
      <c r="Q3649" t="s">
        <v>8317</v>
      </c>
      <c r="R3649" t="s">
        <v>8359</v>
      </c>
    </row>
    <row r="3650" spans="1:18" ht="30" x14ac:dyDescent="0.25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8271</v>
      </c>
      <c r="O3650" s="5">
        <f t="shared" si="112"/>
        <v>100.38249999999999</v>
      </c>
      <c r="P3650" s="5">
        <f t="shared" si="113"/>
        <v>550.04109589041093</v>
      </c>
      <c r="Q3650" t="s">
        <v>8317</v>
      </c>
      <c r="R3650" t="s">
        <v>8318</v>
      </c>
    </row>
    <row r="3651" spans="1:18" ht="45" x14ac:dyDescent="0.25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8271</v>
      </c>
      <c r="O3651" s="5">
        <f t="shared" ref="O3651:O3714" si="114">((E3651*100)/(D3651))</f>
        <v>104</v>
      </c>
      <c r="P3651" s="5">
        <f t="shared" ref="P3651:P3714" si="115">E3651/L3651</f>
        <v>97.5</v>
      </c>
      <c r="Q3651" t="s">
        <v>8317</v>
      </c>
      <c r="R3651" t="s">
        <v>8318</v>
      </c>
    </row>
    <row r="3652" spans="1:18" ht="60" x14ac:dyDescent="0.25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8271</v>
      </c>
      <c r="O3652" s="5">
        <f t="shared" si="114"/>
        <v>100</v>
      </c>
      <c r="P3652" s="5">
        <f t="shared" si="115"/>
        <v>29.411764705882351</v>
      </c>
      <c r="Q3652" t="s">
        <v>8317</v>
      </c>
      <c r="R3652" t="s">
        <v>8318</v>
      </c>
    </row>
    <row r="3653" spans="1:18" ht="45" x14ac:dyDescent="0.25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8271</v>
      </c>
      <c r="O3653" s="5">
        <f t="shared" si="114"/>
        <v>104</v>
      </c>
      <c r="P3653" s="5">
        <f t="shared" si="115"/>
        <v>57.777777777777779</v>
      </c>
      <c r="Q3653" t="s">
        <v>8317</v>
      </c>
      <c r="R3653" t="s">
        <v>8318</v>
      </c>
    </row>
    <row r="3654" spans="1:18" ht="60" x14ac:dyDescent="0.25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8271</v>
      </c>
      <c r="O3654" s="5">
        <f t="shared" si="114"/>
        <v>250.66666666666666</v>
      </c>
      <c r="P3654" s="5">
        <f t="shared" si="115"/>
        <v>44.235294117647058</v>
      </c>
      <c r="Q3654" t="s">
        <v>8317</v>
      </c>
      <c r="R3654" t="s">
        <v>8318</v>
      </c>
    </row>
    <row r="3655" spans="1:18" ht="60" x14ac:dyDescent="0.25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8271</v>
      </c>
      <c r="O3655" s="5">
        <f t="shared" si="114"/>
        <v>100.5</v>
      </c>
      <c r="P3655" s="5">
        <f t="shared" si="115"/>
        <v>60.909090909090907</v>
      </c>
      <c r="Q3655" t="s">
        <v>8317</v>
      </c>
      <c r="R3655" t="s">
        <v>8318</v>
      </c>
    </row>
    <row r="3656" spans="1:18" ht="60" x14ac:dyDescent="0.25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8271</v>
      </c>
      <c r="O3656" s="5">
        <f t="shared" si="114"/>
        <v>174.4</v>
      </c>
      <c r="P3656" s="5">
        <f t="shared" si="115"/>
        <v>68.84210526315789</v>
      </c>
      <c r="Q3656" t="s">
        <v>8317</v>
      </c>
      <c r="R3656" t="s">
        <v>8318</v>
      </c>
    </row>
    <row r="3657" spans="1:18" ht="60" x14ac:dyDescent="0.25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8271</v>
      </c>
      <c r="O3657" s="5">
        <f t="shared" si="114"/>
        <v>116.26</v>
      </c>
      <c r="P3657" s="5">
        <f t="shared" si="115"/>
        <v>73.582278481012665</v>
      </c>
      <c r="Q3657" t="s">
        <v>8317</v>
      </c>
      <c r="R3657" t="s">
        <v>8318</v>
      </c>
    </row>
    <row r="3658" spans="1:18" ht="60" x14ac:dyDescent="0.25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8271</v>
      </c>
      <c r="O3658" s="5">
        <f t="shared" si="114"/>
        <v>105.82</v>
      </c>
      <c r="P3658" s="5">
        <f t="shared" si="115"/>
        <v>115.02173913043478</v>
      </c>
      <c r="Q3658" t="s">
        <v>8317</v>
      </c>
      <c r="R3658" t="s">
        <v>8318</v>
      </c>
    </row>
    <row r="3659" spans="1:18" ht="60" x14ac:dyDescent="0.25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8271</v>
      </c>
      <c r="O3659" s="5">
        <f t="shared" si="114"/>
        <v>110.75</v>
      </c>
      <c r="P3659" s="5">
        <f t="shared" si="115"/>
        <v>110.75</v>
      </c>
      <c r="Q3659" t="s">
        <v>8317</v>
      </c>
      <c r="R3659" t="s">
        <v>8318</v>
      </c>
    </row>
    <row r="3660" spans="1:18" ht="30" x14ac:dyDescent="0.25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8271</v>
      </c>
      <c r="O3660" s="5">
        <f t="shared" si="114"/>
        <v>100.66666666666667</v>
      </c>
      <c r="P3660" s="5">
        <f t="shared" si="115"/>
        <v>75.5</v>
      </c>
      <c r="Q3660" t="s">
        <v>8317</v>
      </c>
      <c r="R3660" t="s">
        <v>8318</v>
      </c>
    </row>
    <row r="3661" spans="1:18" ht="45" x14ac:dyDescent="0.25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8271</v>
      </c>
      <c r="O3661" s="5">
        <f t="shared" si="114"/>
        <v>102.03333333333333</v>
      </c>
      <c r="P3661" s="5">
        <f t="shared" si="115"/>
        <v>235.46153846153845</v>
      </c>
      <c r="Q3661" t="s">
        <v>8317</v>
      </c>
      <c r="R3661" t="s">
        <v>8318</v>
      </c>
    </row>
    <row r="3662" spans="1:18" ht="60" x14ac:dyDescent="0.25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8271</v>
      </c>
      <c r="O3662" s="5">
        <f t="shared" si="114"/>
        <v>100</v>
      </c>
      <c r="P3662" s="5">
        <f t="shared" si="115"/>
        <v>11.363636363636363</v>
      </c>
      <c r="Q3662" t="s">
        <v>8317</v>
      </c>
      <c r="R3662" t="s">
        <v>8318</v>
      </c>
    </row>
    <row r="3663" spans="1:18" ht="60" x14ac:dyDescent="0.25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8271</v>
      </c>
      <c r="O3663" s="5">
        <f t="shared" si="114"/>
        <v>111</v>
      </c>
      <c r="P3663" s="5">
        <f t="shared" si="115"/>
        <v>92.5</v>
      </c>
      <c r="Q3663" t="s">
        <v>8317</v>
      </c>
      <c r="R3663" t="s">
        <v>8318</v>
      </c>
    </row>
    <row r="3664" spans="1:18" ht="60" x14ac:dyDescent="0.25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8271</v>
      </c>
      <c r="O3664" s="5">
        <f t="shared" si="114"/>
        <v>101.425</v>
      </c>
      <c r="P3664" s="5">
        <f t="shared" si="115"/>
        <v>202.85</v>
      </c>
      <c r="Q3664" t="s">
        <v>8317</v>
      </c>
      <c r="R3664" t="s">
        <v>8318</v>
      </c>
    </row>
    <row r="3665" spans="1:18" ht="60" x14ac:dyDescent="0.25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8271</v>
      </c>
      <c r="O3665" s="5">
        <f t="shared" si="114"/>
        <v>104</v>
      </c>
      <c r="P3665" s="5">
        <f t="shared" si="115"/>
        <v>26</v>
      </c>
      <c r="Q3665" t="s">
        <v>8317</v>
      </c>
      <c r="R3665" t="s">
        <v>8318</v>
      </c>
    </row>
    <row r="3666" spans="1:18" ht="60" x14ac:dyDescent="0.25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8271</v>
      </c>
      <c r="O3666" s="5">
        <f t="shared" si="114"/>
        <v>109.375</v>
      </c>
      <c r="P3666" s="5">
        <f t="shared" si="115"/>
        <v>46.05263157894737</v>
      </c>
      <c r="Q3666" t="s">
        <v>8317</v>
      </c>
      <c r="R3666" t="s">
        <v>8318</v>
      </c>
    </row>
    <row r="3667" spans="1:18" ht="60" x14ac:dyDescent="0.25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8271</v>
      </c>
      <c r="O3667" s="5">
        <f t="shared" si="114"/>
        <v>115.16129032258064</v>
      </c>
      <c r="P3667" s="5">
        <f t="shared" si="115"/>
        <v>51</v>
      </c>
      <c r="Q3667" t="s">
        <v>8317</v>
      </c>
      <c r="R3667" t="s">
        <v>8318</v>
      </c>
    </row>
    <row r="3668" spans="1:18" ht="30" x14ac:dyDescent="0.25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8271</v>
      </c>
      <c r="O3668" s="5">
        <f t="shared" si="114"/>
        <v>100</v>
      </c>
      <c r="P3668" s="5">
        <f t="shared" si="115"/>
        <v>31.578947368421051</v>
      </c>
      <c r="Q3668" t="s">
        <v>8317</v>
      </c>
      <c r="R3668" t="s">
        <v>8318</v>
      </c>
    </row>
    <row r="3669" spans="1:18" ht="60" x14ac:dyDescent="0.25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8271</v>
      </c>
      <c r="O3669" s="5">
        <f t="shared" si="114"/>
        <v>103.17033333333333</v>
      </c>
      <c r="P3669" s="5">
        <f t="shared" si="115"/>
        <v>53.363965517241382</v>
      </c>
      <c r="Q3669" t="s">
        <v>8317</v>
      </c>
      <c r="R3669" t="s">
        <v>8318</v>
      </c>
    </row>
    <row r="3670" spans="1:18" ht="60" x14ac:dyDescent="0.25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8271</v>
      </c>
      <c r="O3670" s="5">
        <f t="shared" si="114"/>
        <v>103.5</v>
      </c>
      <c r="P3670" s="5">
        <f t="shared" si="115"/>
        <v>36.964285714285715</v>
      </c>
      <c r="Q3670" t="s">
        <v>8317</v>
      </c>
      <c r="R3670" t="s">
        <v>8318</v>
      </c>
    </row>
    <row r="3671" spans="1:18" ht="60" x14ac:dyDescent="0.25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8271</v>
      </c>
      <c r="O3671" s="5">
        <f t="shared" si="114"/>
        <v>138.19999999999999</v>
      </c>
      <c r="P3671" s="5">
        <f t="shared" si="115"/>
        <v>81.294117647058826</v>
      </c>
      <c r="Q3671" t="s">
        <v>8317</v>
      </c>
      <c r="R3671" t="s">
        <v>8318</v>
      </c>
    </row>
    <row r="3672" spans="1:18" ht="60" x14ac:dyDescent="0.25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8271</v>
      </c>
      <c r="O3672" s="5">
        <f t="shared" si="114"/>
        <v>109.54545454545455</v>
      </c>
      <c r="P3672" s="5">
        <f t="shared" si="115"/>
        <v>20.083333333333332</v>
      </c>
      <c r="Q3672" t="s">
        <v>8317</v>
      </c>
      <c r="R3672" t="s">
        <v>8318</v>
      </c>
    </row>
    <row r="3673" spans="1:18" ht="60" x14ac:dyDescent="0.25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8271</v>
      </c>
      <c r="O3673" s="5">
        <f t="shared" si="114"/>
        <v>100.85714285714286</v>
      </c>
      <c r="P3673" s="5">
        <f t="shared" si="115"/>
        <v>88.25</v>
      </c>
      <c r="Q3673" t="s">
        <v>8317</v>
      </c>
      <c r="R3673" t="s">
        <v>8318</v>
      </c>
    </row>
    <row r="3674" spans="1:18" ht="60" x14ac:dyDescent="0.25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8271</v>
      </c>
      <c r="O3674" s="5">
        <f t="shared" si="114"/>
        <v>101.53333333333333</v>
      </c>
      <c r="P3674" s="5">
        <f t="shared" si="115"/>
        <v>53.438596491228068</v>
      </c>
      <c r="Q3674" t="s">
        <v>8317</v>
      </c>
      <c r="R3674" t="s">
        <v>8318</v>
      </c>
    </row>
    <row r="3675" spans="1:18" ht="45" x14ac:dyDescent="0.25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8271</v>
      </c>
      <c r="O3675" s="5">
        <f t="shared" si="114"/>
        <v>113.625</v>
      </c>
      <c r="P3675" s="5">
        <f t="shared" si="115"/>
        <v>39.868421052631582</v>
      </c>
      <c r="Q3675" t="s">
        <v>8317</v>
      </c>
      <c r="R3675" t="s">
        <v>8318</v>
      </c>
    </row>
    <row r="3676" spans="1:18" ht="60" x14ac:dyDescent="0.25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8271</v>
      </c>
      <c r="O3676" s="5">
        <f t="shared" si="114"/>
        <v>100</v>
      </c>
      <c r="P3676" s="5">
        <f t="shared" si="115"/>
        <v>145.16129032258064</v>
      </c>
      <c r="Q3676" t="s">
        <v>8317</v>
      </c>
      <c r="R3676" t="s">
        <v>8318</v>
      </c>
    </row>
    <row r="3677" spans="1:18" ht="60" x14ac:dyDescent="0.25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8271</v>
      </c>
      <c r="O3677" s="5">
        <f t="shared" si="114"/>
        <v>140</v>
      </c>
      <c r="P3677" s="5">
        <f t="shared" si="115"/>
        <v>23.333333333333332</v>
      </c>
      <c r="Q3677" t="s">
        <v>8317</v>
      </c>
      <c r="R3677" t="s">
        <v>8318</v>
      </c>
    </row>
    <row r="3678" spans="1:18" ht="60" x14ac:dyDescent="0.25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8271</v>
      </c>
      <c r="O3678" s="5">
        <f t="shared" si="114"/>
        <v>128.75</v>
      </c>
      <c r="P3678" s="5">
        <f t="shared" si="115"/>
        <v>64.375</v>
      </c>
      <c r="Q3678" t="s">
        <v>8317</v>
      </c>
      <c r="R3678" t="s">
        <v>8318</v>
      </c>
    </row>
    <row r="3679" spans="1:18" ht="45" x14ac:dyDescent="0.25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8271</v>
      </c>
      <c r="O3679" s="5">
        <f t="shared" si="114"/>
        <v>102.90416666666667</v>
      </c>
      <c r="P3679" s="5">
        <f t="shared" si="115"/>
        <v>62.052763819095475</v>
      </c>
      <c r="Q3679" t="s">
        <v>8317</v>
      </c>
      <c r="R3679" t="s">
        <v>8318</v>
      </c>
    </row>
    <row r="3680" spans="1:18" ht="45" x14ac:dyDescent="0.25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8271</v>
      </c>
      <c r="O3680" s="5">
        <f t="shared" si="114"/>
        <v>102.5</v>
      </c>
      <c r="P3680" s="5">
        <f t="shared" si="115"/>
        <v>66.129032258064512</v>
      </c>
      <c r="Q3680" t="s">
        <v>8317</v>
      </c>
      <c r="R3680" t="s">
        <v>8318</v>
      </c>
    </row>
    <row r="3681" spans="1:18" ht="60" x14ac:dyDescent="0.25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8271</v>
      </c>
      <c r="O3681" s="5">
        <f t="shared" si="114"/>
        <v>110.1</v>
      </c>
      <c r="P3681" s="5">
        <f t="shared" si="115"/>
        <v>73.400000000000006</v>
      </c>
      <c r="Q3681" t="s">
        <v>8317</v>
      </c>
      <c r="R3681" t="s">
        <v>8318</v>
      </c>
    </row>
    <row r="3682" spans="1:18" ht="45" x14ac:dyDescent="0.25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8271</v>
      </c>
      <c r="O3682" s="5">
        <f t="shared" si="114"/>
        <v>112.76666666666667</v>
      </c>
      <c r="P3682" s="5">
        <f t="shared" si="115"/>
        <v>99.5</v>
      </c>
      <c r="Q3682" t="s">
        <v>8317</v>
      </c>
      <c r="R3682" t="s">
        <v>8318</v>
      </c>
    </row>
    <row r="3683" spans="1:18" ht="60" x14ac:dyDescent="0.25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8271</v>
      </c>
      <c r="O3683" s="5">
        <f t="shared" si="114"/>
        <v>111.9</v>
      </c>
      <c r="P3683" s="5">
        <f t="shared" si="115"/>
        <v>62.166666666666664</v>
      </c>
      <c r="Q3683" t="s">
        <v>8317</v>
      </c>
      <c r="R3683" t="s">
        <v>8318</v>
      </c>
    </row>
    <row r="3684" spans="1:18" ht="45" x14ac:dyDescent="0.25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8271</v>
      </c>
      <c r="O3684" s="5">
        <f t="shared" si="114"/>
        <v>139.19999999999999</v>
      </c>
      <c r="P3684" s="5">
        <f t="shared" si="115"/>
        <v>62.328358208955223</v>
      </c>
      <c r="Q3684" t="s">
        <v>8317</v>
      </c>
      <c r="R3684" t="s">
        <v>8318</v>
      </c>
    </row>
    <row r="3685" spans="1:18" ht="45" x14ac:dyDescent="0.25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8271</v>
      </c>
      <c r="O3685" s="5">
        <f t="shared" si="114"/>
        <v>110.85714285714286</v>
      </c>
      <c r="P3685" s="5">
        <f t="shared" si="115"/>
        <v>58.787878787878789</v>
      </c>
      <c r="Q3685" t="s">
        <v>8317</v>
      </c>
      <c r="R3685" t="s">
        <v>8318</v>
      </c>
    </row>
    <row r="3686" spans="1:18" ht="60" x14ac:dyDescent="0.25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8271</v>
      </c>
      <c r="O3686" s="5">
        <f t="shared" si="114"/>
        <v>139.06666666666666</v>
      </c>
      <c r="P3686" s="5">
        <f t="shared" si="115"/>
        <v>45.347826086956523</v>
      </c>
      <c r="Q3686" t="s">
        <v>8317</v>
      </c>
      <c r="R3686" t="s">
        <v>8318</v>
      </c>
    </row>
    <row r="3687" spans="1:18" ht="45" x14ac:dyDescent="0.25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8271</v>
      </c>
      <c r="O3687" s="5">
        <f t="shared" si="114"/>
        <v>105.7</v>
      </c>
      <c r="P3687" s="5">
        <f t="shared" si="115"/>
        <v>41.944444444444443</v>
      </c>
      <c r="Q3687" t="s">
        <v>8317</v>
      </c>
      <c r="R3687" t="s">
        <v>8318</v>
      </c>
    </row>
    <row r="3688" spans="1:18" ht="45" x14ac:dyDescent="0.25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8271</v>
      </c>
      <c r="O3688" s="5">
        <f t="shared" si="114"/>
        <v>101.42857142857143</v>
      </c>
      <c r="P3688" s="5">
        <f t="shared" si="115"/>
        <v>59.166666666666664</v>
      </c>
      <c r="Q3688" t="s">
        <v>8317</v>
      </c>
      <c r="R3688" t="s">
        <v>8318</v>
      </c>
    </row>
    <row r="3689" spans="1:18" ht="60" x14ac:dyDescent="0.25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8271</v>
      </c>
      <c r="O3689" s="5">
        <f t="shared" si="114"/>
        <v>100.245</v>
      </c>
      <c r="P3689" s="5">
        <f t="shared" si="115"/>
        <v>200.49</v>
      </c>
      <c r="Q3689" t="s">
        <v>8317</v>
      </c>
      <c r="R3689" t="s">
        <v>8318</v>
      </c>
    </row>
    <row r="3690" spans="1:18" ht="60" x14ac:dyDescent="0.25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8271</v>
      </c>
      <c r="O3690" s="5">
        <f t="shared" si="114"/>
        <v>109.16666666666667</v>
      </c>
      <c r="P3690" s="5">
        <f t="shared" si="115"/>
        <v>83.974358974358978</v>
      </c>
      <c r="Q3690" t="s">
        <v>8317</v>
      </c>
      <c r="R3690" t="s">
        <v>8318</v>
      </c>
    </row>
    <row r="3691" spans="1:18" ht="60" x14ac:dyDescent="0.25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8271</v>
      </c>
      <c r="O3691" s="5">
        <f t="shared" si="114"/>
        <v>118.33333333333333</v>
      </c>
      <c r="P3691" s="5">
        <f t="shared" si="115"/>
        <v>57.258064516129032</v>
      </c>
      <c r="Q3691" t="s">
        <v>8317</v>
      </c>
      <c r="R3691" t="s">
        <v>8318</v>
      </c>
    </row>
    <row r="3692" spans="1:18" ht="60" x14ac:dyDescent="0.25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8271</v>
      </c>
      <c r="O3692" s="5">
        <f t="shared" si="114"/>
        <v>120</v>
      </c>
      <c r="P3692" s="5">
        <f t="shared" si="115"/>
        <v>58.064516129032256</v>
      </c>
      <c r="Q3692" t="s">
        <v>8317</v>
      </c>
      <c r="R3692" t="s">
        <v>8318</v>
      </c>
    </row>
    <row r="3693" spans="1:18" ht="30" x14ac:dyDescent="0.25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8271</v>
      </c>
      <c r="O3693" s="5">
        <f t="shared" si="114"/>
        <v>127.96</v>
      </c>
      <c r="P3693" s="5">
        <f t="shared" si="115"/>
        <v>186.80291970802921</v>
      </c>
      <c r="Q3693" t="s">
        <v>8317</v>
      </c>
      <c r="R3693" t="s">
        <v>8318</v>
      </c>
    </row>
    <row r="3694" spans="1:18" ht="30" x14ac:dyDescent="0.25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8271</v>
      </c>
      <c r="O3694" s="5">
        <f t="shared" si="114"/>
        <v>126</v>
      </c>
      <c r="P3694" s="5">
        <f t="shared" si="115"/>
        <v>74.117647058823536</v>
      </c>
      <c r="Q3694" t="s">
        <v>8317</v>
      </c>
      <c r="R3694" t="s">
        <v>8318</v>
      </c>
    </row>
    <row r="3695" spans="1:18" ht="60" x14ac:dyDescent="0.25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8271</v>
      </c>
      <c r="O3695" s="5">
        <f t="shared" si="114"/>
        <v>129.12912912912913</v>
      </c>
      <c r="P3695" s="5">
        <f t="shared" si="115"/>
        <v>30.714285714285715</v>
      </c>
      <c r="Q3695" t="s">
        <v>8317</v>
      </c>
      <c r="R3695" t="s">
        <v>8318</v>
      </c>
    </row>
    <row r="3696" spans="1:18" ht="60" x14ac:dyDescent="0.25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8271</v>
      </c>
      <c r="O3696" s="5">
        <f t="shared" si="114"/>
        <v>107.42857142857143</v>
      </c>
      <c r="P3696" s="5">
        <f t="shared" si="115"/>
        <v>62.666666666666664</v>
      </c>
      <c r="Q3696" t="s">
        <v>8317</v>
      </c>
      <c r="R3696" t="s">
        <v>8318</v>
      </c>
    </row>
    <row r="3697" spans="1:18" ht="60" x14ac:dyDescent="0.25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8271</v>
      </c>
      <c r="O3697" s="5">
        <f t="shared" si="114"/>
        <v>100.125</v>
      </c>
      <c r="P3697" s="5">
        <f t="shared" si="115"/>
        <v>121.36363636363636</v>
      </c>
      <c r="Q3697" t="s">
        <v>8317</v>
      </c>
      <c r="R3697" t="s">
        <v>8318</v>
      </c>
    </row>
    <row r="3698" spans="1:18" ht="45" x14ac:dyDescent="0.25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8271</v>
      </c>
      <c r="O3698" s="5">
        <f t="shared" si="114"/>
        <v>155</v>
      </c>
      <c r="P3698" s="5">
        <f t="shared" si="115"/>
        <v>39.743589743589745</v>
      </c>
      <c r="Q3698" t="s">
        <v>8317</v>
      </c>
      <c r="R3698" t="s">
        <v>8318</v>
      </c>
    </row>
    <row r="3699" spans="1:18" ht="60" x14ac:dyDescent="0.25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8271</v>
      </c>
      <c r="O3699" s="5">
        <f t="shared" si="114"/>
        <v>108</v>
      </c>
      <c r="P3699" s="5">
        <f t="shared" si="115"/>
        <v>72</v>
      </c>
      <c r="Q3699" t="s">
        <v>8317</v>
      </c>
      <c r="R3699" t="s">
        <v>8318</v>
      </c>
    </row>
    <row r="3700" spans="1:18" ht="45" x14ac:dyDescent="0.25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8271</v>
      </c>
      <c r="O3700" s="5">
        <f t="shared" si="114"/>
        <v>110.52</v>
      </c>
      <c r="P3700" s="5">
        <f t="shared" si="115"/>
        <v>40.632352941176471</v>
      </c>
      <c r="Q3700" t="s">
        <v>8317</v>
      </c>
      <c r="R3700" t="s">
        <v>8318</v>
      </c>
    </row>
    <row r="3701" spans="1:18" ht="60" x14ac:dyDescent="0.25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8271</v>
      </c>
      <c r="O3701" s="5">
        <f t="shared" si="114"/>
        <v>100.8</v>
      </c>
      <c r="P3701" s="5">
        <f t="shared" si="115"/>
        <v>63</v>
      </c>
      <c r="Q3701" t="s">
        <v>8317</v>
      </c>
      <c r="R3701" t="s">
        <v>8318</v>
      </c>
    </row>
    <row r="3702" spans="1:18" ht="30" x14ac:dyDescent="0.25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8271</v>
      </c>
      <c r="O3702" s="5">
        <f t="shared" si="114"/>
        <v>121.2</v>
      </c>
      <c r="P3702" s="5">
        <f t="shared" si="115"/>
        <v>33.666666666666664</v>
      </c>
      <c r="Q3702" t="s">
        <v>8317</v>
      </c>
      <c r="R3702" t="s">
        <v>8318</v>
      </c>
    </row>
    <row r="3703" spans="1:18" ht="60" x14ac:dyDescent="0.25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8271</v>
      </c>
      <c r="O3703" s="5">
        <f t="shared" si="114"/>
        <v>100.33333333333333</v>
      </c>
      <c r="P3703" s="5">
        <f t="shared" si="115"/>
        <v>38.589743589743591</v>
      </c>
      <c r="Q3703" t="s">
        <v>8317</v>
      </c>
      <c r="R3703" t="s">
        <v>8318</v>
      </c>
    </row>
    <row r="3704" spans="1:18" ht="60" x14ac:dyDescent="0.25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8271</v>
      </c>
      <c r="O3704" s="5">
        <f t="shared" si="114"/>
        <v>109.16666666666667</v>
      </c>
      <c r="P3704" s="5">
        <f t="shared" si="115"/>
        <v>155.95238095238096</v>
      </c>
      <c r="Q3704" t="s">
        <v>8317</v>
      </c>
      <c r="R3704" t="s">
        <v>8318</v>
      </c>
    </row>
    <row r="3705" spans="1:18" ht="60" x14ac:dyDescent="0.25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8271</v>
      </c>
      <c r="O3705" s="5">
        <f t="shared" si="114"/>
        <v>123.42857142857143</v>
      </c>
      <c r="P3705" s="5">
        <f t="shared" si="115"/>
        <v>43.2</v>
      </c>
      <c r="Q3705" t="s">
        <v>8317</v>
      </c>
      <c r="R3705" t="s">
        <v>8318</v>
      </c>
    </row>
    <row r="3706" spans="1:18" ht="60" x14ac:dyDescent="0.25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8271</v>
      </c>
      <c r="O3706" s="5">
        <f t="shared" si="114"/>
        <v>136.33666666666667</v>
      </c>
      <c r="P3706" s="5">
        <f t="shared" si="115"/>
        <v>15.148518518518518</v>
      </c>
      <c r="Q3706" t="s">
        <v>8317</v>
      </c>
      <c r="R3706" t="s">
        <v>8318</v>
      </c>
    </row>
    <row r="3707" spans="1:18" ht="60" x14ac:dyDescent="0.25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8271</v>
      </c>
      <c r="O3707" s="5">
        <f t="shared" si="114"/>
        <v>103.46657233816767</v>
      </c>
      <c r="P3707" s="5">
        <f t="shared" si="115"/>
        <v>83.571428571428569</v>
      </c>
      <c r="Q3707" t="s">
        <v>8317</v>
      </c>
      <c r="R3707" t="s">
        <v>8318</v>
      </c>
    </row>
    <row r="3708" spans="1:18" ht="45" x14ac:dyDescent="0.25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8271</v>
      </c>
      <c r="O3708" s="5">
        <f t="shared" si="114"/>
        <v>121.33333333333333</v>
      </c>
      <c r="P3708" s="5">
        <f t="shared" si="115"/>
        <v>140</v>
      </c>
      <c r="Q3708" t="s">
        <v>8317</v>
      </c>
      <c r="R3708" t="s">
        <v>8318</v>
      </c>
    </row>
    <row r="3709" spans="1:18" ht="45" x14ac:dyDescent="0.25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8271</v>
      </c>
      <c r="O3709" s="5">
        <f t="shared" si="114"/>
        <v>186</v>
      </c>
      <c r="P3709" s="5">
        <f t="shared" si="115"/>
        <v>80.869565217391298</v>
      </c>
      <c r="Q3709" t="s">
        <v>8317</v>
      </c>
      <c r="R3709" t="s">
        <v>8318</v>
      </c>
    </row>
    <row r="3710" spans="1:18" ht="60" x14ac:dyDescent="0.25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8271</v>
      </c>
      <c r="O3710" s="5">
        <f t="shared" si="114"/>
        <v>300</v>
      </c>
      <c r="P3710" s="5">
        <f t="shared" si="115"/>
        <v>53.846153846153847</v>
      </c>
      <c r="Q3710" t="s">
        <v>8317</v>
      </c>
      <c r="R3710" t="s">
        <v>8318</v>
      </c>
    </row>
    <row r="3711" spans="1:18" ht="45" x14ac:dyDescent="0.25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8271</v>
      </c>
      <c r="O3711" s="5">
        <f t="shared" si="114"/>
        <v>108.25</v>
      </c>
      <c r="P3711" s="5">
        <f t="shared" si="115"/>
        <v>30.928571428571427</v>
      </c>
      <c r="Q3711" t="s">
        <v>8317</v>
      </c>
      <c r="R3711" t="s">
        <v>8318</v>
      </c>
    </row>
    <row r="3712" spans="1:18" ht="30" x14ac:dyDescent="0.25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8271</v>
      </c>
      <c r="O3712" s="5">
        <f t="shared" si="114"/>
        <v>141.15384615384616</v>
      </c>
      <c r="P3712" s="5">
        <f t="shared" si="115"/>
        <v>67.962962962962962</v>
      </c>
      <c r="Q3712" t="s">
        <v>8317</v>
      </c>
      <c r="R3712" t="s">
        <v>8318</v>
      </c>
    </row>
    <row r="3713" spans="1:18" ht="30" x14ac:dyDescent="0.25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8271</v>
      </c>
      <c r="O3713" s="5">
        <f t="shared" si="114"/>
        <v>114</v>
      </c>
      <c r="P3713" s="5">
        <f t="shared" si="115"/>
        <v>27.142857142857142</v>
      </c>
      <c r="Q3713" t="s">
        <v>8317</v>
      </c>
      <c r="R3713" t="s">
        <v>8318</v>
      </c>
    </row>
    <row r="3714" spans="1:18" ht="60" x14ac:dyDescent="0.25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8271</v>
      </c>
      <c r="O3714" s="5">
        <f t="shared" si="114"/>
        <v>153.73333333333332</v>
      </c>
      <c r="P3714" s="5">
        <f t="shared" si="115"/>
        <v>110.86538461538461</v>
      </c>
      <c r="Q3714" t="s">
        <v>8317</v>
      </c>
      <c r="R3714" t="s">
        <v>8318</v>
      </c>
    </row>
    <row r="3715" spans="1:18" ht="45" x14ac:dyDescent="0.25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8271</v>
      </c>
      <c r="O3715" s="5">
        <f t="shared" ref="O3715:O3778" si="116">((E3715*100)/(D3715))</f>
        <v>101.5</v>
      </c>
      <c r="P3715" s="5">
        <f t="shared" ref="P3715:P3778" si="117">E3715/L3715</f>
        <v>106.84210526315789</v>
      </c>
      <c r="Q3715" t="s">
        <v>8317</v>
      </c>
      <c r="R3715" t="s">
        <v>8318</v>
      </c>
    </row>
    <row r="3716" spans="1:18" ht="60" x14ac:dyDescent="0.25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8271</v>
      </c>
      <c r="O3716" s="5">
        <f t="shared" si="116"/>
        <v>102.35</v>
      </c>
      <c r="P3716" s="5">
        <f t="shared" si="117"/>
        <v>105.51546391752578</v>
      </c>
      <c r="Q3716" t="s">
        <v>8317</v>
      </c>
      <c r="R3716" t="s">
        <v>8318</v>
      </c>
    </row>
    <row r="3717" spans="1:18" ht="60" x14ac:dyDescent="0.25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8271</v>
      </c>
      <c r="O3717" s="5">
        <f t="shared" si="116"/>
        <v>102.57142857142857</v>
      </c>
      <c r="P3717" s="5">
        <f t="shared" si="117"/>
        <v>132.96296296296296</v>
      </c>
      <c r="Q3717" t="s">
        <v>8317</v>
      </c>
      <c r="R3717" t="s">
        <v>8318</v>
      </c>
    </row>
    <row r="3718" spans="1:18" ht="45" x14ac:dyDescent="0.25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8271</v>
      </c>
      <c r="O3718" s="5">
        <f t="shared" si="116"/>
        <v>155.75</v>
      </c>
      <c r="P3718" s="5">
        <f t="shared" si="117"/>
        <v>51.916666666666664</v>
      </c>
      <c r="Q3718" t="s">
        <v>8317</v>
      </c>
      <c r="R3718" t="s">
        <v>8318</v>
      </c>
    </row>
    <row r="3719" spans="1:18" ht="45" x14ac:dyDescent="0.25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8271</v>
      </c>
      <c r="O3719" s="5">
        <f t="shared" si="116"/>
        <v>100.75</v>
      </c>
      <c r="P3719" s="5">
        <f t="shared" si="117"/>
        <v>310</v>
      </c>
      <c r="Q3719" t="s">
        <v>8317</v>
      </c>
      <c r="R3719" t="s">
        <v>8318</v>
      </c>
    </row>
    <row r="3720" spans="1:18" ht="45" x14ac:dyDescent="0.25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8271</v>
      </c>
      <c r="O3720" s="5">
        <f t="shared" si="116"/>
        <v>239.4</v>
      </c>
      <c r="P3720" s="5">
        <f t="shared" si="117"/>
        <v>26.021739130434781</v>
      </c>
      <c r="Q3720" t="s">
        <v>8317</v>
      </c>
      <c r="R3720" t="s">
        <v>8318</v>
      </c>
    </row>
    <row r="3721" spans="1:18" ht="30" x14ac:dyDescent="0.25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8271</v>
      </c>
      <c r="O3721" s="5">
        <f t="shared" si="116"/>
        <v>210</v>
      </c>
      <c r="P3721" s="5">
        <f t="shared" si="117"/>
        <v>105</v>
      </c>
      <c r="Q3721" t="s">
        <v>8317</v>
      </c>
      <c r="R3721" t="s">
        <v>8318</v>
      </c>
    </row>
    <row r="3722" spans="1:18" ht="30" x14ac:dyDescent="0.25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8271</v>
      </c>
      <c r="O3722" s="5">
        <f t="shared" si="116"/>
        <v>104.51515151515152</v>
      </c>
      <c r="P3722" s="5">
        <f t="shared" si="117"/>
        <v>86.224999999999994</v>
      </c>
      <c r="Q3722" t="s">
        <v>8317</v>
      </c>
      <c r="R3722" t="s">
        <v>8318</v>
      </c>
    </row>
    <row r="3723" spans="1:18" ht="60" x14ac:dyDescent="0.25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8271</v>
      </c>
      <c r="O3723" s="5">
        <f t="shared" si="116"/>
        <v>100.8</v>
      </c>
      <c r="P3723" s="5">
        <f t="shared" si="117"/>
        <v>114.54545454545455</v>
      </c>
      <c r="Q3723" t="s">
        <v>8317</v>
      </c>
      <c r="R3723" t="s">
        <v>8318</v>
      </c>
    </row>
    <row r="3724" spans="1:18" ht="60" x14ac:dyDescent="0.25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8271</v>
      </c>
      <c r="O3724" s="5">
        <f t="shared" si="116"/>
        <v>111.2</v>
      </c>
      <c r="P3724" s="5">
        <f t="shared" si="117"/>
        <v>47.657142857142858</v>
      </c>
      <c r="Q3724" t="s">
        <v>8317</v>
      </c>
      <c r="R3724" t="s">
        <v>8318</v>
      </c>
    </row>
    <row r="3725" spans="1:18" ht="30" x14ac:dyDescent="0.25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8271</v>
      </c>
      <c r="O3725" s="5">
        <f t="shared" si="116"/>
        <v>102.04444444444445</v>
      </c>
      <c r="P3725" s="5">
        <f t="shared" si="117"/>
        <v>72.888888888888886</v>
      </c>
      <c r="Q3725" t="s">
        <v>8317</v>
      </c>
      <c r="R3725" t="s">
        <v>8318</v>
      </c>
    </row>
    <row r="3726" spans="1:18" ht="60" x14ac:dyDescent="0.25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8271</v>
      </c>
      <c r="O3726" s="5">
        <f t="shared" si="116"/>
        <v>102.54767441860466</v>
      </c>
      <c r="P3726" s="5">
        <f t="shared" si="117"/>
        <v>49.545505617977533</v>
      </c>
      <c r="Q3726" t="s">
        <v>8317</v>
      </c>
      <c r="R3726" t="s">
        <v>8318</v>
      </c>
    </row>
    <row r="3727" spans="1:18" ht="60" x14ac:dyDescent="0.25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8271</v>
      </c>
      <c r="O3727" s="5">
        <f t="shared" si="116"/>
        <v>127</v>
      </c>
      <c r="P3727" s="5">
        <f t="shared" si="117"/>
        <v>25.4</v>
      </c>
      <c r="Q3727" t="s">
        <v>8317</v>
      </c>
      <c r="R3727" t="s">
        <v>8318</v>
      </c>
    </row>
    <row r="3728" spans="1:18" ht="45" x14ac:dyDescent="0.25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8271</v>
      </c>
      <c r="O3728" s="5">
        <f t="shared" si="116"/>
        <v>338.70588235294116</v>
      </c>
      <c r="P3728" s="5">
        <f t="shared" si="117"/>
        <v>62.586956521739133</v>
      </c>
      <c r="Q3728" t="s">
        <v>8317</v>
      </c>
      <c r="R3728" t="s">
        <v>8318</v>
      </c>
    </row>
    <row r="3729" spans="1:18" ht="45" x14ac:dyDescent="0.25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8271</v>
      </c>
      <c r="O3729" s="5">
        <f t="shared" si="116"/>
        <v>100.75</v>
      </c>
      <c r="P3729" s="5">
        <f t="shared" si="117"/>
        <v>61.060606060606062</v>
      </c>
      <c r="Q3729" t="s">
        <v>8317</v>
      </c>
      <c r="R3729" t="s">
        <v>8318</v>
      </c>
    </row>
    <row r="3730" spans="1:18" ht="45" x14ac:dyDescent="0.25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8271</v>
      </c>
      <c r="O3730" s="5">
        <f t="shared" si="116"/>
        <v>9.31</v>
      </c>
      <c r="P3730" s="5">
        <f t="shared" si="117"/>
        <v>60.064516129032256</v>
      </c>
      <c r="Q3730" t="s">
        <v>8317</v>
      </c>
      <c r="R3730" t="s">
        <v>8318</v>
      </c>
    </row>
    <row r="3731" spans="1:18" ht="60" x14ac:dyDescent="0.25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8271</v>
      </c>
      <c r="O3731" s="5">
        <f t="shared" si="116"/>
        <v>7.24</v>
      </c>
      <c r="P3731" s="5">
        <f t="shared" si="117"/>
        <v>72.400000000000006</v>
      </c>
      <c r="Q3731" t="s">
        <v>8317</v>
      </c>
      <c r="R3731" t="s">
        <v>8318</v>
      </c>
    </row>
    <row r="3732" spans="1:18" ht="45" x14ac:dyDescent="0.25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8271</v>
      </c>
      <c r="O3732" s="5">
        <f t="shared" si="116"/>
        <v>10</v>
      </c>
      <c r="P3732" s="5">
        <f t="shared" si="117"/>
        <v>100</v>
      </c>
      <c r="Q3732" t="s">
        <v>8317</v>
      </c>
      <c r="R3732" t="s">
        <v>8318</v>
      </c>
    </row>
    <row r="3733" spans="1:18" ht="60" x14ac:dyDescent="0.25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8271</v>
      </c>
      <c r="O3733" s="5">
        <f t="shared" si="116"/>
        <v>11.272727272727273</v>
      </c>
      <c r="P3733" s="5">
        <f t="shared" si="117"/>
        <v>51.666666666666664</v>
      </c>
      <c r="Q3733" t="s">
        <v>8317</v>
      </c>
      <c r="R3733" t="s">
        <v>8318</v>
      </c>
    </row>
    <row r="3734" spans="1:18" ht="45" x14ac:dyDescent="0.25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8271</v>
      </c>
      <c r="O3734" s="5">
        <f t="shared" si="116"/>
        <v>15.411764705882353</v>
      </c>
      <c r="P3734" s="5">
        <f t="shared" si="117"/>
        <v>32.75</v>
      </c>
      <c r="Q3734" t="s">
        <v>8317</v>
      </c>
      <c r="R3734" t="s">
        <v>8318</v>
      </c>
    </row>
    <row r="3735" spans="1:18" ht="45" x14ac:dyDescent="0.25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8271</v>
      </c>
      <c r="O3735" s="5">
        <f t="shared" si="116"/>
        <v>0</v>
      </c>
      <c r="P3735" s="5" t="e">
        <f t="shared" si="117"/>
        <v>#DIV/0!</v>
      </c>
      <c r="Q3735" t="s">
        <v>8317</v>
      </c>
      <c r="R3735" t="s">
        <v>8318</v>
      </c>
    </row>
    <row r="3736" spans="1:18" ht="60" x14ac:dyDescent="0.25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8271</v>
      </c>
      <c r="O3736" s="5">
        <f t="shared" si="116"/>
        <v>28.466666666666665</v>
      </c>
      <c r="P3736" s="5">
        <f t="shared" si="117"/>
        <v>61</v>
      </c>
      <c r="Q3736" t="s">
        <v>8317</v>
      </c>
      <c r="R3736" t="s">
        <v>8318</v>
      </c>
    </row>
    <row r="3737" spans="1:18" ht="30" x14ac:dyDescent="0.25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8271</v>
      </c>
      <c r="O3737" s="5">
        <f t="shared" si="116"/>
        <v>13.333333333333334</v>
      </c>
      <c r="P3737" s="5">
        <f t="shared" si="117"/>
        <v>10</v>
      </c>
      <c r="Q3737" t="s">
        <v>8317</v>
      </c>
      <c r="R3737" t="s">
        <v>8318</v>
      </c>
    </row>
    <row r="3738" spans="1:18" ht="45" x14ac:dyDescent="0.25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8271</v>
      </c>
      <c r="O3738" s="5">
        <f t="shared" si="116"/>
        <v>0.66666666666666663</v>
      </c>
      <c r="P3738" s="5">
        <f t="shared" si="117"/>
        <v>10</v>
      </c>
      <c r="Q3738" t="s">
        <v>8317</v>
      </c>
      <c r="R3738" t="s">
        <v>8318</v>
      </c>
    </row>
    <row r="3739" spans="1:18" ht="45" x14ac:dyDescent="0.25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8271</v>
      </c>
      <c r="O3739" s="5">
        <f t="shared" si="116"/>
        <v>21.428571428571427</v>
      </c>
      <c r="P3739" s="5">
        <f t="shared" si="117"/>
        <v>37.5</v>
      </c>
      <c r="Q3739" t="s">
        <v>8317</v>
      </c>
      <c r="R3739" t="s">
        <v>8318</v>
      </c>
    </row>
    <row r="3740" spans="1:18" ht="45" x14ac:dyDescent="0.25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8271</v>
      </c>
      <c r="O3740" s="5">
        <f t="shared" si="116"/>
        <v>18</v>
      </c>
      <c r="P3740" s="5">
        <f t="shared" si="117"/>
        <v>45</v>
      </c>
      <c r="Q3740" t="s">
        <v>8317</v>
      </c>
      <c r="R3740" t="s">
        <v>8318</v>
      </c>
    </row>
    <row r="3741" spans="1:18" ht="60" x14ac:dyDescent="0.25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8271</v>
      </c>
      <c r="O3741" s="5">
        <f t="shared" si="116"/>
        <v>20.125</v>
      </c>
      <c r="P3741" s="5">
        <f t="shared" si="117"/>
        <v>100.625</v>
      </c>
      <c r="Q3741" t="s">
        <v>8317</v>
      </c>
      <c r="R3741" t="s">
        <v>8318</v>
      </c>
    </row>
    <row r="3742" spans="1:18" ht="60" x14ac:dyDescent="0.25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8271</v>
      </c>
      <c r="O3742" s="5">
        <f t="shared" si="116"/>
        <v>17.899999999999999</v>
      </c>
      <c r="P3742" s="5">
        <f t="shared" si="117"/>
        <v>25.571428571428573</v>
      </c>
      <c r="Q3742" t="s">
        <v>8317</v>
      </c>
      <c r="R3742" t="s">
        <v>8318</v>
      </c>
    </row>
    <row r="3743" spans="1:18" ht="45" x14ac:dyDescent="0.25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8271</v>
      </c>
      <c r="O3743" s="5">
        <f t="shared" si="116"/>
        <v>0</v>
      </c>
      <c r="P3743" s="5" t="e">
        <f t="shared" si="117"/>
        <v>#DIV/0!</v>
      </c>
      <c r="Q3743" t="s">
        <v>8317</v>
      </c>
      <c r="R3743" t="s">
        <v>8318</v>
      </c>
    </row>
    <row r="3744" spans="1:18" ht="60" x14ac:dyDescent="0.25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8271</v>
      </c>
      <c r="O3744" s="5">
        <f t="shared" si="116"/>
        <v>2</v>
      </c>
      <c r="P3744" s="5">
        <f t="shared" si="117"/>
        <v>25</v>
      </c>
      <c r="Q3744" t="s">
        <v>8317</v>
      </c>
      <c r="R3744" t="s">
        <v>8318</v>
      </c>
    </row>
    <row r="3745" spans="1:18" ht="45" x14ac:dyDescent="0.25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8271</v>
      </c>
      <c r="O3745" s="5">
        <f t="shared" si="116"/>
        <v>0</v>
      </c>
      <c r="P3745" s="5" t="e">
        <f t="shared" si="117"/>
        <v>#DIV/0!</v>
      </c>
      <c r="Q3745" t="s">
        <v>8317</v>
      </c>
      <c r="R3745" t="s">
        <v>8318</v>
      </c>
    </row>
    <row r="3746" spans="1:18" ht="60" x14ac:dyDescent="0.25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8271</v>
      </c>
      <c r="O3746" s="5">
        <f t="shared" si="116"/>
        <v>0</v>
      </c>
      <c r="P3746" s="5" t="e">
        <f t="shared" si="117"/>
        <v>#DIV/0!</v>
      </c>
      <c r="Q3746" t="s">
        <v>8317</v>
      </c>
      <c r="R3746" t="s">
        <v>8318</v>
      </c>
    </row>
    <row r="3747" spans="1:18" ht="45" x14ac:dyDescent="0.25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8271</v>
      </c>
      <c r="O3747" s="5">
        <f t="shared" si="116"/>
        <v>10</v>
      </c>
      <c r="P3747" s="5">
        <f t="shared" si="117"/>
        <v>10</v>
      </c>
      <c r="Q3747" t="s">
        <v>8317</v>
      </c>
      <c r="R3747" t="s">
        <v>8318</v>
      </c>
    </row>
    <row r="3748" spans="1:18" ht="30" x14ac:dyDescent="0.25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8271</v>
      </c>
      <c r="O3748" s="5">
        <f t="shared" si="116"/>
        <v>2.3764705882352941</v>
      </c>
      <c r="P3748" s="5">
        <f t="shared" si="117"/>
        <v>202</v>
      </c>
      <c r="Q3748" t="s">
        <v>8317</v>
      </c>
      <c r="R3748" t="s">
        <v>8318</v>
      </c>
    </row>
    <row r="3749" spans="1:18" ht="30" x14ac:dyDescent="0.25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8271</v>
      </c>
      <c r="O3749" s="5">
        <f t="shared" si="116"/>
        <v>1</v>
      </c>
      <c r="P3749" s="5">
        <f t="shared" si="117"/>
        <v>25</v>
      </c>
      <c r="Q3749" t="s">
        <v>8317</v>
      </c>
      <c r="R3749" t="s">
        <v>8318</v>
      </c>
    </row>
    <row r="3750" spans="1:18" ht="60" x14ac:dyDescent="0.25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8305</v>
      </c>
      <c r="O3750" s="5">
        <f t="shared" si="116"/>
        <v>103.52</v>
      </c>
      <c r="P3750" s="5">
        <f t="shared" si="117"/>
        <v>99.538461538461533</v>
      </c>
      <c r="Q3750" t="s">
        <v>8317</v>
      </c>
      <c r="R3750" t="s">
        <v>8359</v>
      </c>
    </row>
    <row r="3751" spans="1:18" ht="45" x14ac:dyDescent="0.25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8305</v>
      </c>
      <c r="O3751" s="5">
        <f t="shared" si="116"/>
        <v>105</v>
      </c>
      <c r="P3751" s="5">
        <f t="shared" si="117"/>
        <v>75</v>
      </c>
      <c r="Q3751" t="s">
        <v>8317</v>
      </c>
      <c r="R3751" t="s">
        <v>8359</v>
      </c>
    </row>
    <row r="3752" spans="1:18" ht="105" x14ac:dyDescent="0.25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8305</v>
      </c>
      <c r="O3752" s="5">
        <f t="shared" si="116"/>
        <v>100.45</v>
      </c>
      <c r="P3752" s="5">
        <f t="shared" si="117"/>
        <v>215.25</v>
      </c>
      <c r="Q3752" t="s">
        <v>8317</v>
      </c>
      <c r="R3752" t="s">
        <v>8359</v>
      </c>
    </row>
    <row r="3753" spans="1:18" ht="45" x14ac:dyDescent="0.25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8305</v>
      </c>
      <c r="O3753" s="5">
        <f t="shared" si="116"/>
        <v>132.6</v>
      </c>
      <c r="P3753" s="5">
        <f t="shared" si="117"/>
        <v>120.54545454545455</v>
      </c>
      <c r="Q3753" t="s">
        <v>8317</v>
      </c>
      <c r="R3753" t="s">
        <v>8359</v>
      </c>
    </row>
    <row r="3754" spans="1:18" ht="60" x14ac:dyDescent="0.25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8305</v>
      </c>
      <c r="O3754" s="5">
        <f t="shared" si="116"/>
        <v>113</v>
      </c>
      <c r="P3754" s="5">
        <f t="shared" si="117"/>
        <v>37.666666666666664</v>
      </c>
      <c r="Q3754" t="s">
        <v>8317</v>
      </c>
      <c r="R3754" t="s">
        <v>8359</v>
      </c>
    </row>
    <row r="3755" spans="1:18" ht="60" x14ac:dyDescent="0.25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8305</v>
      </c>
      <c r="O3755" s="5">
        <f t="shared" si="116"/>
        <v>103.34</v>
      </c>
      <c r="P3755" s="5">
        <f t="shared" si="117"/>
        <v>172.23333333333332</v>
      </c>
      <c r="Q3755" t="s">
        <v>8317</v>
      </c>
      <c r="R3755" t="s">
        <v>8359</v>
      </c>
    </row>
    <row r="3756" spans="1:18" ht="45" x14ac:dyDescent="0.25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8305</v>
      </c>
      <c r="O3756" s="5">
        <f t="shared" si="116"/>
        <v>120</v>
      </c>
      <c r="P3756" s="5">
        <f t="shared" si="117"/>
        <v>111.11111111111111</v>
      </c>
      <c r="Q3756" t="s">
        <v>8317</v>
      </c>
      <c r="R3756" t="s">
        <v>8359</v>
      </c>
    </row>
    <row r="3757" spans="1:18" ht="60" x14ac:dyDescent="0.25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8305</v>
      </c>
      <c r="O3757" s="5">
        <f t="shared" si="116"/>
        <v>129.63636363636363</v>
      </c>
      <c r="P3757" s="5">
        <f t="shared" si="117"/>
        <v>25.464285714285715</v>
      </c>
      <c r="Q3757" t="s">
        <v>8317</v>
      </c>
      <c r="R3757" t="s">
        <v>8359</v>
      </c>
    </row>
    <row r="3758" spans="1:18" ht="60" x14ac:dyDescent="0.25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8305</v>
      </c>
      <c r="O3758" s="5">
        <f t="shared" si="116"/>
        <v>101.11111111111111</v>
      </c>
      <c r="P3758" s="5">
        <f t="shared" si="117"/>
        <v>267.64705882352939</v>
      </c>
      <c r="Q3758" t="s">
        <v>8317</v>
      </c>
      <c r="R3758" t="s">
        <v>8359</v>
      </c>
    </row>
    <row r="3759" spans="1:18" ht="45" x14ac:dyDescent="0.25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8305</v>
      </c>
      <c r="O3759" s="5">
        <f t="shared" si="116"/>
        <v>108.51428571428572</v>
      </c>
      <c r="P3759" s="5">
        <f t="shared" si="117"/>
        <v>75.959999999999994</v>
      </c>
      <c r="Q3759" t="s">
        <v>8317</v>
      </c>
      <c r="R3759" t="s">
        <v>8359</v>
      </c>
    </row>
    <row r="3760" spans="1:18" ht="30" x14ac:dyDescent="0.25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8305</v>
      </c>
      <c r="O3760" s="5">
        <f t="shared" si="116"/>
        <v>102.33333333333333</v>
      </c>
      <c r="P3760" s="5">
        <f t="shared" si="117"/>
        <v>59.03846153846154</v>
      </c>
      <c r="Q3760" t="s">
        <v>8317</v>
      </c>
      <c r="R3760" t="s">
        <v>8359</v>
      </c>
    </row>
    <row r="3761" spans="1:18" ht="30" x14ac:dyDescent="0.25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8305</v>
      </c>
      <c r="O3761" s="5">
        <f t="shared" si="116"/>
        <v>110.24425000000001</v>
      </c>
      <c r="P3761" s="5">
        <f t="shared" si="117"/>
        <v>50.111022727272733</v>
      </c>
      <c r="Q3761" t="s">
        <v>8317</v>
      </c>
      <c r="R3761" t="s">
        <v>8359</v>
      </c>
    </row>
    <row r="3762" spans="1:18" ht="60" x14ac:dyDescent="0.25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8305</v>
      </c>
      <c r="O3762" s="5">
        <f t="shared" si="116"/>
        <v>101.01540000000001</v>
      </c>
      <c r="P3762" s="5">
        <f t="shared" si="117"/>
        <v>55.502967032967035</v>
      </c>
      <c r="Q3762" t="s">
        <v>8317</v>
      </c>
      <c r="R3762" t="s">
        <v>8359</v>
      </c>
    </row>
    <row r="3763" spans="1:18" ht="60" x14ac:dyDescent="0.25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8305</v>
      </c>
      <c r="O3763" s="5">
        <f t="shared" si="116"/>
        <v>100</v>
      </c>
      <c r="P3763" s="5">
        <f t="shared" si="117"/>
        <v>166.66666666666666</v>
      </c>
      <c r="Q3763" t="s">
        <v>8317</v>
      </c>
      <c r="R3763" t="s">
        <v>8359</v>
      </c>
    </row>
    <row r="3764" spans="1:18" ht="45" x14ac:dyDescent="0.25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8305</v>
      </c>
      <c r="O3764" s="5">
        <f t="shared" si="116"/>
        <v>106.24</v>
      </c>
      <c r="P3764" s="5">
        <f t="shared" si="117"/>
        <v>47.428571428571431</v>
      </c>
      <c r="Q3764" t="s">
        <v>8317</v>
      </c>
      <c r="R3764" t="s">
        <v>8359</v>
      </c>
    </row>
    <row r="3765" spans="1:18" ht="30" x14ac:dyDescent="0.25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8305</v>
      </c>
      <c r="O3765" s="5">
        <f t="shared" si="116"/>
        <v>100</v>
      </c>
      <c r="P3765" s="5">
        <f t="shared" si="117"/>
        <v>64.935064935064929</v>
      </c>
      <c r="Q3765" t="s">
        <v>8317</v>
      </c>
      <c r="R3765" t="s">
        <v>8359</v>
      </c>
    </row>
    <row r="3766" spans="1:18" ht="45" x14ac:dyDescent="0.25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8305</v>
      </c>
      <c r="O3766" s="5">
        <f t="shared" si="116"/>
        <v>100</v>
      </c>
      <c r="P3766" s="5">
        <f t="shared" si="117"/>
        <v>55.555555555555557</v>
      </c>
      <c r="Q3766" t="s">
        <v>8317</v>
      </c>
      <c r="R3766" t="s">
        <v>8359</v>
      </c>
    </row>
    <row r="3767" spans="1:18" ht="60" x14ac:dyDescent="0.25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8305</v>
      </c>
      <c r="O3767" s="5">
        <f t="shared" si="116"/>
        <v>113.45714285714286</v>
      </c>
      <c r="P3767" s="5">
        <f t="shared" si="117"/>
        <v>74.224299065420567</v>
      </c>
      <c r="Q3767" t="s">
        <v>8317</v>
      </c>
      <c r="R3767" t="s">
        <v>8359</v>
      </c>
    </row>
    <row r="3768" spans="1:18" ht="45" x14ac:dyDescent="0.25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8305</v>
      </c>
      <c r="O3768" s="5">
        <f t="shared" si="116"/>
        <v>102.65009999999999</v>
      </c>
      <c r="P3768" s="5">
        <f t="shared" si="117"/>
        <v>106.9271875</v>
      </c>
      <c r="Q3768" t="s">
        <v>8317</v>
      </c>
      <c r="R3768" t="s">
        <v>8359</v>
      </c>
    </row>
    <row r="3769" spans="1:18" ht="60" x14ac:dyDescent="0.25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8305</v>
      </c>
      <c r="O3769" s="5">
        <f t="shared" si="116"/>
        <v>116.75</v>
      </c>
      <c r="P3769" s="5">
        <f t="shared" si="117"/>
        <v>41.696428571428569</v>
      </c>
      <c r="Q3769" t="s">
        <v>8317</v>
      </c>
      <c r="R3769" t="s">
        <v>8359</v>
      </c>
    </row>
    <row r="3770" spans="1:18" ht="60" x14ac:dyDescent="0.25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8305</v>
      </c>
      <c r="O3770" s="5">
        <f t="shared" si="116"/>
        <v>107.65274999999998</v>
      </c>
      <c r="P3770" s="5">
        <f t="shared" si="117"/>
        <v>74.243275862068955</v>
      </c>
      <c r="Q3770" t="s">
        <v>8317</v>
      </c>
      <c r="R3770" t="s">
        <v>8359</v>
      </c>
    </row>
    <row r="3771" spans="1:18" ht="45" x14ac:dyDescent="0.25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8305</v>
      </c>
      <c r="O3771" s="5">
        <f t="shared" si="116"/>
        <v>100</v>
      </c>
      <c r="P3771" s="5">
        <f t="shared" si="117"/>
        <v>73.333333333333329</v>
      </c>
      <c r="Q3771" t="s">
        <v>8317</v>
      </c>
      <c r="R3771" t="s">
        <v>8359</v>
      </c>
    </row>
    <row r="3772" spans="1:18" ht="60" x14ac:dyDescent="0.25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8305</v>
      </c>
      <c r="O3772" s="5">
        <f t="shared" si="116"/>
        <v>100</v>
      </c>
      <c r="P3772" s="5">
        <f t="shared" si="117"/>
        <v>100</v>
      </c>
      <c r="Q3772" t="s">
        <v>8317</v>
      </c>
      <c r="R3772" t="s">
        <v>8359</v>
      </c>
    </row>
    <row r="3773" spans="1:18" ht="30" x14ac:dyDescent="0.25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8305</v>
      </c>
      <c r="O3773" s="5">
        <f t="shared" si="116"/>
        <v>146</v>
      </c>
      <c r="P3773" s="5">
        <f t="shared" si="117"/>
        <v>38.421052631578945</v>
      </c>
      <c r="Q3773" t="s">
        <v>8317</v>
      </c>
      <c r="R3773" t="s">
        <v>8359</v>
      </c>
    </row>
    <row r="3774" spans="1:18" ht="45" x14ac:dyDescent="0.25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8305</v>
      </c>
      <c r="O3774" s="5">
        <f t="shared" si="116"/>
        <v>110.2</v>
      </c>
      <c r="P3774" s="5">
        <f t="shared" si="117"/>
        <v>166.96969696969697</v>
      </c>
      <c r="Q3774" t="s">
        <v>8317</v>
      </c>
      <c r="R3774" t="s">
        <v>8359</v>
      </c>
    </row>
    <row r="3775" spans="1:18" ht="30" x14ac:dyDescent="0.25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8305</v>
      </c>
      <c r="O3775" s="5">
        <f t="shared" si="116"/>
        <v>108.2</v>
      </c>
      <c r="P3775" s="5">
        <f t="shared" si="117"/>
        <v>94.912280701754383</v>
      </c>
      <c r="Q3775" t="s">
        <v>8317</v>
      </c>
      <c r="R3775" t="s">
        <v>8359</v>
      </c>
    </row>
    <row r="3776" spans="1:18" ht="60" x14ac:dyDescent="0.25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8305</v>
      </c>
      <c r="O3776" s="5">
        <f t="shared" si="116"/>
        <v>100</v>
      </c>
      <c r="P3776" s="5">
        <f t="shared" si="117"/>
        <v>100</v>
      </c>
      <c r="Q3776" t="s">
        <v>8317</v>
      </c>
      <c r="R3776" t="s">
        <v>8359</v>
      </c>
    </row>
    <row r="3777" spans="1:18" ht="45" x14ac:dyDescent="0.25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8305</v>
      </c>
      <c r="O3777" s="5">
        <f t="shared" si="116"/>
        <v>100.25</v>
      </c>
      <c r="P3777" s="5">
        <f t="shared" si="117"/>
        <v>143.21428571428572</v>
      </c>
      <c r="Q3777" t="s">
        <v>8317</v>
      </c>
      <c r="R3777" t="s">
        <v>8359</v>
      </c>
    </row>
    <row r="3778" spans="1:18" ht="60" x14ac:dyDescent="0.25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8305</v>
      </c>
      <c r="O3778" s="5">
        <f t="shared" si="116"/>
        <v>106.71250000000001</v>
      </c>
      <c r="P3778" s="5">
        <f t="shared" si="117"/>
        <v>90.819148936170208</v>
      </c>
      <c r="Q3778" t="s">
        <v>8317</v>
      </c>
      <c r="R3778" t="s">
        <v>8359</v>
      </c>
    </row>
    <row r="3779" spans="1:18" ht="45" x14ac:dyDescent="0.25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8305</v>
      </c>
      <c r="O3779" s="5">
        <f t="shared" ref="O3779:O3842" si="118">((E3779*100)/(D3779))</f>
        <v>143.19999999999999</v>
      </c>
      <c r="P3779" s="5">
        <f t="shared" ref="P3779:P3842" si="119">E3779/L3779</f>
        <v>48.542372881355931</v>
      </c>
      <c r="Q3779" t="s">
        <v>8317</v>
      </c>
      <c r="R3779" t="s">
        <v>8359</v>
      </c>
    </row>
    <row r="3780" spans="1:18" ht="30" x14ac:dyDescent="0.25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8305</v>
      </c>
      <c r="O3780" s="5">
        <f t="shared" si="118"/>
        <v>105.04166666666667</v>
      </c>
      <c r="P3780" s="5">
        <f t="shared" si="119"/>
        <v>70.027777777777771</v>
      </c>
      <c r="Q3780" t="s">
        <v>8317</v>
      </c>
      <c r="R3780" t="s">
        <v>8359</v>
      </c>
    </row>
    <row r="3781" spans="1:18" ht="30" x14ac:dyDescent="0.25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8305</v>
      </c>
      <c r="O3781" s="5">
        <f t="shared" si="118"/>
        <v>103.98</v>
      </c>
      <c r="P3781" s="5">
        <f t="shared" si="119"/>
        <v>135.62608695652173</v>
      </c>
      <c r="Q3781" t="s">
        <v>8317</v>
      </c>
      <c r="R3781" t="s">
        <v>8359</v>
      </c>
    </row>
    <row r="3782" spans="1:18" ht="45" x14ac:dyDescent="0.25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8305</v>
      </c>
      <c r="O3782" s="5">
        <f t="shared" si="118"/>
        <v>120</v>
      </c>
      <c r="P3782" s="5">
        <f t="shared" si="119"/>
        <v>100</v>
      </c>
      <c r="Q3782" t="s">
        <v>8317</v>
      </c>
      <c r="R3782" t="s">
        <v>8359</v>
      </c>
    </row>
    <row r="3783" spans="1:18" ht="60" x14ac:dyDescent="0.25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8305</v>
      </c>
      <c r="O3783" s="5">
        <f t="shared" si="118"/>
        <v>109.66666666666667</v>
      </c>
      <c r="P3783" s="5">
        <f t="shared" si="119"/>
        <v>94.90384615384616</v>
      </c>
      <c r="Q3783" t="s">
        <v>8317</v>
      </c>
      <c r="R3783" t="s">
        <v>8359</v>
      </c>
    </row>
    <row r="3784" spans="1:18" ht="60" x14ac:dyDescent="0.25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8305</v>
      </c>
      <c r="O3784" s="5">
        <f t="shared" si="118"/>
        <v>101.75</v>
      </c>
      <c r="P3784" s="5">
        <f t="shared" si="119"/>
        <v>75.370370370370367</v>
      </c>
      <c r="Q3784" t="s">
        <v>8317</v>
      </c>
      <c r="R3784" t="s">
        <v>8359</v>
      </c>
    </row>
    <row r="3785" spans="1:18" ht="45" x14ac:dyDescent="0.25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8305</v>
      </c>
      <c r="O3785" s="5">
        <f t="shared" si="118"/>
        <v>128.91666666666666</v>
      </c>
      <c r="P3785" s="5">
        <f t="shared" si="119"/>
        <v>64.458333333333329</v>
      </c>
      <c r="Q3785" t="s">
        <v>8317</v>
      </c>
      <c r="R3785" t="s">
        <v>8359</v>
      </c>
    </row>
    <row r="3786" spans="1:18" ht="60" x14ac:dyDescent="0.25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8305</v>
      </c>
      <c r="O3786" s="5">
        <f t="shared" si="118"/>
        <v>115</v>
      </c>
      <c r="P3786" s="5">
        <f t="shared" si="119"/>
        <v>115</v>
      </c>
      <c r="Q3786" t="s">
        <v>8317</v>
      </c>
      <c r="R3786" t="s">
        <v>8359</v>
      </c>
    </row>
    <row r="3787" spans="1:18" ht="60" x14ac:dyDescent="0.25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8305</v>
      </c>
      <c r="O3787" s="5">
        <f t="shared" si="118"/>
        <v>150.75</v>
      </c>
      <c r="P3787" s="5">
        <f t="shared" si="119"/>
        <v>100.5</v>
      </c>
      <c r="Q3787" t="s">
        <v>8317</v>
      </c>
      <c r="R3787" t="s">
        <v>8359</v>
      </c>
    </row>
    <row r="3788" spans="1:18" ht="45" x14ac:dyDescent="0.25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8305</v>
      </c>
      <c r="O3788" s="5">
        <f t="shared" si="118"/>
        <v>110.96666666666667</v>
      </c>
      <c r="P3788" s="5">
        <f t="shared" si="119"/>
        <v>93.774647887323937</v>
      </c>
      <c r="Q3788" t="s">
        <v>8317</v>
      </c>
      <c r="R3788" t="s">
        <v>8359</v>
      </c>
    </row>
    <row r="3789" spans="1:18" ht="45" x14ac:dyDescent="0.25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8305</v>
      </c>
      <c r="O3789" s="5">
        <f t="shared" si="118"/>
        <v>100.28571428571429</v>
      </c>
      <c r="P3789" s="5">
        <f t="shared" si="119"/>
        <v>35.1</v>
      </c>
      <c r="Q3789" t="s">
        <v>8317</v>
      </c>
      <c r="R3789" t="s">
        <v>8359</v>
      </c>
    </row>
    <row r="3790" spans="1:18" ht="75" x14ac:dyDescent="0.25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8305</v>
      </c>
      <c r="O3790" s="5">
        <f t="shared" si="118"/>
        <v>0.66666666666666663</v>
      </c>
      <c r="P3790" s="5">
        <f t="shared" si="119"/>
        <v>500</v>
      </c>
      <c r="Q3790" t="s">
        <v>8317</v>
      </c>
      <c r="R3790" t="s">
        <v>8359</v>
      </c>
    </row>
    <row r="3791" spans="1:18" ht="45" x14ac:dyDescent="0.25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8305</v>
      </c>
      <c r="O3791" s="5">
        <f t="shared" si="118"/>
        <v>3.267605633802817</v>
      </c>
      <c r="P3791" s="5">
        <f t="shared" si="119"/>
        <v>29</v>
      </c>
      <c r="Q3791" t="s">
        <v>8317</v>
      </c>
      <c r="R3791" t="s">
        <v>8359</v>
      </c>
    </row>
    <row r="3792" spans="1:18" ht="60" x14ac:dyDescent="0.25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8305</v>
      </c>
      <c r="O3792" s="5">
        <f t="shared" si="118"/>
        <v>0</v>
      </c>
      <c r="P3792" s="5" t="e">
        <f t="shared" si="119"/>
        <v>#DIV/0!</v>
      </c>
      <c r="Q3792" t="s">
        <v>8317</v>
      </c>
      <c r="R3792" t="s">
        <v>8359</v>
      </c>
    </row>
    <row r="3793" spans="1:18" ht="30" x14ac:dyDescent="0.25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8305</v>
      </c>
      <c r="O3793" s="5">
        <f t="shared" si="118"/>
        <v>0</v>
      </c>
      <c r="P3793" s="5" t="e">
        <f t="shared" si="119"/>
        <v>#DIV/0!</v>
      </c>
      <c r="Q3793" t="s">
        <v>8317</v>
      </c>
      <c r="R3793" t="s">
        <v>8359</v>
      </c>
    </row>
    <row r="3794" spans="1:18" ht="30" x14ac:dyDescent="0.25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8305</v>
      </c>
      <c r="O3794" s="5">
        <f t="shared" si="118"/>
        <v>0.28000000000000003</v>
      </c>
      <c r="P3794" s="5">
        <f t="shared" si="119"/>
        <v>17.5</v>
      </c>
      <c r="Q3794" t="s">
        <v>8317</v>
      </c>
      <c r="R3794" t="s">
        <v>8359</v>
      </c>
    </row>
    <row r="3795" spans="1:18" ht="60" x14ac:dyDescent="0.25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8305</v>
      </c>
      <c r="O3795" s="5">
        <f t="shared" si="118"/>
        <v>59.657142857142858</v>
      </c>
      <c r="P3795" s="5">
        <f t="shared" si="119"/>
        <v>174</v>
      </c>
      <c r="Q3795" t="s">
        <v>8317</v>
      </c>
      <c r="R3795" t="s">
        <v>8359</v>
      </c>
    </row>
    <row r="3796" spans="1:18" ht="60" x14ac:dyDescent="0.25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8305</v>
      </c>
      <c r="O3796" s="5">
        <f t="shared" si="118"/>
        <v>1</v>
      </c>
      <c r="P3796" s="5">
        <f t="shared" si="119"/>
        <v>50</v>
      </c>
      <c r="Q3796" t="s">
        <v>8317</v>
      </c>
      <c r="R3796" t="s">
        <v>8359</v>
      </c>
    </row>
    <row r="3797" spans="1:18" ht="45" x14ac:dyDescent="0.25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8305</v>
      </c>
      <c r="O3797" s="5">
        <f t="shared" si="118"/>
        <v>1.6666666666666667</v>
      </c>
      <c r="P3797" s="5">
        <f t="shared" si="119"/>
        <v>5</v>
      </c>
      <c r="Q3797" t="s">
        <v>8317</v>
      </c>
      <c r="R3797" t="s">
        <v>8359</v>
      </c>
    </row>
    <row r="3798" spans="1:18" ht="60" x14ac:dyDescent="0.25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8305</v>
      </c>
      <c r="O3798" s="5">
        <f t="shared" si="118"/>
        <v>4.4444444444444444E-3</v>
      </c>
      <c r="P3798" s="5">
        <f t="shared" si="119"/>
        <v>1</v>
      </c>
      <c r="Q3798" t="s">
        <v>8317</v>
      </c>
      <c r="R3798" t="s">
        <v>8359</v>
      </c>
    </row>
    <row r="3799" spans="1:18" ht="60" x14ac:dyDescent="0.25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8305</v>
      </c>
      <c r="O3799" s="5">
        <f t="shared" si="118"/>
        <v>89.666666666666671</v>
      </c>
      <c r="P3799" s="5">
        <f t="shared" si="119"/>
        <v>145.40540540540542</v>
      </c>
      <c r="Q3799" t="s">
        <v>8317</v>
      </c>
      <c r="R3799" t="s">
        <v>8359</v>
      </c>
    </row>
    <row r="3800" spans="1:18" ht="60" x14ac:dyDescent="0.25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8305</v>
      </c>
      <c r="O3800" s="5">
        <f t="shared" si="118"/>
        <v>1.4642857142857142</v>
      </c>
      <c r="P3800" s="5">
        <f t="shared" si="119"/>
        <v>205</v>
      </c>
      <c r="Q3800" t="s">
        <v>8317</v>
      </c>
      <c r="R3800" t="s">
        <v>8359</v>
      </c>
    </row>
    <row r="3801" spans="1:18" ht="45" x14ac:dyDescent="0.25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8305</v>
      </c>
      <c r="O3801" s="5">
        <f t="shared" si="118"/>
        <v>4.0199999999999996</v>
      </c>
      <c r="P3801" s="5">
        <f t="shared" si="119"/>
        <v>100.5</v>
      </c>
      <c r="Q3801" t="s">
        <v>8317</v>
      </c>
      <c r="R3801" t="s">
        <v>8359</v>
      </c>
    </row>
    <row r="3802" spans="1:18" ht="60" x14ac:dyDescent="0.25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8305</v>
      </c>
      <c r="O3802" s="5">
        <f t="shared" si="118"/>
        <v>4.0045454545454549</v>
      </c>
      <c r="P3802" s="5">
        <f t="shared" si="119"/>
        <v>55.0625</v>
      </c>
      <c r="Q3802" t="s">
        <v>8317</v>
      </c>
      <c r="R3802" t="s">
        <v>8359</v>
      </c>
    </row>
    <row r="3803" spans="1:18" ht="45" x14ac:dyDescent="0.25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8305</v>
      </c>
      <c r="O3803" s="5">
        <f t="shared" si="118"/>
        <v>8.52</v>
      </c>
      <c r="P3803" s="5">
        <f t="shared" si="119"/>
        <v>47.333333333333336</v>
      </c>
      <c r="Q3803" t="s">
        <v>8317</v>
      </c>
      <c r="R3803" t="s">
        <v>8359</v>
      </c>
    </row>
    <row r="3804" spans="1:18" ht="45" x14ac:dyDescent="0.25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8305</v>
      </c>
      <c r="O3804" s="5">
        <f t="shared" si="118"/>
        <v>0</v>
      </c>
      <c r="P3804" s="5" t="e">
        <f t="shared" si="119"/>
        <v>#DIV/0!</v>
      </c>
      <c r="Q3804" t="s">
        <v>8317</v>
      </c>
      <c r="R3804" t="s">
        <v>8359</v>
      </c>
    </row>
    <row r="3805" spans="1:18" ht="30" x14ac:dyDescent="0.25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8305</v>
      </c>
      <c r="O3805" s="5">
        <f t="shared" si="118"/>
        <v>19.649999999999999</v>
      </c>
      <c r="P3805" s="5">
        <f t="shared" si="119"/>
        <v>58.95</v>
      </c>
      <c r="Q3805" t="s">
        <v>8317</v>
      </c>
      <c r="R3805" t="s">
        <v>8359</v>
      </c>
    </row>
    <row r="3806" spans="1:18" ht="60" x14ac:dyDescent="0.25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8305</v>
      </c>
      <c r="O3806" s="5">
        <f t="shared" si="118"/>
        <v>0</v>
      </c>
      <c r="P3806" s="5" t="e">
        <f t="shared" si="119"/>
        <v>#DIV/0!</v>
      </c>
      <c r="Q3806" t="s">
        <v>8317</v>
      </c>
      <c r="R3806" t="s">
        <v>8359</v>
      </c>
    </row>
    <row r="3807" spans="1:18" ht="45" x14ac:dyDescent="0.25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8305</v>
      </c>
      <c r="O3807" s="5">
        <f t="shared" si="118"/>
        <v>2E-3</v>
      </c>
      <c r="P3807" s="5">
        <f t="shared" si="119"/>
        <v>1.5</v>
      </c>
      <c r="Q3807" t="s">
        <v>8317</v>
      </c>
      <c r="R3807" t="s">
        <v>8359</v>
      </c>
    </row>
    <row r="3808" spans="1:18" ht="60" x14ac:dyDescent="0.25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8305</v>
      </c>
      <c r="O3808" s="5">
        <f t="shared" si="118"/>
        <v>6.6666666666666666E-2</v>
      </c>
      <c r="P3808" s="5">
        <f t="shared" si="119"/>
        <v>5</v>
      </c>
      <c r="Q3808" t="s">
        <v>8317</v>
      </c>
      <c r="R3808" t="s">
        <v>8359</v>
      </c>
    </row>
    <row r="3809" spans="1:18" ht="60" x14ac:dyDescent="0.25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8305</v>
      </c>
      <c r="O3809" s="5">
        <f t="shared" si="118"/>
        <v>30.333333333333332</v>
      </c>
      <c r="P3809" s="5">
        <f t="shared" si="119"/>
        <v>50.555555555555557</v>
      </c>
      <c r="Q3809" t="s">
        <v>8317</v>
      </c>
      <c r="R3809" t="s">
        <v>8359</v>
      </c>
    </row>
    <row r="3810" spans="1:18" ht="45" x14ac:dyDescent="0.25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8271</v>
      </c>
      <c r="O3810" s="5">
        <f t="shared" si="118"/>
        <v>100</v>
      </c>
      <c r="P3810" s="5">
        <f t="shared" si="119"/>
        <v>41.666666666666664</v>
      </c>
      <c r="Q3810" t="s">
        <v>8317</v>
      </c>
      <c r="R3810" t="s">
        <v>8318</v>
      </c>
    </row>
    <row r="3811" spans="1:18" ht="60" x14ac:dyDescent="0.25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8271</v>
      </c>
      <c r="O3811" s="5">
        <f t="shared" si="118"/>
        <v>101.25</v>
      </c>
      <c r="P3811" s="5">
        <f t="shared" si="119"/>
        <v>53.289473684210527</v>
      </c>
      <c r="Q3811" t="s">
        <v>8317</v>
      </c>
      <c r="R3811" t="s">
        <v>8318</v>
      </c>
    </row>
    <row r="3812" spans="1:18" ht="60" x14ac:dyDescent="0.25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8271</v>
      </c>
      <c r="O3812" s="5">
        <f t="shared" si="118"/>
        <v>121.73333333333333</v>
      </c>
      <c r="P3812" s="5">
        <f t="shared" si="119"/>
        <v>70.230769230769226</v>
      </c>
      <c r="Q3812" t="s">
        <v>8317</v>
      </c>
      <c r="R3812" t="s">
        <v>8318</v>
      </c>
    </row>
    <row r="3813" spans="1:18" ht="60" x14ac:dyDescent="0.25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8271</v>
      </c>
      <c r="O3813" s="5">
        <f t="shared" si="118"/>
        <v>330</v>
      </c>
      <c r="P3813" s="5">
        <f t="shared" si="119"/>
        <v>43.421052631578945</v>
      </c>
      <c r="Q3813" t="s">
        <v>8317</v>
      </c>
      <c r="R3813" t="s">
        <v>8318</v>
      </c>
    </row>
    <row r="3814" spans="1:18" ht="60" x14ac:dyDescent="0.25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8271</v>
      </c>
      <c r="O3814" s="5">
        <f t="shared" si="118"/>
        <v>109.55</v>
      </c>
      <c r="P3814" s="5">
        <f t="shared" si="119"/>
        <v>199.18181818181819</v>
      </c>
      <c r="Q3814" t="s">
        <v>8317</v>
      </c>
      <c r="R3814" t="s">
        <v>8318</v>
      </c>
    </row>
    <row r="3815" spans="1:18" ht="60" x14ac:dyDescent="0.25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8271</v>
      </c>
      <c r="O3815" s="5">
        <f t="shared" si="118"/>
        <v>100.95190476190474</v>
      </c>
      <c r="P3815" s="5">
        <f t="shared" si="119"/>
        <v>78.518148148148143</v>
      </c>
      <c r="Q3815" t="s">
        <v>8317</v>
      </c>
      <c r="R3815" t="s">
        <v>8318</v>
      </c>
    </row>
    <row r="3816" spans="1:18" ht="60" x14ac:dyDescent="0.25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8271</v>
      </c>
      <c r="O3816" s="5">
        <f t="shared" si="118"/>
        <v>140.13333333333333</v>
      </c>
      <c r="P3816" s="5">
        <f t="shared" si="119"/>
        <v>61.823529411764703</v>
      </c>
      <c r="Q3816" t="s">
        <v>8317</v>
      </c>
      <c r="R3816" t="s">
        <v>8318</v>
      </c>
    </row>
    <row r="3817" spans="1:18" ht="30" x14ac:dyDescent="0.25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8271</v>
      </c>
      <c r="O3817" s="5">
        <f t="shared" si="118"/>
        <v>100.001</v>
      </c>
      <c r="P3817" s="5">
        <f t="shared" si="119"/>
        <v>50.000500000000002</v>
      </c>
      <c r="Q3817" t="s">
        <v>8317</v>
      </c>
      <c r="R3817" t="s">
        <v>8318</v>
      </c>
    </row>
    <row r="3818" spans="1:18" ht="60" x14ac:dyDescent="0.25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8271</v>
      </c>
      <c r="O3818" s="5">
        <f t="shared" si="118"/>
        <v>119.238</v>
      </c>
      <c r="P3818" s="5">
        <f t="shared" si="119"/>
        <v>48.339729729729726</v>
      </c>
      <c r="Q3818" t="s">
        <v>8317</v>
      </c>
      <c r="R3818" t="s">
        <v>8318</v>
      </c>
    </row>
    <row r="3819" spans="1:18" ht="60" x14ac:dyDescent="0.25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8271</v>
      </c>
      <c r="O3819" s="5">
        <f t="shared" si="118"/>
        <v>107.25</v>
      </c>
      <c r="P3819" s="5">
        <f t="shared" si="119"/>
        <v>107.25</v>
      </c>
      <c r="Q3819" t="s">
        <v>8317</v>
      </c>
      <c r="R3819" t="s">
        <v>8318</v>
      </c>
    </row>
    <row r="3820" spans="1:18" ht="45" x14ac:dyDescent="0.25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8271</v>
      </c>
      <c r="O3820" s="5">
        <f t="shared" si="118"/>
        <v>228</v>
      </c>
      <c r="P3820" s="5">
        <f t="shared" si="119"/>
        <v>57</v>
      </c>
      <c r="Q3820" t="s">
        <v>8317</v>
      </c>
      <c r="R3820" t="s">
        <v>8318</v>
      </c>
    </row>
    <row r="3821" spans="1:18" ht="45" x14ac:dyDescent="0.25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8271</v>
      </c>
      <c r="O3821" s="5">
        <f t="shared" si="118"/>
        <v>106.4</v>
      </c>
      <c r="P3821" s="5">
        <f t="shared" si="119"/>
        <v>40.92307692307692</v>
      </c>
      <c r="Q3821" t="s">
        <v>8317</v>
      </c>
      <c r="R3821" t="s">
        <v>8318</v>
      </c>
    </row>
    <row r="3822" spans="1:18" ht="45" x14ac:dyDescent="0.25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8271</v>
      </c>
      <c r="O3822" s="5">
        <f t="shared" si="118"/>
        <v>143.33333333333334</v>
      </c>
      <c r="P3822" s="5">
        <f t="shared" si="119"/>
        <v>21.5</v>
      </c>
      <c r="Q3822" t="s">
        <v>8317</v>
      </c>
      <c r="R3822" t="s">
        <v>8318</v>
      </c>
    </row>
    <row r="3823" spans="1:18" ht="60" x14ac:dyDescent="0.25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8271</v>
      </c>
      <c r="O3823" s="5">
        <f t="shared" si="118"/>
        <v>104.54285714285714</v>
      </c>
      <c r="P3823" s="5">
        <f t="shared" si="119"/>
        <v>79.543478260869563</v>
      </c>
      <c r="Q3823" t="s">
        <v>8317</v>
      </c>
      <c r="R3823" t="s">
        <v>8318</v>
      </c>
    </row>
    <row r="3824" spans="1:18" ht="60" x14ac:dyDescent="0.25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8271</v>
      </c>
      <c r="O3824" s="5">
        <f t="shared" si="118"/>
        <v>110.02</v>
      </c>
      <c r="P3824" s="5">
        <f t="shared" si="119"/>
        <v>72.381578947368425</v>
      </c>
      <c r="Q3824" t="s">
        <v>8317</v>
      </c>
      <c r="R3824" t="s">
        <v>8318</v>
      </c>
    </row>
    <row r="3825" spans="1:18" ht="60" x14ac:dyDescent="0.25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8271</v>
      </c>
      <c r="O3825" s="5">
        <f t="shared" si="118"/>
        <v>106</v>
      </c>
      <c r="P3825" s="5">
        <f t="shared" si="119"/>
        <v>64.634146341463421</v>
      </c>
      <c r="Q3825" t="s">
        <v>8317</v>
      </c>
      <c r="R3825" t="s">
        <v>8318</v>
      </c>
    </row>
    <row r="3826" spans="1:18" ht="60" x14ac:dyDescent="0.25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8271</v>
      </c>
      <c r="O3826" s="5">
        <f t="shared" si="118"/>
        <v>108</v>
      </c>
      <c r="P3826" s="5">
        <f t="shared" si="119"/>
        <v>38.571428571428569</v>
      </c>
      <c r="Q3826" t="s">
        <v>8317</v>
      </c>
      <c r="R3826" t="s">
        <v>8318</v>
      </c>
    </row>
    <row r="3827" spans="1:18" ht="60" x14ac:dyDescent="0.25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8271</v>
      </c>
      <c r="O3827" s="5">
        <f t="shared" si="118"/>
        <v>105.42</v>
      </c>
      <c r="P3827" s="5">
        <f t="shared" si="119"/>
        <v>107.57142857142857</v>
      </c>
      <c r="Q3827" t="s">
        <v>8317</v>
      </c>
      <c r="R3827" t="s">
        <v>8318</v>
      </c>
    </row>
    <row r="3828" spans="1:18" ht="45" x14ac:dyDescent="0.25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8271</v>
      </c>
      <c r="O3828" s="5">
        <f t="shared" si="118"/>
        <v>119.16666666666667</v>
      </c>
      <c r="P3828" s="5">
        <f t="shared" si="119"/>
        <v>27.5</v>
      </c>
      <c r="Q3828" t="s">
        <v>8317</v>
      </c>
      <c r="R3828" t="s">
        <v>8318</v>
      </c>
    </row>
    <row r="3829" spans="1:18" ht="60" x14ac:dyDescent="0.25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8271</v>
      </c>
      <c r="O3829" s="5">
        <f t="shared" si="118"/>
        <v>152.66666666666666</v>
      </c>
      <c r="P3829" s="5">
        <f t="shared" si="119"/>
        <v>70.461538461538467</v>
      </c>
      <c r="Q3829" t="s">
        <v>8317</v>
      </c>
      <c r="R3829" t="s">
        <v>8318</v>
      </c>
    </row>
    <row r="3830" spans="1:18" ht="60" x14ac:dyDescent="0.25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8271</v>
      </c>
      <c r="O3830" s="5">
        <f t="shared" si="118"/>
        <v>100</v>
      </c>
      <c r="P3830" s="5">
        <f t="shared" si="119"/>
        <v>178.57142857142858</v>
      </c>
      <c r="Q3830" t="s">
        <v>8317</v>
      </c>
      <c r="R3830" t="s">
        <v>8318</v>
      </c>
    </row>
    <row r="3831" spans="1:18" ht="60" x14ac:dyDescent="0.25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8271</v>
      </c>
      <c r="O3831" s="5">
        <f t="shared" si="118"/>
        <v>100.2</v>
      </c>
      <c r="P3831" s="5">
        <f t="shared" si="119"/>
        <v>62.625</v>
      </c>
      <c r="Q3831" t="s">
        <v>8317</v>
      </c>
      <c r="R3831" t="s">
        <v>8318</v>
      </c>
    </row>
    <row r="3832" spans="1:18" ht="45" x14ac:dyDescent="0.25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8271</v>
      </c>
      <c r="O3832" s="5">
        <f t="shared" si="118"/>
        <v>225</v>
      </c>
      <c r="P3832" s="5">
        <f t="shared" si="119"/>
        <v>75</v>
      </c>
      <c r="Q3832" t="s">
        <v>8317</v>
      </c>
      <c r="R3832" t="s">
        <v>8318</v>
      </c>
    </row>
    <row r="3833" spans="1:18" ht="60" x14ac:dyDescent="0.25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8271</v>
      </c>
      <c r="O3833" s="5">
        <f t="shared" si="118"/>
        <v>106.02200000000001</v>
      </c>
      <c r="P3833" s="5">
        <f t="shared" si="119"/>
        <v>58.901111111111113</v>
      </c>
      <c r="Q3833" t="s">
        <v>8317</v>
      </c>
      <c r="R3833" t="s">
        <v>8318</v>
      </c>
    </row>
    <row r="3834" spans="1:18" ht="60" x14ac:dyDescent="0.25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8271</v>
      </c>
      <c r="O3834" s="5">
        <f t="shared" si="118"/>
        <v>104.66666666666667</v>
      </c>
      <c r="P3834" s="5">
        <f t="shared" si="119"/>
        <v>139.55555555555554</v>
      </c>
      <c r="Q3834" t="s">
        <v>8317</v>
      </c>
      <c r="R3834" t="s">
        <v>8318</v>
      </c>
    </row>
    <row r="3835" spans="1:18" ht="60" x14ac:dyDescent="0.25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8271</v>
      </c>
      <c r="O3835" s="5">
        <f t="shared" si="118"/>
        <v>116.66666666666667</v>
      </c>
      <c r="P3835" s="5">
        <f t="shared" si="119"/>
        <v>70</v>
      </c>
      <c r="Q3835" t="s">
        <v>8317</v>
      </c>
      <c r="R3835" t="s">
        <v>8318</v>
      </c>
    </row>
    <row r="3836" spans="1:18" ht="60" x14ac:dyDescent="0.25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8271</v>
      </c>
      <c r="O3836" s="5">
        <f t="shared" si="118"/>
        <v>109.03333333333333</v>
      </c>
      <c r="P3836" s="5">
        <f t="shared" si="119"/>
        <v>57.385964912280699</v>
      </c>
      <c r="Q3836" t="s">
        <v>8317</v>
      </c>
      <c r="R3836" t="s">
        <v>8318</v>
      </c>
    </row>
    <row r="3837" spans="1:18" ht="60" x14ac:dyDescent="0.25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8271</v>
      </c>
      <c r="O3837" s="5">
        <f t="shared" si="118"/>
        <v>160</v>
      </c>
      <c r="P3837" s="5">
        <f t="shared" si="119"/>
        <v>40</v>
      </c>
      <c r="Q3837" t="s">
        <v>8317</v>
      </c>
      <c r="R3837" t="s">
        <v>8318</v>
      </c>
    </row>
    <row r="3838" spans="1:18" ht="45" x14ac:dyDescent="0.25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8271</v>
      </c>
      <c r="O3838" s="5">
        <f t="shared" si="118"/>
        <v>112.5</v>
      </c>
      <c r="P3838" s="5">
        <f t="shared" si="119"/>
        <v>64.285714285714292</v>
      </c>
      <c r="Q3838" t="s">
        <v>8317</v>
      </c>
      <c r="R3838" t="s">
        <v>8318</v>
      </c>
    </row>
    <row r="3839" spans="1:18" ht="30" x14ac:dyDescent="0.25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8271</v>
      </c>
      <c r="O3839" s="5">
        <f t="shared" si="118"/>
        <v>102.1</v>
      </c>
      <c r="P3839" s="5">
        <f t="shared" si="119"/>
        <v>120.11764705882354</v>
      </c>
      <c r="Q3839" t="s">
        <v>8317</v>
      </c>
      <c r="R3839" t="s">
        <v>8318</v>
      </c>
    </row>
    <row r="3840" spans="1:18" ht="60" x14ac:dyDescent="0.25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8271</v>
      </c>
      <c r="O3840" s="5">
        <f t="shared" si="118"/>
        <v>100.824</v>
      </c>
      <c r="P3840" s="5">
        <f t="shared" si="119"/>
        <v>1008.24</v>
      </c>
      <c r="Q3840" t="s">
        <v>8317</v>
      </c>
      <c r="R3840" t="s">
        <v>8318</v>
      </c>
    </row>
    <row r="3841" spans="1:18" ht="60" x14ac:dyDescent="0.25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8271</v>
      </c>
      <c r="O3841" s="5">
        <f t="shared" si="118"/>
        <v>101.25</v>
      </c>
      <c r="P3841" s="5">
        <f t="shared" si="119"/>
        <v>63.28125</v>
      </c>
      <c r="Q3841" t="s">
        <v>8317</v>
      </c>
      <c r="R3841" t="s">
        <v>8318</v>
      </c>
    </row>
    <row r="3842" spans="1:18" ht="45" x14ac:dyDescent="0.25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8271</v>
      </c>
      <c r="O3842" s="5">
        <f t="shared" si="118"/>
        <v>6500</v>
      </c>
      <c r="P3842" s="5">
        <f t="shared" si="119"/>
        <v>21.666666666666668</v>
      </c>
      <c r="Q3842" t="s">
        <v>8317</v>
      </c>
      <c r="R3842" t="s">
        <v>8318</v>
      </c>
    </row>
    <row r="3843" spans="1:18" ht="60" x14ac:dyDescent="0.25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8271</v>
      </c>
      <c r="O3843" s="5">
        <f t="shared" ref="O3843:O3906" si="120">((E3843*100)/(D3843))</f>
        <v>8.7200000000000006</v>
      </c>
      <c r="P3843" s="5">
        <f t="shared" ref="P3843:P3906" si="121">E3843/L3843</f>
        <v>25.647058823529413</v>
      </c>
      <c r="Q3843" t="s">
        <v>8317</v>
      </c>
      <c r="R3843" t="s">
        <v>8318</v>
      </c>
    </row>
    <row r="3844" spans="1:18" ht="60" x14ac:dyDescent="0.25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8271</v>
      </c>
      <c r="O3844" s="5">
        <f t="shared" si="120"/>
        <v>21.94</v>
      </c>
      <c r="P3844" s="5">
        <f t="shared" si="121"/>
        <v>47.695652173913047</v>
      </c>
      <c r="Q3844" t="s">
        <v>8317</v>
      </c>
      <c r="R3844" t="s">
        <v>8318</v>
      </c>
    </row>
    <row r="3845" spans="1:18" ht="60" x14ac:dyDescent="0.25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8271</v>
      </c>
      <c r="O3845" s="5">
        <f t="shared" si="120"/>
        <v>21.3</v>
      </c>
      <c r="P3845" s="5">
        <f t="shared" si="121"/>
        <v>56.05263157894737</v>
      </c>
      <c r="Q3845" t="s">
        <v>8317</v>
      </c>
      <c r="R3845" t="s">
        <v>8318</v>
      </c>
    </row>
    <row r="3846" spans="1:18" ht="60" x14ac:dyDescent="0.25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8271</v>
      </c>
      <c r="O3846" s="5">
        <f t="shared" si="120"/>
        <v>41.489795918367349</v>
      </c>
      <c r="P3846" s="5">
        <f t="shared" si="121"/>
        <v>81.319999999999993</v>
      </c>
      <c r="Q3846" t="s">
        <v>8317</v>
      </c>
      <c r="R3846" t="s">
        <v>8318</v>
      </c>
    </row>
    <row r="3847" spans="1:18" ht="60" x14ac:dyDescent="0.25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8271</v>
      </c>
      <c r="O3847" s="5">
        <f t="shared" si="120"/>
        <v>2.105</v>
      </c>
      <c r="P3847" s="5">
        <f t="shared" si="121"/>
        <v>70.166666666666671</v>
      </c>
      <c r="Q3847" t="s">
        <v>8317</v>
      </c>
      <c r="R3847" t="s">
        <v>8318</v>
      </c>
    </row>
    <row r="3848" spans="1:18" ht="45" x14ac:dyDescent="0.25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8271</v>
      </c>
      <c r="O3848" s="5">
        <f t="shared" si="120"/>
        <v>2.7</v>
      </c>
      <c r="P3848" s="5">
        <f t="shared" si="121"/>
        <v>23.625</v>
      </c>
      <c r="Q3848" t="s">
        <v>8317</v>
      </c>
      <c r="R3848" t="s">
        <v>8318</v>
      </c>
    </row>
    <row r="3849" spans="1:18" ht="45" x14ac:dyDescent="0.25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8271</v>
      </c>
      <c r="O3849" s="5">
        <f t="shared" si="120"/>
        <v>16.161904761904761</v>
      </c>
      <c r="P3849" s="5">
        <f t="shared" si="121"/>
        <v>188.55555555555554</v>
      </c>
      <c r="Q3849" t="s">
        <v>8317</v>
      </c>
      <c r="R3849" t="s">
        <v>8318</v>
      </c>
    </row>
    <row r="3850" spans="1:18" ht="60" x14ac:dyDescent="0.25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8271</v>
      </c>
      <c r="O3850" s="5">
        <f t="shared" si="120"/>
        <v>16.376923076923077</v>
      </c>
      <c r="P3850" s="5">
        <f t="shared" si="121"/>
        <v>49.511627906976742</v>
      </c>
      <c r="Q3850" t="s">
        <v>8317</v>
      </c>
      <c r="R3850" t="s">
        <v>8318</v>
      </c>
    </row>
    <row r="3851" spans="1:18" ht="75" x14ac:dyDescent="0.25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8271</v>
      </c>
      <c r="O3851" s="5">
        <f t="shared" si="120"/>
        <v>7.043333333333333</v>
      </c>
      <c r="P3851" s="5">
        <f t="shared" si="121"/>
        <v>75.464285714285708</v>
      </c>
      <c r="Q3851" t="s">
        <v>8317</v>
      </c>
      <c r="R3851" t="s">
        <v>8318</v>
      </c>
    </row>
    <row r="3852" spans="1:18" ht="30" x14ac:dyDescent="0.25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8271</v>
      </c>
      <c r="O3852" s="5">
        <f t="shared" si="120"/>
        <v>3.8</v>
      </c>
      <c r="P3852" s="5">
        <f t="shared" si="121"/>
        <v>9.5</v>
      </c>
      <c r="Q3852" t="s">
        <v>8317</v>
      </c>
      <c r="R3852" t="s">
        <v>8318</v>
      </c>
    </row>
    <row r="3853" spans="1:18" ht="45" x14ac:dyDescent="0.25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8271</v>
      </c>
      <c r="O3853" s="5">
        <f t="shared" si="120"/>
        <v>34.08</v>
      </c>
      <c r="P3853" s="5">
        <f t="shared" si="121"/>
        <v>35.5</v>
      </c>
      <c r="Q3853" t="s">
        <v>8317</v>
      </c>
      <c r="R3853" t="s">
        <v>8318</v>
      </c>
    </row>
    <row r="3854" spans="1:18" ht="45" x14ac:dyDescent="0.25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8271</v>
      </c>
      <c r="O3854" s="5">
        <f t="shared" si="120"/>
        <v>0.2</v>
      </c>
      <c r="P3854" s="5">
        <f t="shared" si="121"/>
        <v>10</v>
      </c>
      <c r="Q3854" t="s">
        <v>8317</v>
      </c>
      <c r="R3854" t="s">
        <v>8318</v>
      </c>
    </row>
    <row r="3855" spans="1:18" ht="45" x14ac:dyDescent="0.25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8271</v>
      </c>
      <c r="O3855" s="5">
        <f t="shared" si="120"/>
        <v>2.5999999999999999E-2</v>
      </c>
      <c r="P3855" s="5">
        <f t="shared" si="121"/>
        <v>13</v>
      </c>
      <c r="Q3855" t="s">
        <v>8317</v>
      </c>
      <c r="R3855" t="s">
        <v>8318</v>
      </c>
    </row>
    <row r="3856" spans="1:18" ht="30" x14ac:dyDescent="0.25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8271</v>
      </c>
      <c r="O3856" s="5">
        <f t="shared" si="120"/>
        <v>16.254545454545454</v>
      </c>
      <c r="P3856" s="5">
        <f t="shared" si="121"/>
        <v>89.4</v>
      </c>
      <c r="Q3856" t="s">
        <v>8317</v>
      </c>
      <c r="R3856" t="s">
        <v>8318</v>
      </c>
    </row>
    <row r="3857" spans="1:18" ht="75" x14ac:dyDescent="0.25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8271</v>
      </c>
      <c r="O3857" s="5">
        <f t="shared" si="120"/>
        <v>2.5</v>
      </c>
      <c r="P3857" s="5">
        <f t="shared" si="121"/>
        <v>25</v>
      </c>
      <c r="Q3857" t="s">
        <v>8317</v>
      </c>
      <c r="R3857" t="s">
        <v>8318</v>
      </c>
    </row>
    <row r="3858" spans="1:18" ht="60" x14ac:dyDescent="0.25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8271</v>
      </c>
      <c r="O3858" s="5">
        <f t="shared" si="120"/>
        <v>0.02</v>
      </c>
      <c r="P3858" s="5">
        <f t="shared" si="121"/>
        <v>1</v>
      </c>
      <c r="Q3858" t="s">
        <v>8317</v>
      </c>
      <c r="R3858" t="s">
        <v>8318</v>
      </c>
    </row>
    <row r="3859" spans="1:18" ht="60" x14ac:dyDescent="0.25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8271</v>
      </c>
      <c r="O3859" s="5">
        <f t="shared" si="120"/>
        <v>5.2</v>
      </c>
      <c r="P3859" s="5">
        <f t="shared" si="121"/>
        <v>65</v>
      </c>
      <c r="Q3859" t="s">
        <v>8317</v>
      </c>
      <c r="R3859" t="s">
        <v>8318</v>
      </c>
    </row>
    <row r="3860" spans="1:18" ht="60" x14ac:dyDescent="0.25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8271</v>
      </c>
      <c r="O3860" s="5">
        <f t="shared" si="120"/>
        <v>2</v>
      </c>
      <c r="P3860" s="5">
        <f t="shared" si="121"/>
        <v>10</v>
      </c>
      <c r="Q3860" t="s">
        <v>8317</v>
      </c>
      <c r="R3860" t="s">
        <v>8318</v>
      </c>
    </row>
    <row r="3861" spans="1:18" ht="45" x14ac:dyDescent="0.25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8271</v>
      </c>
      <c r="O3861" s="5">
        <f t="shared" si="120"/>
        <v>0.04</v>
      </c>
      <c r="P3861" s="5">
        <f t="shared" si="121"/>
        <v>1</v>
      </c>
      <c r="Q3861" t="s">
        <v>8317</v>
      </c>
      <c r="R3861" t="s">
        <v>8318</v>
      </c>
    </row>
    <row r="3862" spans="1:18" ht="60" x14ac:dyDescent="0.25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8271</v>
      </c>
      <c r="O3862" s="5">
        <f t="shared" si="120"/>
        <v>17.666666666666668</v>
      </c>
      <c r="P3862" s="5">
        <f t="shared" si="121"/>
        <v>81.538461538461533</v>
      </c>
      <c r="Q3862" t="s">
        <v>8317</v>
      </c>
      <c r="R3862" t="s">
        <v>8318</v>
      </c>
    </row>
    <row r="3863" spans="1:18" x14ac:dyDescent="0.25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8271</v>
      </c>
      <c r="O3863" s="5">
        <f t="shared" si="120"/>
        <v>5</v>
      </c>
      <c r="P3863" s="5">
        <f t="shared" si="121"/>
        <v>100</v>
      </c>
      <c r="Q3863" t="s">
        <v>8317</v>
      </c>
      <c r="R3863" t="s">
        <v>8318</v>
      </c>
    </row>
    <row r="3864" spans="1:18" ht="30" x14ac:dyDescent="0.25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8271</v>
      </c>
      <c r="O3864" s="5">
        <f t="shared" si="120"/>
        <v>1.3333333333333334E-2</v>
      </c>
      <c r="P3864" s="5">
        <f t="shared" si="121"/>
        <v>1</v>
      </c>
      <c r="Q3864" t="s">
        <v>8317</v>
      </c>
      <c r="R3864" t="s">
        <v>8318</v>
      </c>
    </row>
    <row r="3865" spans="1:18" ht="60" x14ac:dyDescent="0.25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8271</v>
      </c>
      <c r="O3865" s="5">
        <f t="shared" si="120"/>
        <v>0</v>
      </c>
      <c r="P3865" s="5" t="e">
        <f t="shared" si="121"/>
        <v>#DIV/0!</v>
      </c>
      <c r="Q3865" t="s">
        <v>8317</v>
      </c>
      <c r="R3865" t="s">
        <v>8318</v>
      </c>
    </row>
    <row r="3866" spans="1:18" ht="60" x14ac:dyDescent="0.25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8271</v>
      </c>
      <c r="O3866" s="5">
        <f t="shared" si="120"/>
        <v>1.2</v>
      </c>
      <c r="P3866" s="5">
        <f t="shared" si="121"/>
        <v>20</v>
      </c>
      <c r="Q3866" t="s">
        <v>8317</v>
      </c>
      <c r="R3866" t="s">
        <v>8318</v>
      </c>
    </row>
    <row r="3867" spans="1:18" ht="45" x14ac:dyDescent="0.25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8271</v>
      </c>
      <c r="O3867" s="5">
        <f t="shared" si="120"/>
        <v>26.937422295897225</v>
      </c>
      <c r="P3867" s="5">
        <f t="shared" si="121"/>
        <v>46.428571428571431</v>
      </c>
      <c r="Q3867" t="s">
        <v>8317</v>
      </c>
      <c r="R3867" t="s">
        <v>8318</v>
      </c>
    </row>
    <row r="3868" spans="1:18" ht="30" x14ac:dyDescent="0.25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8271</v>
      </c>
      <c r="O3868" s="5">
        <f t="shared" si="120"/>
        <v>0.55000000000000004</v>
      </c>
      <c r="P3868" s="5">
        <f t="shared" si="121"/>
        <v>5.5</v>
      </c>
      <c r="Q3868" t="s">
        <v>8317</v>
      </c>
      <c r="R3868" t="s">
        <v>8318</v>
      </c>
    </row>
    <row r="3869" spans="1:18" ht="45" x14ac:dyDescent="0.25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8271</v>
      </c>
      <c r="O3869" s="5">
        <f t="shared" si="120"/>
        <v>12.55</v>
      </c>
      <c r="P3869" s="5">
        <f t="shared" si="121"/>
        <v>50.2</v>
      </c>
      <c r="Q3869" t="s">
        <v>8317</v>
      </c>
      <c r="R3869" t="s">
        <v>8318</v>
      </c>
    </row>
    <row r="3870" spans="1:18" ht="30" x14ac:dyDescent="0.25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8305</v>
      </c>
      <c r="O3870" s="5">
        <f t="shared" si="120"/>
        <v>0.2</v>
      </c>
      <c r="P3870" s="5">
        <f t="shared" si="121"/>
        <v>10</v>
      </c>
      <c r="Q3870" t="s">
        <v>8317</v>
      </c>
      <c r="R3870" t="s">
        <v>8359</v>
      </c>
    </row>
    <row r="3871" spans="1:18" ht="30" x14ac:dyDescent="0.25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8305</v>
      </c>
      <c r="O3871" s="5">
        <f t="shared" si="120"/>
        <v>3.4474868431088401</v>
      </c>
      <c r="P3871" s="5">
        <f t="shared" si="121"/>
        <v>30.133333333333333</v>
      </c>
      <c r="Q3871" t="s">
        <v>8317</v>
      </c>
      <c r="R3871" t="s">
        <v>8359</v>
      </c>
    </row>
    <row r="3872" spans="1:18" ht="60" x14ac:dyDescent="0.25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8305</v>
      </c>
      <c r="O3872" s="5">
        <f t="shared" si="120"/>
        <v>15</v>
      </c>
      <c r="P3872" s="5">
        <f t="shared" si="121"/>
        <v>150</v>
      </c>
      <c r="Q3872" t="s">
        <v>8317</v>
      </c>
      <c r="R3872" t="s">
        <v>8359</v>
      </c>
    </row>
    <row r="3873" spans="1:18" ht="45" x14ac:dyDescent="0.25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8305</v>
      </c>
      <c r="O3873" s="5">
        <f t="shared" si="120"/>
        <v>2.6666666666666665</v>
      </c>
      <c r="P3873" s="5">
        <f t="shared" si="121"/>
        <v>13.333333333333334</v>
      </c>
      <c r="Q3873" t="s">
        <v>8317</v>
      </c>
      <c r="R3873" t="s">
        <v>8359</v>
      </c>
    </row>
    <row r="3874" spans="1:18" ht="60" x14ac:dyDescent="0.25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8305</v>
      </c>
      <c r="O3874" s="5">
        <f t="shared" si="120"/>
        <v>0</v>
      </c>
      <c r="P3874" s="5" t="e">
        <f t="shared" si="121"/>
        <v>#DIV/0!</v>
      </c>
      <c r="Q3874" t="s">
        <v>8317</v>
      </c>
      <c r="R3874" t="s">
        <v>8359</v>
      </c>
    </row>
    <row r="3875" spans="1:18" ht="60" x14ac:dyDescent="0.25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8305</v>
      </c>
      <c r="O3875" s="5">
        <f t="shared" si="120"/>
        <v>0</v>
      </c>
      <c r="P3875" s="5" t="e">
        <f t="shared" si="121"/>
        <v>#DIV/0!</v>
      </c>
      <c r="Q3875" t="s">
        <v>8317</v>
      </c>
      <c r="R3875" t="s">
        <v>8359</v>
      </c>
    </row>
    <row r="3876" spans="1:18" ht="60" x14ac:dyDescent="0.25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8305</v>
      </c>
      <c r="O3876" s="5">
        <f t="shared" si="120"/>
        <v>0</v>
      </c>
      <c r="P3876" s="5" t="e">
        <f t="shared" si="121"/>
        <v>#DIV/0!</v>
      </c>
      <c r="Q3876" t="s">
        <v>8317</v>
      </c>
      <c r="R3876" t="s">
        <v>8359</v>
      </c>
    </row>
    <row r="3877" spans="1:18" ht="45" x14ac:dyDescent="0.25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8305</v>
      </c>
      <c r="O3877" s="5">
        <f t="shared" si="120"/>
        <v>0</v>
      </c>
      <c r="P3877" s="5" t="e">
        <f t="shared" si="121"/>
        <v>#DIV/0!</v>
      </c>
      <c r="Q3877" t="s">
        <v>8317</v>
      </c>
      <c r="R3877" t="s">
        <v>8359</v>
      </c>
    </row>
    <row r="3878" spans="1:18" ht="60" x14ac:dyDescent="0.25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8305</v>
      </c>
      <c r="O3878" s="5">
        <f t="shared" si="120"/>
        <v>52.794871794871796</v>
      </c>
      <c r="P3878" s="5">
        <f t="shared" si="121"/>
        <v>44.760869565217391</v>
      </c>
      <c r="Q3878" t="s">
        <v>8317</v>
      </c>
      <c r="R3878" t="s">
        <v>8359</v>
      </c>
    </row>
    <row r="3879" spans="1:18" ht="60" x14ac:dyDescent="0.25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8305</v>
      </c>
      <c r="O3879" s="5">
        <f t="shared" si="120"/>
        <v>4.9640000000000004</v>
      </c>
      <c r="P3879" s="5">
        <f t="shared" si="121"/>
        <v>88.642857142857139</v>
      </c>
      <c r="Q3879" t="s">
        <v>8317</v>
      </c>
      <c r="R3879" t="s">
        <v>8359</v>
      </c>
    </row>
    <row r="3880" spans="1:18" ht="45" x14ac:dyDescent="0.25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8305</v>
      </c>
      <c r="O3880" s="5">
        <f t="shared" si="120"/>
        <v>5.5555555555555552E-2</v>
      </c>
      <c r="P3880" s="5">
        <f t="shared" si="121"/>
        <v>10</v>
      </c>
      <c r="Q3880" t="s">
        <v>8317</v>
      </c>
      <c r="R3880" t="s">
        <v>8359</v>
      </c>
    </row>
    <row r="3881" spans="1:18" ht="45" x14ac:dyDescent="0.25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8305</v>
      </c>
      <c r="O3881" s="5">
        <f t="shared" si="120"/>
        <v>0</v>
      </c>
      <c r="P3881" s="5" t="e">
        <f t="shared" si="121"/>
        <v>#DIV/0!</v>
      </c>
      <c r="Q3881" t="s">
        <v>8317</v>
      </c>
      <c r="R3881" t="s">
        <v>8359</v>
      </c>
    </row>
    <row r="3882" spans="1:18" ht="60" x14ac:dyDescent="0.25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8305</v>
      </c>
      <c r="O3882" s="5">
        <f t="shared" si="120"/>
        <v>13.066666666666666</v>
      </c>
      <c r="P3882" s="5">
        <f t="shared" si="121"/>
        <v>57.647058823529413</v>
      </c>
      <c r="Q3882" t="s">
        <v>8317</v>
      </c>
      <c r="R3882" t="s">
        <v>8359</v>
      </c>
    </row>
    <row r="3883" spans="1:18" ht="30" x14ac:dyDescent="0.25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8305</v>
      </c>
      <c r="O3883" s="5">
        <f t="shared" si="120"/>
        <v>5</v>
      </c>
      <c r="P3883" s="5">
        <f t="shared" si="121"/>
        <v>25</v>
      </c>
      <c r="Q3883" t="s">
        <v>8317</v>
      </c>
      <c r="R3883" t="s">
        <v>8359</v>
      </c>
    </row>
    <row r="3884" spans="1:18" ht="60" x14ac:dyDescent="0.25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8305</v>
      </c>
      <c r="O3884" s="5">
        <f t="shared" si="120"/>
        <v>0</v>
      </c>
      <c r="P3884" s="5" t="e">
        <f t="shared" si="121"/>
        <v>#DIV/0!</v>
      </c>
      <c r="Q3884" t="s">
        <v>8317</v>
      </c>
      <c r="R3884" t="s">
        <v>8359</v>
      </c>
    </row>
    <row r="3885" spans="1:18" ht="60" x14ac:dyDescent="0.25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8305</v>
      </c>
      <c r="O3885" s="5">
        <f t="shared" si="120"/>
        <v>0</v>
      </c>
      <c r="P3885" s="5" t="e">
        <f t="shared" si="121"/>
        <v>#DIV/0!</v>
      </c>
      <c r="Q3885" t="s">
        <v>8317</v>
      </c>
      <c r="R3885" t="s">
        <v>8359</v>
      </c>
    </row>
    <row r="3886" spans="1:18" ht="45" x14ac:dyDescent="0.25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8305</v>
      </c>
      <c r="O3886" s="5">
        <f t="shared" si="120"/>
        <v>0</v>
      </c>
      <c r="P3886" s="5" t="e">
        <f t="shared" si="121"/>
        <v>#DIV/0!</v>
      </c>
      <c r="Q3886" t="s">
        <v>8317</v>
      </c>
      <c r="R3886" t="s">
        <v>8359</v>
      </c>
    </row>
    <row r="3887" spans="1:18" ht="45" x14ac:dyDescent="0.25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8305</v>
      </c>
      <c r="O3887" s="5">
        <f t="shared" si="120"/>
        <v>0</v>
      </c>
      <c r="P3887" s="5" t="e">
        <f t="shared" si="121"/>
        <v>#DIV/0!</v>
      </c>
      <c r="Q3887" t="s">
        <v>8317</v>
      </c>
      <c r="R3887" t="s">
        <v>8359</v>
      </c>
    </row>
    <row r="3888" spans="1:18" x14ac:dyDescent="0.25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8305</v>
      </c>
      <c r="O3888" s="5">
        <f t="shared" si="120"/>
        <v>0</v>
      </c>
      <c r="P3888" s="5" t="e">
        <f t="shared" si="121"/>
        <v>#DIV/0!</v>
      </c>
      <c r="Q3888" t="s">
        <v>8317</v>
      </c>
      <c r="R3888" t="s">
        <v>8359</v>
      </c>
    </row>
    <row r="3889" spans="1:18" ht="60" x14ac:dyDescent="0.25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8305</v>
      </c>
      <c r="O3889" s="5">
        <f t="shared" si="120"/>
        <v>1.75</v>
      </c>
      <c r="P3889" s="5">
        <f t="shared" si="121"/>
        <v>17.5</v>
      </c>
      <c r="Q3889" t="s">
        <v>8317</v>
      </c>
      <c r="R3889" t="s">
        <v>8359</v>
      </c>
    </row>
    <row r="3890" spans="1:18" ht="60" x14ac:dyDescent="0.25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8271</v>
      </c>
      <c r="O3890" s="5">
        <f t="shared" si="120"/>
        <v>27.1</v>
      </c>
      <c r="P3890" s="5">
        <f t="shared" si="121"/>
        <v>38.714285714285715</v>
      </c>
      <c r="Q3890" t="s">
        <v>8317</v>
      </c>
      <c r="R3890" t="s">
        <v>8318</v>
      </c>
    </row>
    <row r="3891" spans="1:18" ht="45" x14ac:dyDescent="0.25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8271</v>
      </c>
      <c r="O3891" s="5">
        <f t="shared" si="120"/>
        <v>1.4750000000000001</v>
      </c>
      <c r="P3891" s="5">
        <f t="shared" si="121"/>
        <v>13.111111111111111</v>
      </c>
      <c r="Q3891" t="s">
        <v>8317</v>
      </c>
      <c r="R3891" t="s">
        <v>8318</v>
      </c>
    </row>
    <row r="3892" spans="1:18" ht="60" x14ac:dyDescent="0.25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8271</v>
      </c>
      <c r="O3892" s="5">
        <f t="shared" si="120"/>
        <v>16.826666666666668</v>
      </c>
      <c r="P3892" s="5">
        <f t="shared" si="121"/>
        <v>315.5</v>
      </c>
      <c r="Q3892" t="s">
        <v>8317</v>
      </c>
      <c r="R3892" t="s">
        <v>8318</v>
      </c>
    </row>
    <row r="3893" spans="1:18" ht="30" x14ac:dyDescent="0.25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8271</v>
      </c>
      <c r="O3893" s="5">
        <f t="shared" si="120"/>
        <v>32.5</v>
      </c>
      <c r="P3893" s="5">
        <f t="shared" si="121"/>
        <v>37.142857142857146</v>
      </c>
      <c r="Q3893" t="s">
        <v>8317</v>
      </c>
      <c r="R3893" t="s">
        <v>8318</v>
      </c>
    </row>
    <row r="3894" spans="1:18" ht="60" x14ac:dyDescent="0.25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8271</v>
      </c>
      <c r="O3894" s="5">
        <f t="shared" si="120"/>
        <v>0</v>
      </c>
      <c r="P3894" s="5" t="e">
        <f t="shared" si="121"/>
        <v>#DIV/0!</v>
      </c>
      <c r="Q3894" t="s">
        <v>8317</v>
      </c>
      <c r="R3894" t="s">
        <v>8318</v>
      </c>
    </row>
    <row r="3895" spans="1:18" ht="60" x14ac:dyDescent="0.25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8271</v>
      </c>
      <c r="O3895" s="5">
        <f t="shared" si="120"/>
        <v>21.55</v>
      </c>
      <c r="P3895" s="5">
        <f t="shared" si="121"/>
        <v>128.27380952380952</v>
      </c>
      <c r="Q3895" t="s">
        <v>8317</v>
      </c>
      <c r="R3895" t="s">
        <v>8318</v>
      </c>
    </row>
    <row r="3896" spans="1:18" ht="60" x14ac:dyDescent="0.25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8271</v>
      </c>
      <c r="O3896" s="5">
        <f t="shared" si="120"/>
        <v>3.4666666666666668</v>
      </c>
      <c r="P3896" s="5">
        <f t="shared" si="121"/>
        <v>47.272727272727273</v>
      </c>
      <c r="Q3896" t="s">
        <v>8317</v>
      </c>
      <c r="R3896" t="s">
        <v>8318</v>
      </c>
    </row>
    <row r="3897" spans="1:18" ht="60" x14ac:dyDescent="0.25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8271</v>
      </c>
      <c r="O3897" s="5">
        <f t="shared" si="120"/>
        <v>5</v>
      </c>
      <c r="P3897" s="5">
        <f t="shared" si="121"/>
        <v>50</v>
      </c>
      <c r="Q3897" t="s">
        <v>8317</v>
      </c>
      <c r="R3897" t="s">
        <v>8318</v>
      </c>
    </row>
    <row r="3898" spans="1:18" ht="60" x14ac:dyDescent="0.25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8271</v>
      </c>
      <c r="O3898" s="5">
        <f t="shared" si="120"/>
        <v>10.625</v>
      </c>
      <c r="P3898" s="5">
        <f t="shared" si="121"/>
        <v>42.5</v>
      </c>
      <c r="Q3898" t="s">
        <v>8317</v>
      </c>
      <c r="R3898" t="s">
        <v>8318</v>
      </c>
    </row>
    <row r="3899" spans="1:18" ht="60" x14ac:dyDescent="0.25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8271</v>
      </c>
      <c r="O3899" s="5">
        <f t="shared" si="120"/>
        <v>17.600000000000001</v>
      </c>
      <c r="P3899" s="5">
        <f t="shared" si="121"/>
        <v>44</v>
      </c>
      <c r="Q3899" t="s">
        <v>8317</v>
      </c>
      <c r="R3899" t="s">
        <v>8318</v>
      </c>
    </row>
    <row r="3900" spans="1:18" ht="60" x14ac:dyDescent="0.25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8271</v>
      </c>
      <c r="O3900" s="5">
        <f t="shared" si="120"/>
        <v>32.56</v>
      </c>
      <c r="P3900" s="5">
        <f t="shared" si="121"/>
        <v>50.875</v>
      </c>
      <c r="Q3900" t="s">
        <v>8317</v>
      </c>
      <c r="R3900" t="s">
        <v>8318</v>
      </c>
    </row>
    <row r="3901" spans="1:18" ht="45" x14ac:dyDescent="0.25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8271</v>
      </c>
      <c r="O3901" s="5">
        <f t="shared" si="120"/>
        <v>1.25</v>
      </c>
      <c r="P3901" s="5">
        <f t="shared" si="121"/>
        <v>62.5</v>
      </c>
      <c r="Q3901" t="s">
        <v>8317</v>
      </c>
      <c r="R3901" t="s">
        <v>8318</v>
      </c>
    </row>
    <row r="3902" spans="1:18" ht="45" x14ac:dyDescent="0.25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8271</v>
      </c>
      <c r="O3902" s="5">
        <f t="shared" si="120"/>
        <v>5.4</v>
      </c>
      <c r="P3902" s="5">
        <f t="shared" si="121"/>
        <v>27</v>
      </c>
      <c r="Q3902" t="s">
        <v>8317</v>
      </c>
      <c r="R3902" t="s">
        <v>8318</v>
      </c>
    </row>
    <row r="3903" spans="1:18" ht="60" x14ac:dyDescent="0.25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8271</v>
      </c>
      <c r="O3903" s="5">
        <f t="shared" si="120"/>
        <v>0.83333333333333337</v>
      </c>
      <c r="P3903" s="5">
        <f t="shared" si="121"/>
        <v>25</v>
      </c>
      <c r="Q3903" t="s">
        <v>8317</v>
      </c>
      <c r="R3903" t="s">
        <v>8318</v>
      </c>
    </row>
    <row r="3904" spans="1:18" ht="60" x14ac:dyDescent="0.25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8271</v>
      </c>
      <c r="O3904" s="5">
        <f t="shared" si="120"/>
        <v>48.833333333333336</v>
      </c>
      <c r="P3904" s="5">
        <f t="shared" si="121"/>
        <v>47.258064516129032</v>
      </c>
      <c r="Q3904" t="s">
        <v>8317</v>
      </c>
      <c r="R3904" t="s">
        <v>8318</v>
      </c>
    </row>
    <row r="3905" spans="1:18" ht="60" x14ac:dyDescent="0.25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8271</v>
      </c>
      <c r="O3905" s="5">
        <f t="shared" si="120"/>
        <v>0</v>
      </c>
      <c r="P3905" s="5" t="e">
        <f t="shared" si="121"/>
        <v>#DIV/0!</v>
      </c>
      <c r="Q3905" t="s">
        <v>8317</v>
      </c>
      <c r="R3905" t="s">
        <v>8318</v>
      </c>
    </row>
    <row r="3906" spans="1:18" ht="30" x14ac:dyDescent="0.25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8271</v>
      </c>
      <c r="O3906" s="5">
        <f t="shared" si="120"/>
        <v>0.03</v>
      </c>
      <c r="P3906" s="5">
        <f t="shared" si="121"/>
        <v>1.5</v>
      </c>
      <c r="Q3906" t="s">
        <v>8317</v>
      </c>
      <c r="R3906" t="s">
        <v>8318</v>
      </c>
    </row>
    <row r="3907" spans="1:18" ht="60" x14ac:dyDescent="0.25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8271</v>
      </c>
      <c r="O3907" s="5">
        <f t="shared" ref="O3907:O3970" si="122">((E3907*100)/(D3907))</f>
        <v>11.533333333333333</v>
      </c>
      <c r="P3907" s="5">
        <f t="shared" ref="P3907:P3970" si="123">E3907/L3907</f>
        <v>24.714285714285715</v>
      </c>
      <c r="Q3907" t="s">
        <v>8317</v>
      </c>
      <c r="R3907" t="s">
        <v>8318</v>
      </c>
    </row>
    <row r="3908" spans="1:18" ht="45" x14ac:dyDescent="0.25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8271</v>
      </c>
      <c r="O3908" s="5">
        <f t="shared" si="122"/>
        <v>67.333333333333329</v>
      </c>
      <c r="P3908" s="5">
        <f t="shared" si="123"/>
        <v>63.125</v>
      </c>
      <c r="Q3908" t="s">
        <v>8317</v>
      </c>
      <c r="R3908" t="s">
        <v>8318</v>
      </c>
    </row>
    <row r="3909" spans="1:18" ht="45" x14ac:dyDescent="0.25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8271</v>
      </c>
      <c r="O3909" s="5">
        <f t="shared" si="122"/>
        <v>15.3</v>
      </c>
      <c r="P3909" s="5">
        <f t="shared" si="123"/>
        <v>38.25</v>
      </c>
      <c r="Q3909" t="s">
        <v>8317</v>
      </c>
      <c r="R3909" t="s">
        <v>8318</v>
      </c>
    </row>
    <row r="3910" spans="1:18" ht="60" x14ac:dyDescent="0.25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8271</v>
      </c>
      <c r="O3910" s="5">
        <f t="shared" si="122"/>
        <v>8.6666666666666661</v>
      </c>
      <c r="P3910" s="5">
        <f t="shared" si="123"/>
        <v>16.25</v>
      </c>
      <c r="Q3910" t="s">
        <v>8317</v>
      </c>
      <c r="R3910" t="s">
        <v>8318</v>
      </c>
    </row>
    <row r="3911" spans="1:18" ht="45" x14ac:dyDescent="0.25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8271</v>
      </c>
      <c r="O3911" s="5">
        <f t="shared" si="122"/>
        <v>0.22500000000000001</v>
      </c>
      <c r="P3911" s="5">
        <f t="shared" si="123"/>
        <v>33.75</v>
      </c>
      <c r="Q3911" t="s">
        <v>8317</v>
      </c>
      <c r="R3911" t="s">
        <v>8318</v>
      </c>
    </row>
    <row r="3912" spans="1:18" ht="45" x14ac:dyDescent="0.25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8271</v>
      </c>
      <c r="O3912" s="5">
        <f t="shared" si="122"/>
        <v>3.0833333333333335</v>
      </c>
      <c r="P3912" s="5">
        <f t="shared" si="123"/>
        <v>61.666666666666664</v>
      </c>
      <c r="Q3912" t="s">
        <v>8317</v>
      </c>
      <c r="R3912" t="s">
        <v>8318</v>
      </c>
    </row>
    <row r="3913" spans="1:18" ht="45" x14ac:dyDescent="0.25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8271</v>
      </c>
      <c r="O3913" s="5">
        <f t="shared" si="122"/>
        <v>37.412500000000001</v>
      </c>
      <c r="P3913" s="5">
        <f t="shared" si="123"/>
        <v>83.138888888888886</v>
      </c>
      <c r="Q3913" t="s">
        <v>8317</v>
      </c>
      <c r="R3913" t="s">
        <v>8318</v>
      </c>
    </row>
    <row r="3914" spans="1:18" ht="45" x14ac:dyDescent="0.25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8271</v>
      </c>
      <c r="O3914" s="5">
        <f t="shared" si="122"/>
        <v>6.6666666666666671E-3</v>
      </c>
      <c r="P3914" s="5">
        <f t="shared" si="123"/>
        <v>1</v>
      </c>
      <c r="Q3914" t="s">
        <v>8317</v>
      </c>
      <c r="R3914" t="s">
        <v>8318</v>
      </c>
    </row>
    <row r="3915" spans="1:18" ht="45" x14ac:dyDescent="0.25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8271</v>
      </c>
      <c r="O3915" s="5">
        <f t="shared" si="122"/>
        <v>10</v>
      </c>
      <c r="P3915" s="5">
        <f t="shared" si="123"/>
        <v>142.85714285714286</v>
      </c>
      <c r="Q3915" t="s">
        <v>8317</v>
      </c>
      <c r="R3915" t="s">
        <v>8318</v>
      </c>
    </row>
    <row r="3916" spans="1:18" ht="60" x14ac:dyDescent="0.25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8271</v>
      </c>
      <c r="O3916" s="5">
        <f t="shared" si="122"/>
        <v>36.36</v>
      </c>
      <c r="P3916" s="5">
        <f t="shared" si="123"/>
        <v>33.666666666666664</v>
      </c>
      <c r="Q3916" t="s">
        <v>8317</v>
      </c>
      <c r="R3916" t="s">
        <v>8318</v>
      </c>
    </row>
    <row r="3917" spans="1:18" ht="60" x14ac:dyDescent="0.25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8271</v>
      </c>
      <c r="O3917" s="5">
        <f t="shared" si="122"/>
        <v>0.33333333333333331</v>
      </c>
      <c r="P3917" s="5">
        <f t="shared" si="123"/>
        <v>5</v>
      </c>
      <c r="Q3917" t="s">
        <v>8317</v>
      </c>
      <c r="R3917" t="s">
        <v>8318</v>
      </c>
    </row>
    <row r="3918" spans="1:18" ht="60" x14ac:dyDescent="0.25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8271</v>
      </c>
      <c r="O3918" s="5">
        <f t="shared" si="122"/>
        <v>0</v>
      </c>
      <c r="P3918" s="5" t="e">
        <f t="shared" si="123"/>
        <v>#DIV/0!</v>
      </c>
      <c r="Q3918" t="s">
        <v>8317</v>
      </c>
      <c r="R3918" t="s">
        <v>8318</v>
      </c>
    </row>
    <row r="3919" spans="1:18" ht="45" x14ac:dyDescent="0.25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8271</v>
      </c>
      <c r="O3919" s="5">
        <f t="shared" si="122"/>
        <v>0.2857142857142857</v>
      </c>
      <c r="P3919" s="5">
        <f t="shared" si="123"/>
        <v>10</v>
      </c>
      <c r="Q3919" t="s">
        <v>8317</v>
      </c>
      <c r="R3919" t="s">
        <v>8318</v>
      </c>
    </row>
    <row r="3920" spans="1:18" ht="60" x14ac:dyDescent="0.25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8271</v>
      </c>
      <c r="O3920" s="5">
        <f t="shared" si="122"/>
        <v>0.2</v>
      </c>
      <c r="P3920" s="5">
        <f t="shared" si="123"/>
        <v>40</v>
      </c>
      <c r="Q3920" t="s">
        <v>8317</v>
      </c>
      <c r="R3920" t="s">
        <v>8318</v>
      </c>
    </row>
    <row r="3921" spans="1:18" ht="45" x14ac:dyDescent="0.25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8271</v>
      </c>
      <c r="O3921" s="5">
        <f t="shared" si="122"/>
        <v>1.8</v>
      </c>
      <c r="P3921" s="5">
        <f t="shared" si="123"/>
        <v>30</v>
      </c>
      <c r="Q3921" t="s">
        <v>8317</v>
      </c>
      <c r="R3921" t="s">
        <v>8318</v>
      </c>
    </row>
    <row r="3922" spans="1:18" ht="60" x14ac:dyDescent="0.25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8271</v>
      </c>
      <c r="O3922" s="5">
        <f t="shared" si="122"/>
        <v>5.4</v>
      </c>
      <c r="P3922" s="5">
        <f t="shared" si="123"/>
        <v>45</v>
      </c>
      <c r="Q3922" t="s">
        <v>8317</v>
      </c>
      <c r="R3922" t="s">
        <v>8318</v>
      </c>
    </row>
    <row r="3923" spans="1:18" ht="60" x14ac:dyDescent="0.25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8271</v>
      </c>
      <c r="O3923" s="5">
        <f t="shared" si="122"/>
        <v>0</v>
      </c>
      <c r="P3923" s="5" t="e">
        <f t="shared" si="123"/>
        <v>#DIV/0!</v>
      </c>
      <c r="Q3923" t="s">
        <v>8317</v>
      </c>
      <c r="R3923" t="s">
        <v>8318</v>
      </c>
    </row>
    <row r="3924" spans="1:18" ht="60" x14ac:dyDescent="0.25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8271</v>
      </c>
      <c r="O3924" s="5">
        <f t="shared" si="122"/>
        <v>8.1333333333333329</v>
      </c>
      <c r="P3924" s="5">
        <f t="shared" si="123"/>
        <v>10.166666666666666</v>
      </c>
      <c r="Q3924" t="s">
        <v>8317</v>
      </c>
      <c r="R3924" t="s">
        <v>8318</v>
      </c>
    </row>
    <row r="3925" spans="1:18" ht="60" x14ac:dyDescent="0.25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8271</v>
      </c>
      <c r="O3925" s="5">
        <f t="shared" si="122"/>
        <v>12.034782608695652</v>
      </c>
      <c r="P3925" s="5">
        <f t="shared" si="123"/>
        <v>81.411764705882348</v>
      </c>
      <c r="Q3925" t="s">
        <v>8317</v>
      </c>
      <c r="R3925" t="s">
        <v>8318</v>
      </c>
    </row>
    <row r="3926" spans="1:18" ht="45" x14ac:dyDescent="0.25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8271</v>
      </c>
      <c r="O3926" s="5">
        <f t="shared" si="122"/>
        <v>15.266666666666667</v>
      </c>
      <c r="P3926" s="5">
        <f t="shared" si="123"/>
        <v>57.25</v>
      </c>
      <c r="Q3926" t="s">
        <v>8317</v>
      </c>
      <c r="R3926" t="s">
        <v>8318</v>
      </c>
    </row>
    <row r="3927" spans="1:18" ht="45" x14ac:dyDescent="0.25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8271</v>
      </c>
      <c r="O3927" s="5">
        <f t="shared" si="122"/>
        <v>10</v>
      </c>
      <c r="P3927" s="5">
        <f t="shared" si="123"/>
        <v>5</v>
      </c>
      <c r="Q3927" t="s">
        <v>8317</v>
      </c>
      <c r="R3927" t="s">
        <v>8318</v>
      </c>
    </row>
    <row r="3928" spans="1:18" ht="45" x14ac:dyDescent="0.25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8271</v>
      </c>
      <c r="O3928" s="5">
        <f t="shared" si="122"/>
        <v>0.3</v>
      </c>
      <c r="P3928" s="5">
        <f t="shared" si="123"/>
        <v>15</v>
      </c>
      <c r="Q3928" t="s">
        <v>8317</v>
      </c>
      <c r="R3928" t="s">
        <v>8318</v>
      </c>
    </row>
    <row r="3929" spans="1:18" ht="60" x14ac:dyDescent="0.25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8271</v>
      </c>
      <c r="O3929" s="5">
        <f t="shared" si="122"/>
        <v>1</v>
      </c>
      <c r="P3929" s="5">
        <f t="shared" si="123"/>
        <v>12.5</v>
      </c>
      <c r="Q3929" t="s">
        <v>8317</v>
      </c>
      <c r="R3929" t="s">
        <v>8318</v>
      </c>
    </row>
    <row r="3930" spans="1:18" ht="60" x14ac:dyDescent="0.25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8271</v>
      </c>
      <c r="O3930" s="5">
        <f t="shared" si="122"/>
        <v>13.02</v>
      </c>
      <c r="P3930" s="5">
        <f t="shared" si="123"/>
        <v>93</v>
      </c>
      <c r="Q3930" t="s">
        <v>8317</v>
      </c>
      <c r="R3930" t="s">
        <v>8318</v>
      </c>
    </row>
    <row r="3931" spans="1:18" ht="60" x14ac:dyDescent="0.25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8271</v>
      </c>
      <c r="O3931" s="5">
        <f t="shared" si="122"/>
        <v>2.2650000000000001</v>
      </c>
      <c r="P3931" s="5">
        <f t="shared" si="123"/>
        <v>32.357142857142854</v>
      </c>
      <c r="Q3931" t="s">
        <v>8317</v>
      </c>
      <c r="R3931" t="s">
        <v>8318</v>
      </c>
    </row>
    <row r="3932" spans="1:18" ht="60" x14ac:dyDescent="0.25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8271</v>
      </c>
      <c r="O3932" s="5">
        <f t="shared" si="122"/>
        <v>0</v>
      </c>
      <c r="P3932" s="5" t="e">
        <f t="shared" si="123"/>
        <v>#DIV/0!</v>
      </c>
      <c r="Q3932" t="s">
        <v>8317</v>
      </c>
      <c r="R3932" t="s">
        <v>8318</v>
      </c>
    </row>
    <row r="3933" spans="1:18" ht="60" x14ac:dyDescent="0.25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8271</v>
      </c>
      <c r="O3933" s="5">
        <f t="shared" si="122"/>
        <v>0</v>
      </c>
      <c r="P3933" s="5" t="e">
        <f t="shared" si="123"/>
        <v>#DIV/0!</v>
      </c>
      <c r="Q3933" t="s">
        <v>8317</v>
      </c>
      <c r="R3933" t="s">
        <v>8318</v>
      </c>
    </row>
    <row r="3934" spans="1:18" ht="60" x14ac:dyDescent="0.25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8271</v>
      </c>
      <c r="O3934" s="5">
        <f t="shared" si="122"/>
        <v>8.3333333333333332E-3</v>
      </c>
      <c r="P3934" s="5">
        <f t="shared" si="123"/>
        <v>1</v>
      </c>
      <c r="Q3934" t="s">
        <v>8317</v>
      </c>
      <c r="R3934" t="s">
        <v>8318</v>
      </c>
    </row>
    <row r="3935" spans="1:18" ht="60" x14ac:dyDescent="0.25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8271</v>
      </c>
      <c r="O3935" s="5">
        <f t="shared" si="122"/>
        <v>15.742857142857142</v>
      </c>
      <c r="P3935" s="5">
        <f t="shared" si="123"/>
        <v>91.833333333333329</v>
      </c>
      <c r="Q3935" t="s">
        <v>8317</v>
      </c>
      <c r="R3935" t="s">
        <v>8318</v>
      </c>
    </row>
    <row r="3936" spans="1:18" ht="45" x14ac:dyDescent="0.25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8271</v>
      </c>
      <c r="O3936" s="5">
        <f t="shared" si="122"/>
        <v>11</v>
      </c>
      <c r="P3936" s="5">
        <f t="shared" si="123"/>
        <v>45.833333333333336</v>
      </c>
      <c r="Q3936" t="s">
        <v>8317</v>
      </c>
      <c r="R3936" t="s">
        <v>8318</v>
      </c>
    </row>
    <row r="3937" spans="1:18" ht="60" x14ac:dyDescent="0.25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8271</v>
      </c>
      <c r="O3937" s="5">
        <f t="shared" si="122"/>
        <v>43.833333333333336</v>
      </c>
      <c r="P3937" s="5">
        <f t="shared" si="123"/>
        <v>57.173913043478258</v>
      </c>
      <c r="Q3937" t="s">
        <v>8317</v>
      </c>
      <c r="R3937" t="s">
        <v>8318</v>
      </c>
    </row>
    <row r="3938" spans="1:18" ht="60" x14ac:dyDescent="0.25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8271</v>
      </c>
      <c r="O3938" s="5">
        <f t="shared" si="122"/>
        <v>0</v>
      </c>
      <c r="P3938" s="5" t="e">
        <f t="shared" si="123"/>
        <v>#DIV/0!</v>
      </c>
      <c r="Q3938" t="s">
        <v>8317</v>
      </c>
      <c r="R3938" t="s">
        <v>8318</v>
      </c>
    </row>
    <row r="3939" spans="1:18" ht="45" x14ac:dyDescent="0.25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8271</v>
      </c>
      <c r="O3939" s="5">
        <f t="shared" si="122"/>
        <v>86.135181975736572</v>
      </c>
      <c r="P3939" s="5">
        <f t="shared" si="123"/>
        <v>248.5</v>
      </c>
      <c r="Q3939" t="s">
        <v>8317</v>
      </c>
      <c r="R3939" t="s">
        <v>8318</v>
      </c>
    </row>
    <row r="3940" spans="1:18" ht="60" x14ac:dyDescent="0.25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8271</v>
      </c>
      <c r="O3940" s="5">
        <f t="shared" si="122"/>
        <v>12.196620583717358</v>
      </c>
      <c r="P3940" s="5">
        <f t="shared" si="123"/>
        <v>79.400000000000006</v>
      </c>
      <c r="Q3940" t="s">
        <v>8317</v>
      </c>
      <c r="R3940" t="s">
        <v>8318</v>
      </c>
    </row>
    <row r="3941" spans="1:18" ht="60" x14ac:dyDescent="0.25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8271</v>
      </c>
      <c r="O3941" s="5">
        <f t="shared" si="122"/>
        <v>0.1</v>
      </c>
      <c r="P3941" s="5">
        <f t="shared" si="123"/>
        <v>5</v>
      </c>
      <c r="Q3941" t="s">
        <v>8317</v>
      </c>
      <c r="R3941" t="s">
        <v>8318</v>
      </c>
    </row>
    <row r="3942" spans="1:18" ht="60" x14ac:dyDescent="0.25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8271</v>
      </c>
      <c r="O3942" s="5">
        <f t="shared" si="122"/>
        <v>0.22</v>
      </c>
      <c r="P3942" s="5">
        <f t="shared" si="123"/>
        <v>5.5</v>
      </c>
      <c r="Q3942" t="s">
        <v>8317</v>
      </c>
      <c r="R3942" t="s">
        <v>8318</v>
      </c>
    </row>
    <row r="3943" spans="1:18" ht="75" x14ac:dyDescent="0.25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8271</v>
      </c>
      <c r="O3943" s="5">
        <f t="shared" si="122"/>
        <v>0.90909090909090906</v>
      </c>
      <c r="P3943" s="5">
        <f t="shared" si="123"/>
        <v>25</v>
      </c>
      <c r="Q3943" t="s">
        <v>8317</v>
      </c>
      <c r="R3943" t="s">
        <v>8318</v>
      </c>
    </row>
    <row r="3944" spans="1:18" ht="45" x14ac:dyDescent="0.25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8271</v>
      </c>
      <c r="O3944" s="5">
        <f t="shared" si="122"/>
        <v>0</v>
      </c>
      <c r="P3944" s="5" t="e">
        <f t="shared" si="123"/>
        <v>#DIV/0!</v>
      </c>
      <c r="Q3944" t="s">
        <v>8317</v>
      </c>
      <c r="R3944" t="s">
        <v>8318</v>
      </c>
    </row>
    <row r="3945" spans="1:18" ht="45" x14ac:dyDescent="0.25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8271</v>
      </c>
      <c r="O3945" s="5">
        <f t="shared" si="122"/>
        <v>35.64</v>
      </c>
      <c r="P3945" s="5">
        <f t="shared" si="123"/>
        <v>137.07692307692307</v>
      </c>
      <c r="Q3945" t="s">
        <v>8317</v>
      </c>
      <c r="R3945" t="s">
        <v>8318</v>
      </c>
    </row>
    <row r="3946" spans="1:18" ht="60" x14ac:dyDescent="0.25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8271</v>
      </c>
      <c r="O3946" s="5">
        <f t="shared" si="122"/>
        <v>0</v>
      </c>
      <c r="P3946" s="5" t="e">
        <f t="shared" si="123"/>
        <v>#DIV/0!</v>
      </c>
      <c r="Q3946" t="s">
        <v>8317</v>
      </c>
      <c r="R3946" t="s">
        <v>8318</v>
      </c>
    </row>
    <row r="3947" spans="1:18" ht="60" x14ac:dyDescent="0.25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8271</v>
      </c>
      <c r="O3947" s="5">
        <f t="shared" si="122"/>
        <v>0.25</v>
      </c>
      <c r="P3947" s="5">
        <f t="shared" si="123"/>
        <v>5</v>
      </c>
      <c r="Q3947" t="s">
        <v>8317</v>
      </c>
      <c r="R3947" t="s">
        <v>8318</v>
      </c>
    </row>
    <row r="3948" spans="1:18" ht="30" x14ac:dyDescent="0.25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8271</v>
      </c>
      <c r="O3948" s="5">
        <f t="shared" si="122"/>
        <v>3.25</v>
      </c>
      <c r="P3948" s="5">
        <f t="shared" si="123"/>
        <v>39</v>
      </c>
      <c r="Q3948" t="s">
        <v>8317</v>
      </c>
      <c r="R3948" t="s">
        <v>8318</v>
      </c>
    </row>
    <row r="3949" spans="1:18" ht="60" x14ac:dyDescent="0.25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8271</v>
      </c>
      <c r="O3949" s="5">
        <f t="shared" si="122"/>
        <v>3.3666666666666667</v>
      </c>
      <c r="P3949" s="5">
        <f t="shared" si="123"/>
        <v>50.5</v>
      </c>
      <c r="Q3949" t="s">
        <v>8317</v>
      </c>
      <c r="R3949" t="s">
        <v>8318</v>
      </c>
    </row>
    <row r="3950" spans="1:18" ht="60" x14ac:dyDescent="0.25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8271</v>
      </c>
      <c r="O3950" s="5">
        <f t="shared" si="122"/>
        <v>0</v>
      </c>
      <c r="P3950" s="5" t="e">
        <f t="shared" si="123"/>
        <v>#DIV/0!</v>
      </c>
      <c r="Q3950" t="s">
        <v>8317</v>
      </c>
      <c r="R3950" t="s">
        <v>8318</v>
      </c>
    </row>
    <row r="3951" spans="1:18" ht="60" x14ac:dyDescent="0.25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8271</v>
      </c>
      <c r="O3951" s="5">
        <f t="shared" si="122"/>
        <v>15.77</v>
      </c>
      <c r="P3951" s="5">
        <f t="shared" si="123"/>
        <v>49.28125</v>
      </c>
      <c r="Q3951" t="s">
        <v>8317</v>
      </c>
      <c r="R3951" t="s">
        <v>8318</v>
      </c>
    </row>
    <row r="3952" spans="1:18" ht="60" x14ac:dyDescent="0.25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8271</v>
      </c>
      <c r="O3952" s="5">
        <f t="shared" si="122"/>
        <v>0.625</v>
      </c>
      <c r="P3952" s="5">
        <f t="shared" si="123"/>
        <v>25</v>
      </c>
      <c r="Q3952" t="s">
        <v>8317</v>
      </c>
      <c r="R3952" t="s">
        <v>8318</v>
      </c>
    </row>
    <row r="3953" spans="1:18" ht="60" x14ac:dyDescent="0.25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8271</v>
      </c>
      <c r="O3953" s="5">
        <f t="shared" si="122"/>
        <v>5.0000000000000001E-4</v>
      </c>
      <c r="P3953" s="5">
        <f t="shared" si="123"/>
        <v>1</v>
      </c>
      <c r="Q3953" t="s">
        <v>8317</v>
      </c>
      <c r="R3953" t="s">
        <v>8318</v>
      </c>
    </row>
    <row r="3954" spans="1:18" ht="60" x14ac:dyDescent="0.25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8271</v>
      </c>
      <c r="O3954" s="5">
        <f t="shared" si="122"/>
        <v>9.6153846153846159E-2</v>
      </c>
      <c r="P3954" s="5">
        <f t="shared" si="123"/>
        <v>25</v>
      </c>
      <c r="Q3954" t="s">
        <v>8317</v>
      </c>
      <c r="R3954" t="s">
        <v>8318</v>
      </c>
    </row>
    <row r="3955" spans="1:18" ht="45" x14ac:dyDescent="0.25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8271</v>
      </c>
      <c r="O3955" s="5">
        <f t="shared" si="122"/>
        <v>0</v>
      </c>
      <c r="P3955" s="5" t="e">
        <f t="shared" si="123"/>
        <v>#DIV/0!</v>
      </c>
      <c r="Q3955" t="s">
        <v>8317</v>
      </c>
      <c r="R3955" t="s">
        <v>8318</v>
      </c>
    </row>
    <row r="3956" spans="1:18" ht="60" x14ac:dyDescent="0.25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8271</v>
      </c>
      <c r="O3956" s="5">
        <f t="shared" si="122"/>
        <v>0</v>
      </c>
      <c r="P3956" s="5" t="e">
        <f t="shared" si="123"/>
        <v>#DIV/0!</v>
      </c>
      <c r="Q3956" t="s">
        <v>8317</v>
      </c>
      <c r="R3956" t="s">
        <v>8318</v>
      </c>
    </row>
    <row r="3957" spans="1:18" ht="60" x14ac:dyDescent="0.25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8271</v>
      </c>
      <c r="O3957" s="5">
        <f t="shared" si="122"/>
        <v>24.285714285714285</v>
      </c>
      <c r="P3957" s="5">
        <f t="shared" si="123"/>
        <v>53.125</v>
      </c>
      <c r="Q3957" t="s">
        <v>8317</v>
      </c>
      <c r="R3957" t="s">
        <v>8318</v>
      </c>
    </row>
    <row r="3958" spans="1:18" ht="60" x14ac:dyDescent="0.25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8271</v>
      </c>
      <c r="O3958" s="5">
        <f t="shared" si="122"/>
        <v>0</v>
      </c>
      <c r="P3958" s="5" t="e">
        <f t="shared" si="123"/>
        <v>#DIV/0!</v>
      </c>
      <c r="Q3958" t="s">
        <v>8317</v>
      </c>
      <c r="R3958" t="s">
        <v>8318</v>
      </c>
    </row>
    <row r="3959" spans="1:18" ht="45" x14ac:dyDescent="0.25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8271</v>
      </c>
      <c r="O3959" s="5">
        <f t="shared" si="122"/>
        <v>2.5000000000000001E-2</v>
      </c>
      <c r="P3959" s="5">
        <f t="shared" si="123"/>
        <v>7</v>
      </c>
      <c r="Q3959" t="s">
        <v>8317</v>
      </c>
      <c r="R3959" t="s">
        <v>8318</v>
      </c>
    </row>
    <row r="3960" spans="1:18" ht="60" x14ac:dyDescent="0.25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8271</v>
      </c>
      <c r="O3960" s="5">
        <f t="shared" si="122"/>
        <v>32.049999999999997</v>
      </c>
      <c r="P3960" s="5">
        <f t="shared" si="123"/>
        <v>40.0625</v>
      </c>
      <c r="Q3960" t="s">
        <v>8317</v>
      </c>
      <c r="R3960" t="s">
        <v>8318</v>
      </c>
    </row>
    <row r="3961" spans="1:18" ht="60" x14ac:dyDescent="0.25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8271</v>
      </c>
      <c r="O3961" s="5">
        <f t="shared" si="122"/>
        <v>24.333333333333332</v>
      </c>
      <c r="P3961" s="5">
        <f t="shared" si="123"/>
        <v>24.333333333333332</v>
      </c>
      <c r="Q3961" t="s">
        <v>8317</v>
      </c>
      <c r="R3961" t="s">
        <v>8318</v>
      </c>
    </row>
    <row r="3962" spans="1:18" ht="60" x14ac:dyDescent="0.25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8271</v>
      </c>
      <c r="O3962" s="5">
        <f t="shared" si="122"/>
        <v>1.5</v>
      </c>
      <c r="P3962" s="5">
        <f t="shared" si="123"/>
        <v>11.25</v>
      </c>
      <c r="Q3962" t="s">
        <v>8317</v>
      </c>
      <c r="R3962" t="s">
        <v>8318</v>
      </c>
    </row>
    <row r="3963" spans="1:18" ht="60" x14ac:dyDescent="0.25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8271</v>
      </c>
      <c r="O3963" s="5">
        <f t="shared" si="122"/>
        <v>0.42</v>
      </c>
      <c r="P3963" s="5">
        <f t="shared" si="123"/>
        <v>10.5</v>
      </c>
      <c r="Q3963" t="s">
        <v>8317</v>
      </c>
      <c r="R3963" t="s">
        <v>8318</v>
      </c>
    </row>
    <row r="3964" spans="1:18" ht="60" x14ac:dyDescent="0.25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8271</v>
      </c>
      <c r="O3964" s="5">
        <f t="shared" si="122"/>
        <v>3.2142857142857144</v>
      </c>
      <c r="P3964" s="5">
        <f t="shared" si="123"/>
        <v>15</v>
      </c>
      <c r="Q3964" t="s">
        <v>8317</v>
      </c>
      <c r="R3964" t="s">
        <v>8318</v>
      </c>
    </row>
    <row r="3965" spans="1:18" ht="60" x14ac:dyDescent="0.25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8271</v>
      </c>
      <c r="O3965" s="5">
        <f t="shared" si="122"/>
        <v>0</v>
      </c>
      <c r="P3965" s="5" t="e">
        <f t="shared" si="123"/>
        <v>#DIV/0!</v>
      </c>
      <c r="Q3965" t="s">
        <v>8317</v>
      </c>
      <c r="R3965" t="s">
        <v>8318</v>
      </c>
    </row>
    <row r="3966" spans="1:18" ht="45" x14ac:dyDescent="0.25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8271</v>
      </c>
      <c r="O3966" s="5">
        <f t="shared" si="122"/>
        <v>6.3</v>
      </c>
      <c r="P3966" s="5">
        <f t="shared" si="123"/>
        <v>42</v>
      </c>
      <c r="Q3966" t="s">
        <v>8317</v>
      </c>
      <c r="R3966" t="s">
        <v>8318</v>
      </c>
    </row>
    <row r="3967" spans="1:18" ht="60" x14ac:dyDescent="0.25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8271</v>
      </c>
      <c r="O3967" s="5">
        <f t="shared" si="122"/>
        <v>14.25</v>
      </c>
      <c r="P3967" s="5">
        <f t="shared" si="123"/>
        <v>71.25</v>
      </c>
      <c r="Q3967" t="s">
        <v>8317</v>
      </c>
      <c r="R3967" t="s">
        <v>8318</v>
      </c>
    </row>
    <row r="3968" spans="1:18" ht="60" x14ac:dyDescent="0.25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8271</v>
      </c>
      <c r="O3968" s="5">
        <f t="shared" si="122"/>
        <v>0.6</v>
      </c>
      <c r="P3968" s="5">
        <f t="shared" si="123"/>
        <v>22.5</v>
      </c>
      <c r="Q3968" t="s">
        <v>8317</v>
      </c>
      <c r="R3968" t="s">
        <v>8318</v>
      </c>
    </row>
    <row r="3969" spans="1:18" ht="60" x14ac:dyDescent="0.25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8271</v>
      </c>
      <c r="O3969" s="5">
        <f t="shared" si="122"/>
        <v>24.117647058823529</v>
      </c>
      <c r="P3969" s="5">
        <f t="shared" si="123"/>
        <v>41</v>
      </c>
      <c r="Q3969" t="s">
        <v>8317</v>
      </c>
      <c r="R3969" t="s">
        <v>8318</v>
      </c>
    </row>
    <row r="3970" spans="1:18" ht="45" x14ac:dyDescent="0.25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8271</v>
      </c>
      <c r="O3970" s="5">
        <f t="shared" si="122"/>
        <v>10.54</v>
      </c>
      <c r="P3970" s="5">
        <f t="shared" si="123"/>
        <v>47.909090909090907</v>
      </c>
      <c r="Q3970" t="s">
        <v>8317</v>
      </c>
      <c r="R3970" t="s">
        <v>8318</v>
      </c>
    </row>
    <row r="3971" spans="1:18" ht="60" x14ac:dyDescent="0.25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8271</v>
      </c>
      <c r="O3971" s="5">
        <f t="shared" ref="O3971:O4034" si="124">((E3971*100)/(D3971))</f>
        <v>7.4690265486725664</v>
      </c>
      <c r="P3971" s="5">
        <f t="shared" ref="P3971:P4034" si="125">E3971/L3971</f>
        <v>35.166666666666664</v>
      </c>
      <c r="Q3971" t="s">
        <v>8317</v>
      </c>
      <c r="R3971" t="s">
        <v>8318</v>
      </c>
    </row>
    <row r="3972" spans="1:18" ht="60" x14ac:dyDescent="0.25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8271</v>
      </c>
      <c r="O3972" s="5">
        <f t="shared" si="124"/>
        <v>7.3333333333333334E-2</v>
      </c>
      <c r="P3972" s="5">
        <f t="shared" si="125"/>
        <v>5.5</v>
      </c>
      <c r="Q3972" t="s">
        <v>8317</v>
      </c>
      <c r="R3972" t="s">
        <v>8318</v>
      </c>
    </row>
    <row r="3973" spans="1:18" ht="60" x14ac:dyDescent="0.25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8271</v>
      </c>
      <c r="O3973" s="5">
        <f t="shared" si="124"/>
        <v>0.97142857142857142</v>
      </c>
      <c r="P3973" s="5">
        <f t="shared" si="125"/>
        <v>22.666666666666668</v>
      </c>
      <c r="Q3973" t="s">
        <v>8317</v>
      </c>
      <c r="R3973" t="s">
        <v>8318</v>
      </c>
    </row>
    <row r="3974" spans="1:18" ht="45" x14ac:dyDescent="0.25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8271</v>
      </c>
      <c r="O3974" s="5">
        <f t="shared" si="124"/>
        <v>21.1</v>
      </c>
      <c r="P3974" s="5">
        <f t="shared" si="125"/>
        <v>26.375</v>
      </c>
      <c r="Q3974" t="s">
        <v>8317</v>
      </c>
      <c r="R3974" t="s">
        <v>8318</v>
      </c>
    </row>
    <row r="3975" spans="1:18" ht="60" x14ac:dyDescent="0.25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8271</v>
      </c>
      <c r="O3975" s="5">
        <f t="shared" si="124"/>
        <v>78.099999999999994</v>
      </c>
      <c r="P3975" s="5">
        <f t="shared" si="125"/>
        <v>105.54054054054055</v>
      </c>
      <c r="Q3975" t="s">
        <v>8317</v>
      </c>
      <c r="R3975" t="s">
        <v>8318</v>
      </c>
    </row>
    <row r="3976" spans="1:18" ht="60" x14ac:dyDescent="0.25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8271</v>
      </c>
      <c r="O3976" s="5">
        <f t="shared" si="124"/>
        <v>32</v>
      </c>
      <c r="P3976" s="5">
        <f t="shared" si="125"/>
        <v>29.09090909090909</v>
      </c>
      <c r="Q3976" t="s">
        <v>8317</v>
      </c>
      <c r="R3976" t="s">
        <v>8318</v>
      </c>
    </row>
    <row r="3977" spans="1:18" ht="60" x14ac:dyDescent="0.25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8271</v>
      </c>
      <c r="O3977" s="5">
        <f t="shared" si="124"/>
        <v>0</v>
      </c>
      <c r="P3977" s="5" t="e">
        <f t="shared" si="125"/>
        <v>#DIV/0!</v>
      </c>
      <c r="Q3977" t="s">
        <v>8317</v>
      </c>
      <c r="R3977" t="s">
        <v>8318</v>
      </c>
    </row>
    <row r="3978" spans="1:18" ht="60" x14ac:dyDescent="0.25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8271</v>
      </c>
      <c r="O3978" s="5">
        <f t="shared" si="124"/>
        <v>47.692307692307693</v>
      </c>
      <c r="P3978" s="5">
        <f t="shared" si="125"/>
        <v>62</v>
      </c>
      <c r="Q3978" t="s">
        <v>8317</v>
      </c>
      <c r="R3978" t="s">
        <v>8318</v>
      </c>
    </row>
    <row r="3979" spans="1:18" ht="60" x14ac:dyDescent="0.25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8271</v>
      </c>
      <c r="O3979" s="5">
        <f t="shared" si="124"/>
        <v>1.45</v>
      </c>
      <c r="P3979" s="5">
        <f t="shared" si="125"/>
        <v>217.5</v>
      </c>
      <c r="Q3979" t="s">
        <v>8317</v>
      </c>
      <c r="R3979" t="s">
        <v>8318</v>
      </c>
    </row>
    <row r="3980" spans="1:18" ht="60" x14ac:dyDescent="0.25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8271</v>
      </c>
      <c r="O3980" s="5">
        <f t="shared" si="124"/>
        <v>10.7</v>
      </c>
      <c r="P3980" s="5">
        <f t="shared" si="125"/>
        <v>26.75</v>
      </c>
      <c r="Q3980" t="s">
        <v>8317</v>
      </c>
      <c r="R3980" t="s">
        <v>8318</v>
      </c>
    </row>
    <row r="3981" spans="1:18" ht="60" x14ac:dyDescent="0.25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8271</v>
      </c>
      <c r="O3981" s="5">
        <f t="shared" si="124"/>
        <v>1.8333333333333333</v>
      </c>
      <c r="P3981" s="5">
        <f t="shared" si="125"/>
        <v>18.333333333333332</v>
      </c>
      <c r="Q3981" t="s">
        <v>8317</v>
      </c>
      <c r="R3981" t="s">
        <v>8318</v>
      </c>
    </row>
    <row r="3982" spans="1:18" ht="60" x14ac:dyDescent="0.25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8271</v>
      </c>
      <c r="O3982" s="5">
        <f t="shared" si="124"/>
        <v>18</v>
      </c>
      <c r="P3982" s="5">
        <f t="shared" si="125"/>
        <v>64.285714285714292</v>
      </c>
      <c r="Q3982" t="s">
        <v>8317</v>
      </c>
      <c r="R3982" t="s">
        <v>8318</v>
      </c>
    </row>
    <row r="3983" spans="1:18" ht="45" x14ac:dyDescent="0.25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8271</v>
      </c>
      <c r="O3983" s="5">
        <f t="shared" si="124"/>
        <v>4.083333333333333</v>
      </c>
      <c r="P3983" s="5">
        <f t="shared" si="125"/>
        <v>175</v>
      </c>
      <c r="Q3983" t="s">
        <v>8317</v>
      </c>
      <c r="R3983" t="s">
        <v>8318</v>
      </c>
    </row>
    <row r="3984" spans="1:18" ht="60" x14ac:dyDescent="0.25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8271</v>
      </c>
      <c r="O3984" s="5">
        <f t="shared" si="124"/>
        <v>20</v>
      </c>
      <c r="P3984" s="5">
        <f t="shared" si="125"/>
        <v>34</v>
      </c>
      <c r="Q3984" t="s">
        <v>8317</v>
      </c>
      <c r="R3984" t="s">
        <v>8318</v>
      </c>
    </row>
    <row r="3985" spans="1:18" ht="60" x14ac:dyDescent="0.25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8271</v>
      </c>
      <c r="O3985" s="5">
        <f t="shared" si="124"/>
        <v>34.802513464991023</v>
      </c>
      <c r="P3985" s="5">
        <f t="shared" si="125"/>
        <v>84.282608695652172</v>
      </c>
      <c r="Q3985" t="s">
        <v>8317</v>
      </c>
      <c r="R3985" t="s">
        <v>8318</v>
      </c>
    </row>
    <row r="3986" spans="1:18" ht="60" x14ac:dyDescent="0.25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8271</v>
      </c>
      <c r="O3986" s="5">
        <f t="shared" si="124"/>
        <v>6.333333333333333</v>
      </c>
      <c r="P3986" s="5">
        <f t="shared" si="125"/>
        <v>9.5</v>
      </c>
      <c r="Q3986" t="s">
        <v>8317</v>
      </c>
      <c r="R3986" t="s">
        <v>8318</v>
      </c>
    </row>
    <row r="3987" spans="1:18" ht="60" x14ac:dyDescent="0.25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8271</v>
      </c>
      <c r="O3987" s="5">
        <f t="shared" si="124"/>
        <v>32.049999999999997</v>
      </c>
      <c r="P3987" s="5">
        <f t="shared" si="125"/>
        <v>33.736842105263158</v>
      </c>
      <c r="Q3987" t="s">
        <v>8317</v>
      </c>
      <c r="R3987" t="s">
        <v>8318</v>
      </c>
    </row>
    <row r="3988" spans="1:18" ht="60" x14ac:dyDescent="0.25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8271</v>
      </c>
      <c r="O3988" s="5">
        <f t="shared" si="124"/>
        <v>9.76</v>
      </c>
      <c r="P3988" s="5">
        <f t="shared" si="125"/>
        <v>37.53846153846154</v>
      </c>
      <c r="Q3988" t="s">
        <v>8317</v>
      </c>
      <c r="R3988" t="s">
        <v>8318</v>
      </c>
    </row>
    <row r="3989" spans="1:18" ht="45" x14ac:dyDescent="0.25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8271</v>
      </c>
      <c r="O3989" s="5">
        <f t="shared" si="124"/>
        <v>37.75</v>
      </c>
      <c r="P3989" s="5">
        <f t="shared" si="125"/>
        <v>11.615384615384615</v>
      </c>
      <c r="Q3989" t="s">
        <v>8317</v>
      </c>
      <c r="R3989" t="s">
        <v>8318</v>
      </c>
    </row>
    <row r="3990" spans="1:18" ht="30" x14ac:dyDescent="0.25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8271</v>
      </c>
      <c r="O3990" s="5">
        <f t="shared" si="124"/>
        <v>2.1333333333333333</v>
      </c>
      <c r="P3990" s="5">
        <f t="shared" si="125"/>
        <v>8</v>
      </c>
      <c r="Q3990" t="s">
        <v>8317</v>
      </c>
      <c r="R3990" t="s">
        <v>8318</v>
      </c>
    </row>
    <row r="3991" spans="1:18" ht="60" x14ac:dyDescent="0.25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8271</v>
      </c>
      <c r="O3991" s="5">
        <f t="shared" si="124"/>
        <v>0</v>
      </c>
      <c r="P3991" s="5" t="e">
        <f t="shared" si="125"/>
        <v>#DIV/0!</v>
      </c>
      <c r="Q3991" t="s">
        <v>8317</v>
      </c>
      <c r="R3991" t="s">
        <v>8318</v>
      </c>
    </row>
    <row r="3992" spans="1:18" ht="45" x14ac:dyDescent="0.25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8271</v>
      </c>
      <c r="O3992" s="5">
        <f t="shared" si="124"/>
        <v>4.1818181818181817</v>
      </c>
      <c r="P3992" s="5">
        <f t="shared" si="125"/>
        <v>23</v>
      </c>
      <c r="Q3992" t="s">
        <v>8317</v>
      </c>
      <c r="R3992" t="s">
        <v>8318</v>
      </c>
    </row>
    <row r="3993" spans="1:18" ht="30" x14ac:dyDescent="0.25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8271</v>
      </c>
      <c r="O3993" s="5">
        <f t="shared" si="124"/>
        <v>20</v>
      </c>
      <c r="P3993" s="5">
        <f t="shared" si="125"/>
        <v>100</v>
      </c>
      <c r="Q3993" t="s">
        <v>8317</v>
      </c>
      <c r="R3993" t="s">
        <v>8318</v>
      </c>
    </row>
    <row r="3994" spans="1:18" ht="45" x14ac:dyDescent="0.25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8271</v>
      </c>
      <c r="O3994" s="5">
        <f t="shared" si="124"/>
        <v>5.41</v>
      </c>
      <c r="P3994" s="5">
        <f t="shared" si="125"/>
        <v>60.111111111111114</v>
      </c>
      <c r="Q3994" t="s">
        <v>8317</v>
      </c>
      <c r="R3994" t="s">
        <v>8318</v>
      </c>
    </row>
    <row r="3995" spans="1:18" ht="45" x14ac:dyDescent="0.25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8271</v>
      </c>
      <c r="O3995" s="5">
        <f t="shared" si="124"/>
        <v>6.0000000000000001E-3</v>
      </c>
      <c r="P3995" s="5">
        <f t="shared" si="125"/>
        <v>3</v>
      </c>
      <c r="Q3995" t="s">
        <v>8317</v>
      </c>
      <c r="R3995" t="s">
        <v>8318</v>
      </c>
    </row>
    <row r="3996" spans="1:18" ht="45" x14ac:dyDescent="0.25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8271</v>
      </c>
      <c r="O3996" s="5">
        <f t="shared" si="124"/>
        <v>0.25</v>
      </c>
      <c r="P3996" s="5">
        <f t="shared" si="125"/>
        <v>5</v>
      </c>
      <c r="Q3996" t="s">
        <v>8317</v>
      </c>
      <c r="R3996" t="s">
        <v>8318</v>
      </c>
    </row>
    <row r="3997" spans="1:18" ht="60" x14ac:dyDescent="0.25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8271</v>
      </c>
      <c r="O3997" s="5">
        <f t="shared" si="124"/>
        <v>35</v>
      </c>
      <c r="P3997" s="5">
        <f t="shared" si="125"/>
        <v>17.5</v>
      </c>
      <c r="Q3997" t="s">
        <v>8317</v>
      </c>
      <c r="R3997" t="s">
        <v>8318</v>
      </c>
    </row>
    <row r="3998" spans="1:18" ht="45" x14ac:dyDescent="0.25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8271</v>
      </c>
      <c r="O3998" s="5">
        <f t="shared" si="124"/>
        <v>16.566666666666666</v>
      </c>
      <c r="P3998" s="5">
        <f t="shared" si="125"/>
        <v>29.235294117647058</v>
      </c>
      <c r="Q3998" t="s">
        <v>8317</v>
      </c>
      <c r="R3998" t="s">
        <v>8318</v>
      </c>
    </row>
    <row r="3999" spans="1:18" ht="60" x14ac:dyDescent="0.25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8271</v>
      </c>
      <c r="O3999" s="5">
        <f t="shared" si="124"/>
        <v>0</v>
      </c>
      <c r="P3999" s="5" t="e">
        <f t="shared" si="125"/>
        <v>#DIV/0!</v>
      </c>
      <c r="Q3999" t="s">
        <v>8317</v>
      </c>
      <c r="R3999" t="s">
        <v>8318</v>
      </c>
    </row>
    <row r="4000" spans="1:18" ht="45" x14ac:dyDescent="0.25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8271</v>
      </c>
      <c r="O4000" s="5">
        <f t="shared" si="124"/>
        <v>57.2</v>
      </c>
      <c r="P4000" s="5">
        <f t="shared" si="125"/>
        <v>59.583333333333336</v>
      </c>
      <c r="Q4000" t="s">
        <v>8317</v>
      </c>
      <c r="R4000" t="s">
        <v>8318</v>
      </c>
    </row>
    <row r="4001" spans="1:18" ht="45" x14ac:dyDescent="0.25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8271</v>
      </c>
      <c r="O4001" s="5">
        <f t="shared" si="124"/>
        <v>16.514285714285716</v>
      </c>
      <c r="P4001" s="5">
        <f t="shared" si="125"/>
        <v>82.571428571428569</v>
      </c>
      <c r="Q4001" t="s">
        <v>8317</v>
      </c>
      <c r="R4001" t="s">
        <v>8318</v>
      </c>
    </row>
    <row r="4002" spans="1:18" ht="30" x14ac:dyDescent="0.25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8271</v>
      </c>
      <c r="O4002" s="5">
        <f t="shared" si="124"/>
        <v>0.125</v>
      </c>
      <c r="P4002" s="5">
        <f t="shared" si="125"/>
        <v>10</v>
      </c>
      <c r="Q4002" t="s">
        <v>8317</v>
      </c>
      <c r="R4002" t="s">
        <v>8318</v>
      </c>
    </row>
    <row r="4003" spans="1:18" ht="60" x14ac:dyDescent="0.25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8271</v>
      </c>
      <c r="O4003" s="5">
        <f t="shared" si="124"/>
        <v>37.75</v>
      </c>
      <c r="P4003" s="5">
        <f t="shared" si="125"/>
        <v>32.357142857142854</v>
      </c>
      <c r="Q4003" t="s">
        <v>8317</v>
      </c>
      <c r="R4003" t="s">
        <v>8318</v>
      </c>
    </row>
    <row r="4004" spans="1:18" ht="60" x14ac:dyDescent="0.25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8271</v>
      </c>
      <c r="O4004" s="5">
        <f t="shared" si="124"/>
        <v>1.84</v>
      </c>
      <c r="P4004" s="5">
        <f t="shared" si="125"/>
        <v>5.75</v>
      </c>
      <c r="Q4004" t="s">
        <v>8317</v>
      </c>
      <c r="R4004" t="s">
        <v>8318</v>
      </c>
    </row>
    <row r="4005" spans="1:18" ht="45" x14ac:dyDescent="0.25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8271</v>
      </c>
      <c r="O4005" s="5">
        <f t="shared" si="124"/>
        <v>10.050000000000001</v>
      </c>
      <c r="P4005" s="5">
        <f t="shared" si="125"/>
        <v>100.5</v>
      </c>
      <c r="Q4005" t="s">
        <v>8317</v>
      </c>
      <c r="R4005" t="s">
        <v>8318</v>
      </c>
    </row>
    <row r="4006" spans="1:18" x14ac:dyDescent="0.25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8271</v>
      </c>
      <c r="O4006" s="5">
        <f t="shared" si="124"/>
        <v>0.2</v>
      </c>
      <c r="P4006" s="5">
        <f t="shared" si="125"/>
        <v>1</v>
      </c>
      <c r="Q4006" t="s">
        <v>8317</v>
      </c>
      <c r="R4006" t="s">
        <v>8318</v>
      </c>
    </row>
    <row r="4007" spans="1:18" ht="45" x14ac:dyDescent="0.25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8271</v>
      </c>
      <c r="O4007" s="5">
        <f t="shared" si="124"/>
        <v>1.3333333333333333</v>
      </c>
      <c r="P4007" s="5">
        <f t="shared" si="125"/>
        <v>20</v>
      </c>
      <c r="Q4007" t="s">
        <v>8317</v>
      </c>
      <c r="R4007" t="s">
        <v>8318</v>
      </c>
    </row>
    <row r="4008" spans="1:18" ht="60" x14ac:dyDescent="0.25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8271</v>
      </c>
      <c r="O4008" s="5">
        <f t="shared" si="124"/>
        <v>6.6666666666666671E-3</v>
      </c>
      <c r="P4008" s="5">
        <f t="shared" si="125"/>
        <v>2</v>
      </c>
      <c r="Q4008" t="s">
        <v>8317</v>
      </c>
      <c r="R4008" t="s">
        <v>8318</v>
      </c>
    </row>
    <row r="4009" spans="1:18" ht="45" x14ac:dyDescent="0.25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8271</v>
      </c>
      <c r="O4009" s="5">
        <f t="shared" si="124"/>
        <v>0.25</v>
      </c>
      <c r="P4009" s="5">
        <f t="shared" si="125"/>
        <v>5</v>
      </c>
      <c r="Q4009" t="s">
        <v>8317</v>
      </c>
      <c r="R4009" t="s">
        <v>8318</v>
      </c>
    </row>
    <row r="4010" spans="1:18" ht="60" x14ac:dyDescent="0.25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8271</v>
      </c>
      <c r="O4010" s="5">
        <f t="shared" si="124"/>
        <v>6</v>
      </c>
      <c r="P4010" s="5">
        <f t="shared" si="125"/>
        <v>15</v>
      </c>
      <c r="Q4010" t="s">
        <v>8317</v>
      </c>
      <c r="R4010" t="s">
        <v>8318</v>
      </c>
    </row>
    <row r="4011" spans="1:18" ht="45" x14ac:dyDescent="0.25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8271</v>
      </c>
      <c r="O4011" s="5">
        <f t="shared" si="124"/>
        <v>3.8860103626943006</v>
      </c>
      <c r="P4011" s="5">
        <f t="shared" si="125"/>
        <v>25</v>
      </c>
      <c r="Q4011" t="s">
        <v>8317</v>
      </c>
      <c r="R4011" t="s">
        <v>8318</v>
      </c>
    </row>
    <row r="4012" spans="1:18" ht="45" x14ac:dyDescent="0.25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8271</v>
      </c>
      <c r="O4012" s="5">
        <f t="shared" si="124"/>
        <v>24.194444444444443</v>
      </c>
      <c r="P4012" s="5">
        <f t="shared" si="125"/>
        <v>45.842105263157897</v>
      </c>
      <c r="Q4012" t="s">
        <v>8317</v>
      </c>
      <c r="R4012" t="s">
        <v>8318</v>
      </c>
    </row>
    <row r="4013" spans="1:18" ht="60" x14ac:dyDescent="0.25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8271</v>
      </c>
      <c r="O4013" s="5">
        <f t="shared" si="124"/>
        <v>7.6</v>
      </c>
      <c r="P4013" s="5">
        <f t="shared" si="125"/>
        <v>4.75</v>
      </c>
      <c r="Q4013" t="s">
        <v>8317</v>
      </c>
      <c r="R4013" t="s">
        <v>8318</v>
      </c>
    </row>
    <row r="4014" spans="1:18" ht="60" x14ac:dyDescent="0.25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8271</v>
      </c>
      <c r="O4014" s="5">
        <f t="shared" si="124"/>
        <v>0</v>
      </c>
      <c r="P4014" s="5" t="e">
        <f t="shared" si="125"/>
        <v>#DIV/0!</v>
      </c>
      <c r="Q4014" t="s">
        <v>8317</v>
      </c>
      <c r="R4014" t="s">
        <v>8318</v>
      </c>
    </row>
    <row r="4015" spans="1:18" ht="60" x14ac:dyDescent="0.25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8271</v>
      </c>
      <c r="O4015" s="5">
        <f t="shared" si="124"/>
        <v>1.3</v>
      </c>
      <c r="P4015" s="5">
        <f t="shared" si="125"/>
        <v>13</v>
      </c>
      <c r="Q4015" t="s">
        <v>8317</v>
      </c>
      <c r="R4015" t="s">
        <v>8318</v>
      </c>
    </row>
    <row r="4016" spans="1:18" ht="60" x14ac:dyDescent="0.25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8271</v>
      </c>
      <c r="O4016" s="5">
        <f t="shared" si="124"/>
        <v>0</v>
      </c>
      <c r="P4016" s="5" t="e">
        <f t="shared" si="125"/>
        <v>#DIV/0!</v>
      </c>
      <c r="Q4016" t="s">
        <v>8317</v>
      </c>
      <c r="R4016" t="s">
        <v>8318</v>
      </c>
    </row>
    <row r="4017" spans="1:18" ht="60" x14ac:dyDescent="0.25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8271</v>
      </c>
      <c r="O4017" s="5">
        <f t="shared" si="124"/>
        <v>1.4285714285714285E-2</v>
      </c>
      <c r="P4017" s="5">
        <f t="shared" si="125"/>
        <v>1</v>
      </c>
      <c r="Q4017" t="s">
        <v>8317</v>
      </c>
      <c r="R4017" t="s">
        <v>8318</v>
      </c>
    </row>
    <row r="4018" spans="1:18" ht="60" x14ac:dyDescent="0.25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8271</v>
      </c>
      <c r="O4018" s="5">
        <f t="shared" si="124"/>
        <v>14</v>
      </c>
      <c r="P4018" s="5">
        <f t="shared" si="125"/>
        <v>10</v>
      </c>
      <c r="Q4018" t="s">
        <v>8317</v>
      </c>
      <c r="R4018" t="s">
        <v>8318</v>
      </c>
    </row>
    <row r="4019" spans="1:18" ht="60" x14ac:dyDescent="0.25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8271</v>
      </c>
      <c r="O4019" s="5">
        <f t="shared" si="124"/>
        <v>1.05</v>
      </c>
      <c r="P4019" s="5">
        <f t="shared" si="125"/>
        <v>52.5</v>
      </c>
      <c r="Q4019" t="s">
        <v>8317</v>
      </c>
      <c r="R4019" t="s">
        <v>8318</v>
      </c>
    </row>
    <row r="4020" spans="1:18" ht="30" x14ac:dyDescent="0.25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8271</v>
      </c>
      <c r="O4020" s="5">
        <f t="shared" si="124"/>
        <v>8.6666666666666661</v>
      </c>
      <c r="P4020" s="5">
        <f t="shared" si="125"/>
        <v>32.5</v>
      </c>
      <c r="Q4020" t="s">
        <v>8317</v>
      </c>
      <c r="R4020" t="s">
        <v>8318</v>
      </c>
    </row>
    <row r="4021" spans="1:18" ht="60" x14ac:dyDescent="0.25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8271</v>
      </c>
      <c r="O4021" s="5">
        <f t="shared" si="124"/>
        <v>0.82857142857142863</v>
      </c>
      <c r="P4021" s="5">
        <f t="shared" si="125"/>
        <v>7.25</v>
      </c>
      <c r="Q4021" t="s">
        <v>8317</v>
      </c>
      <c r="R4021" t="s">
        <v>8318</v>
      </c>
    </row>
    <row r="4022" spans="1:18" ht="60" x14ac:dyDescent="0.25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8271</v>
      </c>
      <c r="O4022" s="5">
        <f t="shared" si="124"/>
        <v>16.666666666666668</v>
      </c>
      <c r="P4022" s="5">
        <f t="shared" si="125"/>
        <v>33.333333333333336</v>
      </c>
      <c r="Q4022" t="s">
        <v>8317</v>
      </c>
      <c r="R4022" t="s">
        <v>8318</v>
      </c>
    </row>
    <row r="4023" spans="1:18" ht="45" x14ac:dyDescent="0.25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8271</v>
      </c>
      <c r="O4023" s="5">
        <f t="shared" si="124"/>
        <v>0.83333333333333337</v>
      </c>
      <c r="P4023" s="5">
        <f t="shared" si="125"/>
        <v>62.5</v>
      </c>
      <c r="Q4023" t="s">
        <v>8317</v>
      </c>
      <c r="R4023" t="s">
        <v>8318</v>
      </c>
    </row>
    <row r="4024" spans="1:18" ht="30" x14ac:dyDescent="0.25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8271</v>
      </c>
      <c r="O4024" s="5">
        <f t="shared" si="124"/>
        <v>69.561111111111117</v>
      </c>
      <c r="P4024" s="5">
        <f t="shared" si="125"/>
        <v>63.558375634517766</v>
      </c>
      <c r="Q4024" t="s">
        <v>8317</v>
      </c>
      <c r="R4024" t="s">
        <v>8318</v>
      </c>
    </row>
    <row r="4025" spans="1:18" ht="45" x14ac:dyDescent="0.25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8271</v>
      </c>
      <c r="O4025" s="5">
        <f t="shared" si="124"/>
        <v>0</v>
      </c>
      <c r="P4025" s="5" t="e">
        <f t="shared" si="125"/>
        <v>#DIV/0!</v>
      </c>
      <c r="Q4025" t="s">
        <v>8317</v>
      </c>
      <c r="R4025" t="s">
        <v>8318</v>
      </c>
    </row>
    <row r="4026" spans="1:18" ht="60" x14ac:dyDescent="0.25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8271</v>
      </c>
      <c r="O4026" s="5">
        <f t="shared" si="124"/>
        <v>1.25</v>
      </c>
      <c r="P4026" s="5">
        <f t="shared" si="125"/>
        <v>10</v>
      </c>
      <c r="Q4026" t="s">
        <v>8317</v>
      </c>
      <c r="R4026" t="s">
        <v>8318</v>
      </c>
    </row>
    <row r="4027" spans="1:18" ht="60" x14ac:dyDescent="0.25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8271</v>
      </c>
      <c r="O4027" s="5">
        <f t="shared" si="124"/>
        <v>5</v>
      </c>
      <c r="P4027" s="5">
        <f t="shared" si="125"/>
        <v>62.5</v>
      </c>
      <c r="Q4027" t="s">
        <v>8317</v>
      </c>
      <c r="R4027" t="s">
        <v>8318</v>
      </c>
    </row>
    <row r="4028" spans="1:18" ht="45" x14ac:dyDescent="0.25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8271</v>
      </c>
      <c r="O4028" s="5">
        <f t="shared" si="124"/>
        <v>0</v>
      </c>
      <c r="P4028" s="5" t="e">
        <f t="shared" si="125"/>
        <v>#DIV/0!</v>
      </c>
      <c r="Q4028" t="s">
        <v>8317</v>
      </c>
      <c r="R4028" t="s">
        <v>8318</v>
      </c>
    </row>
    <row r="4029" spans="1:18" ht="60" x14ac:dyDescent="0.25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8271</v>
      </c>
      <c r="O4029" s="5">
        <f t="shared" si="124"/>
        <v>7.166666666666667</v>
      </c>
      <c r="P4029" s="5">
        <f t="shared" si="125"/>
        <v>30.714285714285715</v>
      </c>
      <c r="Q4029" t="s">
        <v>8317</v>
      </c>
      <c r="R4029" t="s">
        <v>8318</v>
      </c>
    </row>
    <row r="4030" spans="1:18" ht="45" x14ac:dyDescent="0.25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8271</v>
      </c>
      <c r="O4030" s="5">
        <f t="shared" si="124"/>
        <v>28.05</v>
      </c>
      <c r="P4030" s="5">
        <f t="shared" si="125"/>
        <v>51</v>
      </c>
      <c r="Q4030" t="s">
        <v>8317</v>
      </c>
      <c r="R4030" t="s">
        <v>8318</v>
      </c>
    </row>
    <row r="4031" spans="1:18" ht="45" x14ac:dyDescent="0.25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8271</v>
      </c>
      <c r="O4031" s="5">
        <f t="shared" si="124"/>
        <v>0</v>
      </c>
      <c r="P4031" s="5" t="e">
        <f t="shared" si="125"/>
        <v>#DIV/0!</v>
      </c>
      <c r="Q4031" t="s">
        <v>8317</v>
      </c>
      <c r="R4031" t="s">
        <v>8318</v>
      </c>
    </row>
    <row r="4032" spans="1:18" ht="60" x14ac:dyDescent="0.25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8271</v>
      </c>
      <c r="O4032" s="5">
        <f t="shared" si="124"/>
        <v>16</v>
      </c>
      <c r="P4032" s="5">
        <f t="shared" si="125"/>
        <v>66.666666666666671</v>
      </c>
      <c r="Q4032" t="s">
        <v>8317</v>
      </c>
      <c r="R4032" t="s">
        <v>8318</v>
      </c>
    </row>
    <row r="4033" spans="1:18" ht="60" x14ac:dyDescent="0.25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8271</v>
      </c>
      <c r="O4033" s="5">
        <f t="shared" si="124"/>
        <v>0</v>
      </c>
      <c r="P4033" s="5" t="e">
        <f t="shared" si="125"/>
        <v>#DIV/0!</v>
      </c>
      <c r="Q4033" t="s">
        <v>8317</v>
      </c>
      <c r="R4033" t="s">
        <v>8318</v>
      </c>
    </row>
    <row r="4034" spans="1:18" ht="60" x14ac:dyDescent="0.25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8271</v>
      </c>
      <c r="O4034" s="5">
        <f t="shared" si="124"/>
        <v>6.8287037037037033</v>
      </c>
      <c r="P4034" s="5">
        <f t="shared" si="125"/>
        <v>59</v>
      </c>
      <c r="Q4034" t="s">
        <v>8317</v>
      </c>
      <c r="R4034" t="s">
        <v>8318</v>
      </c>
    </row>
    <row r="4035" spans="1:18" ht="45" x14ac:dyDescent="0.25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8271</v>
      </c>
      <c r="O4035" s="5">
        <f t="shared" ref="O4035:O4098" si="126">((E4035*100)/(D4035))</f>
        <v>25.698702928870294</v>
      </c>
      <c r="P4035" s="5">
        <f t="shared" ref="P4035:P4098" si="127">E4035/L4035</f>
        <v>65.340319148936175</v>
      </c>
      <c r="Q4035" t="s">
        <v>8317</v>
      </c>
      <c r="R4035" t="s">
        <v>8318</v>
      </c>
    </row>
    <row r="4036" spans="1:18" ht="60" x14ac:dyDescent="0.25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8271</v>
      </c>
      <c r="O4036" s="5">
        <f t="shared" si="126"/>
        <v>1.4814814814814814</v>
      </c>
      <c r="P4036" s="5">
        <f t="shared" si="127"/>
        <v>100</v>
      </c>
      <c r="Q4036" t="s">
        <v>8317</v>
      </c>
      <c r="R4036" t="s">
        <v>8318</v>
      </c>
    </row>
    <row r="4037" spans="1:18" ht="30" x14ac:dyDescent="0.25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8271</v>
      </c>
      <c r="O4037" s="5">
        <f t="shared" si="126"/>
        <v>36.85</v>
      </c>
      <c r="P4037" s="5">
        <f t="shared" si="127"/>
        <v>147.4</v>
      </c>
      <c r="Q4037" t="s">
        <v>8317</v>
      </c>
      <c r="R4037" t="s">
        <v>8318</v>
      </c>
    </row>
    <row r="4038" spans="1:18" ht="45" x14ac:dyDescent="0.25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8271</v>
      </c>
      <c r="O4038" s="5">
        <f t="shared" si="126"/>
        <v>47.05</v>
      </c>
      <c r="P4038" s="5">
        <f t="shared" si="127"/>
        <v>166.05882352941177</v>
      </c>
      <c r="Q4038" t="s">
        <v>8317</v>
      </c>
      <c r="R4038" t="s">
        <v>8318</v>
      </c>
    </row>
    <row r="4039" spans="1:18" ht="60" x14ac:dyDescent="0.25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8271</v>
      </c>
      <c r="O4039" s="5">
        <f t="shared" si="126"/>
        <v>11.428571428571429</v>
      </c>
      <c r="P4039" s="5">
        <f t="shared" si="127"/>
        <v>40</v>
      </c>
      <c r="Q4039" t="s">
        <v>8317</v>
      </c>
      <c r="R4039" t="s">
        <v>8318</v>
      </c>
    </row>
    <row r="4040" spans="1:18" ht="45" x14ac:dyDescent="0.25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8271</v>
      </c>
      <c r="O4040" s="5">
        <f t="shared" si="126"/>
        <v>12.04</v>
      </c>
      <c r="P4040" s="5">
        <f t="shared" si="127"/>
        <v>75.25</v>
      </c>
      <c r="Q4040" t="s">
        <v>8317</v>
      </c>
      <c r="R4040" t="s">
        <v>8318</v>
      </c>
    </row>
    <row r="4041" spans="1:18" ht="45" x14ac:dyDescent="0.25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8271</v>
      </c>
      <c r="O4041" s="5">
        <f t="shared" si="126"/>
        <v>60</v>
      </c>
      <c r="P4041" s="5">
        <f t="shared" si="127"/>
        <v>60</v>
      </c>
      <c r="Q4041" t="s">
        <v>8317</v>
      </c>
      <c r="R4041" t="s">
        <v>8318</v>
      </c>
    </row>
    <row r="4042" spans="1:18" ht="45" x14ac:dyDescent="0.25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8271</v>
      </c>
      <c r="O4042" s="5">
        <f t="shared" si="126"/>
        <v>31.25</v>
      </c>
      <c r="P4042" s="5">
        <f t="shared" si="127"/>
        <v>1250</v>
      </c>
      <c r="Q4042" t="s">
        <v>8317</v>
      </c>
      <c r="R4042" t="s">
        <v>8318</v>
      </c>
    </row>
    <row r="4043" spans="1:18" ht="45" x14ac:dyDescent="0.25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8271</v>
      </c>
      <c r="O4043" s="5">
        <f t="shared" si="126"/>
        <v>0.42</v>
      </c>
      <c r="P4043" s="5">
        <f t="shared" si="127"/>
        <v>10.5</v>
      </c>
      <c r="Q4043" t="s">
        <v>8317</v>
      </c>
      <c r="R4043" t="s">
        <v>8318</v>
      </c>
    </row>
    <row r="4044" spans="1:18" ht="60" x14ac:dyDescent="0.25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8271</v>
      </c>
      <c r="O4044" s="5">
        <f t="shared" si="126"/>
        <v>0.21</v>
      </c>
      <c r="P4044" s="5">
        <f t="shared" si="127"/>
        <v>7</v>
      </c>
      <c r="Q4044" t="s">
        <v>8317</v>
      </c>
      <c r="R4044" t="s">
        <v>8318</v>
      </c>
    </row>
    <row r="4045" spans="1:18" ht="45" x14ac:dyDescent="0.25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8271</v>
      </c>
      <c r="O4045" s="5">
        <f t="shared" si="126"/>
        <v>0</v>
      </c>
      <c r="P4045" s="5" t="e">
        <f t="shared" si="127"/>
        <v>#DIV/0!</v>
      </c>
      <c r="Q4045" t="s">
        <v>8317</v>
      </c>
      <c r="R4045" t="s">
        <v>8318</v>
      </c>
    </row>
    <row r="4046" spans="1:18" ht="60" x14ac:dyDescent="0.25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8271</v>
      </c>
      <c r="O4046" s="5">
        <f t="shared" si="126"/>
        <v>37.5</v>
      </c>
      <c r="P4046" s="5">
        <f t="shared" si="127"/>
        <v>56.25</v>
      </c>
      <c r="Q4046" t="s">
        <v>8317</v>
      </c>
      <c r="R4046" t="s">
        <v>8318</v>
      </c>
    </row>
    <row r="4047" spans="1:18" ht="60" x14ac:dyDescent="0.25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8271</v>
      </c>
      <c r="O4047" s="5">
        <f t="shared" si="126"/>
        <v>0.02</v>
      </c>
      <c r="P4047" s="5">
        <f t="shared" si="127"/>
        <v>1</v>
      </c>
      <c r="Q4047" t="s">
        <v>8317</v>
      </c>
      <c r="R4047" t="s">
        <v>8318</v>
      </c>
    </row>
    <row r="4048" spans="1:18" ht="60" x14ac:dyDescent="0.25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8271</v>
      </c>
      <c r="O4048" s="5">
        <f t="shared" si="126"/>
        <v>8.2142857142857135</v>
      </c>
      <c r="P4048" s="5">
        <f t="shared" si="127"/>
        <v>38.333333333333336</v>
      </c>
      <c r="Q4048" t="s">
        <v>8317</v>
      </c>
      <c r="R4048" t="s">
        <v>8318</v>
      </c>
    </row>
    <row r="4049" spans="1:18" ht="45" x14ac:dyDescent="0.25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8271</v>
      </c>
      <c r="O4049" s="5">
        <f t="shared" si="126"/>
        <v>2.2000000000000002</v>
      </c>
      <c r="P4049" s="5">
        <f t="shared" si="127"/>
        <v>27.5</v>
      </c>
      <c r="Q4049" t="s">
        <v>8317</v>
      </c>
      <c r="R4049" t="s">
        <v>8318</v>
      </c>
    </row>
    <row r="4050" spans="1:18" ht="60" x14ac:dyDescent="0.25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8271</v>
      </c>
      <c r="O4050" s="5">
        <f t="shared" si="126"/>
        <v>17.652941176470588</v>
      </c>
      <c r="P4050" s="5">
        <f t="shared" si="127"/>
        <v>32.978021978021978</v>
      </c>
      <c r="Q4050" t="s">
        <v>8317</v>
      </c>
      <c r="R4050" t="s">
        <v>8318</v>
      </c>
    </row>
    <row r="4051" spans="1:18" ht="60" x14ac:dyDescent="0.25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8271</v>
      </c>
      <c r="O4051" s="5">
        <f t="shared" si="126"/>
        <v>0.08</v>
      </c>
      <c r="P4051" s="5">
        <f t="shared" si="127"/>
        <v>16</v>
      </c>
      <c r="Q4051" t="s">
        <v>8317</v>
      </c>
      <c r="R4051" t="s">
        <v>8318</v>
      </c>
    </row>
    <row r="4052" spans="1:18" ht="60" x14ac:dyDescent="0.25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8271</v>
      </c>
      <c r="O4052" s="5">
        <f t="shared" si="126"/>
        <v>6.6666666666666666E-2</v>
      </c>
      <c r="P4052" s="5">
        <f t="shared" si="127"/>
        <v>1</v>
      </c>
      <c r="Q4052" t="s">
        <v>8317</v>
      </c>
      <c r="R4052" t="s">
        <v>8318</v>
      </c>
    </row>
    <row r="4053" spans="1:18" ht="45" x14ac:dyDescent="0.25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8271</v>
      </c>
      <c r="O4053" s="5">
        <f t="shared" si="126"/>
        <v>0</v>
      </c>
      <c r="P4053" s="5" t="e">
        <f t="shared" si="127"/>
        <v>#DIV/0!</v>
      </c>
      <c r="Q4053" t="s">
        <v>8317</v>
      </c>
      <c r="R4053" t="s">
        <v>8318</v>
      </c>
    </row>
    <row r="4054" spans="1:18" ht="60" x14ac:dyDescent="0.25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8271</v>
      </c>
      <c r="O4054" s="5">
        <f t="shared" si="126"/>
        <v>37.533333333333331</v>
      </c>
      <c r="P4054" s="5">
        <f t="shared" si="127"/>
        <v>86.615384615384613</v>
      </c>
      <c r="Q4054" t="s">
        <v>8317</v>
      </c>
      <c r="R4054" t="s">
        <v>8318</v>
      </c>
    </row>
    <row r="4055" spans="1:18" ht="60" x14ac:dyDescent="0.25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8271</v>
      </c>
      <c r="O4055" s="5">
        <f t="shared" si="126"/>
        <v>22</v>
      </c>
      <c r="P4055" s="5">
        <f t="shared" si="127"/>
        <v>55</v>
      </c>
      <c r="Q4055" t="s">
        <v>8317</v>
      </c>
      <c r="R4055" t="s">
        <v>8318</v>
      </c>
    </row>
    <row r="4056" spans="1:18" ht="45" x14ac:dyDescent="0.25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8271</v>
      </c>
      <c r="O4056" s="5">
        <f t="shared" si="126"/>
        <v>0</v>
      </c>
      <c r="P4056" s="5" t="e">
        <f t="shared" si="127"/>
        <v>#DIV/0!</v>
      </c>
      <c r="Q4056" t="s">
        <v>8317</v>
      </c>
      <c r="R4056" t="s">
        <v>8318</v>
      </c>
    </row>
    <row r="4057" spans="1:18" ht="60" x14ac:dyDescent="0.25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8271</v>
      </c>
      <c r="O4057" s="5">
        <f t="shared" si="126"/>
        <v>17.62</v>
      </c>
      <c r="P4057" s="5">
        <f t="shared" si="127"/>
        <v>41.952380952380949</v>
      </c>
      <c r="Q4057" t="s">
        <v>8317</v>
      </c>
      <c r="R4057" t="s">
        <v>8318</v>
      </c>
    </row>
    <row r="4058" spans="1:18" ht="60" x14ac:dyDescent="0.25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8271</v>
      </c>
      <c r="O4058" s="5">
        <f t="shared" si="126"/>
        <v>53</v>
      </c>
      <c r="P4058" s="5">
        <f t="shared" si="127"/>
        <v>88.333333333333329</v>
      </c>
      <c r="Q4058" t="s">
        <v>8317</v>
      </c>
      <c r="R4058" t="s">
        <v>8318</v>
      </c>
    </row>
    <row r="4059" spans="1:18" ht="60" x14ac:dyDescent="0.25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8271</v>
      </c>
      <c r="O4059" s="5">
        <f t="shared" si="126"/>
        <v>22.142857142857142</v>
      </c>
      <c r="P4059" s="5">
        <f t="shared" si="127"/>
        <v>129.16666666666666</v>
      </c>
      <c r="Q4059" t="s">
        <v>8317</v>
      </c>
      <c r="R4059" t="s">
        <v>8318</v>
      </c>
    </row>
    <row r="4060" spans="1:18" ht="45" x14ac:dyDescent="0.25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8271</v>
      </c>
      <c r="O4060" s="5">
        <f t="shared" si="126"/>
        <v>2.5333333333333332</v>
      </c>
      <c r="P4060" s="5">
        <f t="shared" si="127"/>
        <v>23.75</v>
      </c>
      <c r="Q4060" t="s">
        <v>8317</v>
      </c>
      <c r="R4060" t="s">
        <v>8318</v>
      </c>
    </row>
    <row r="4061" spans="1:18" ht="45" x14ac:dyDescent="0.25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8271</v>
      </c>
      <c r="O4061" s="5">
        <f t="shared" si="126"/>
        <v>2.5</v>
      </c>
      <c r="P4061" s="5">
        <f t="shared" si="127"/>
        <v>35.714285714285715</v>
      </c>
      <c r="Q4061" t="s">
        <v>8317</v>
      </c>
      <c r="R4061" t="s">
        <v>8318</v>
      </c>
    </row>
    <row r="4062" spans="1:18" ht="60" x14ac:dyDescent="0.25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8271</v>
      </c>
      <c r="O4062" s="5">
        <f t="shared" si="126"/>
        <v>2.85</v>
      </c>
      <c r="P4062" s="5">
        <f t="shared" si="127"/>
        <v>57</v>
      </c>
      <c r="Q4062" t="s">
        <v>8317</v>
      </c>
      <c r="R4062" t="s">
        <v>8318</v>
      </c>
    </row>
    <row r="4063" spans="1:18" ht="45" x14ac:dyDescent="0.25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8271</v>
      </c>
      <c r="O4063" s="5">
        <f t="shared" si="126"/>
        <v>0</v>
      </c>
      <c r="P4063" s="5" t="e">
        <f t="shared" si="127"/>
        <v>#DIV/0!</v>
      </c>
      <c r="Q4063" t="s">
        <v>8317</v>
      </c>
      <c r="R4063" t="s">
        <v>8318</v>
      </c>
    </row>
    <row r="4064" spans="1:18" ht="60" x14ac:dyDescent="0.25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8271</v>
      </c>
      <c r="O4064" s="5">
        <f t="shared" si="126"/>
        <v>2.4500000000000002</v>
      </c>
      <c r="P4064" s="5">
        <f t="shared" si="127"/>
        <v>163.33333333333334</v>
      </c>
      <c r="Q4064" t="s">
        <v>8317</v>
      </c>
      <c r="R4064" t="s">
        <v>8318</v>
      </c>
    </row>
    <row r="4065" spans="1:18" ht="60" x14ac:dyDescent="0.25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8271</v>
      </c>
      <c r="O4065" s="5">
        <f t="shared" si="126"/>
        <v>1.4210526315789473</v>
      </c>
      <c r="P4065" s="5">
        <f t="shared" si="127"/>
        <v>15</v>
      </c>
      <c r="Q4065" t="s">
        <v>8317</v>
      </c>
      <c r="R4065" t="s">
        <v>8318</v>
      </c>
    </row>
    <row r="4066" spans="1:18" ht="60" x14ac:dyDescent="0.25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8271</v>
      </c>
      <c r="O4066" s="5">
        <f t="shared" si="126"/>
        <v>19.25</v>
      </c>
      <c r="P4066" s="5">
        <f t="shared" si="127"/>
        <v>64.166666666666671</v>
      </c>
      <c r="Q4066" t="s">
        <v>8317</v>
      </c>
      <c r="R4066" t="s">
        <v>8318</v>
      </c>
    </row>
    <row r="4067" spans="1:18" ht="45" x14ac:dyDescent="0.25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8271</v>
      </c>
      <c r="O4067" s="5">
        <f t="shared" si="126"/>
        <v>0.67500000000000004</v>
      </c>
      <c r="P4067" s="5">
        <f t="shared" si="127"/>
        <v>6.75</v>
      </c>
      <c r="Q4067" t="s">
        <v>8317</v>
      </c>
      <c r="R4067" t="s">
        <v>8318</v>
      </c>
    </row>
    <row r="4068" spans="1:18" ht="60" x14ac:dyDescent="0.25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8271</v>
      </c>
      <c r="O4068" s="5">
        <f t="shared" si="126"/>
        <v>0.16666666666666666</v>
      </c>
      <c r="P4068" s="5">
        <f t="shared" si="127"/>
        <v>25</v>
      </c>
      <c r="Q4068" t="s">
        <v>8317</v>
      </c>
      <c r="R4068" t="s">
        <v>8318</v>
      </c>
    </row>
    <row r="4069" spans="1:18" ht="60" x14ac:dyDescent="0.25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8271</v>
      </c>
      <c r="O4069" s="5">
        <f t="shared" si="126"/>
        <v>60.9</v>
      </c>
      <c r="P4069" s="5">
        <f t="shared" si="127"/>
        <v>179.11764705882354</v>
      </c>
      <c r="Q4069" t="s">
        <v>8317</v>
      </c>
      <c r="R4069" t="s">
        <v>8318</v>
      </c>
    </row>
    <row r="4070" spans="1:18" ht="45" x14ac:dyDescent="0.25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8271</v>
      </c>
      <c r="O4070" s="5">
        <f t="shared" si="126"/>
        <v>1.0000000000000002</v>
      </c>
      <c r="P4070" s="5">
        <f t="shared" si="127"/>
        <v>34.950000000000003</v>
      </c>
      <c r="Q4070" t="s">
        <v>8317</v>
      </c>
      <c r="R4070" t="s">
        <v>8318</v>
      </c>
    </row>
    <row r="4071" spans="1:18" ht="45" x14ac:dyDescent="0.25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8271</v>
      </c>
      <c r="O4071" s="5">
        <f t="shared" si="126"/>
        <v>34.4</v>
      </c>
      <c r="P4071" s="5">
        <f t="shared" si="127"/>
        <v>33.07692307692308</v>
      </c>
      <c r="Q4071" t="s">
        <v>8317</v>
      </c>
      <c r="R4071" t="s">
        <v>8318</v>
      </c>
    </row>
    <row r="4072" spans="1:18" ht="45" x14ac:dyDescent="0.25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8271</v>
      </c>
      <c r="O4072" s="5">
        <f t="shared" si="126"/>
        <v>16.5</v>
      </c>
      <c r="P4072" s="5">
        <f t="shared" si="127"/>
        <v>27.5</v>
      </c>
      <c r="Q4072" t="s">
        <v>8317</v>
      </c>
      <c r="R4072" t="s">
        <v>8318</v>
      </c>
    </row>
    <row r="4073" spans="1:18" ht="60" x14ac:dyDescent="0.25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8271</v>
      </c>
      <c r="O4073" s="5">
        <f t="shared" si="126"/>
        <v>0</v>
      </c>
      <c r="P4073" s="5" t="e">
        <f t="shared" si="127"/>
        <v>#DIV/0!</v>
      </c>
      <c r="Q4073" t="s">
        <v>8317</v>
      </c>
      <c r="R4073" t="s">
        <v>8318</v>
      </c>
    </row>
    <row r="4074" spans="1:18" ht="60" x14ac:dyDescent="0.25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8271</v>
      </c>
      <c r="O4074" s="5">
        <f t="shared" si="126"/>
        <v>0.4</v>
      </c>
      <c r="P4074" s="5">
        <f t="shared" si="127"/>
        <v>2</v>
      </c>
      <c r="Q4074" t="s">
        <v>8317</v>
      </c>
      <c r="R4074" t="s">
        <v>8318</v>
      </c>
    </row>
    <row r="4075" spans="1:18" ht="45" x14ac:dyDescent="0.25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8271</v>
      </c>
      <c r="O4075" s="5">
        <f t="shared" si="126"/>
        <v>1.0571428571428572</v>
      </c>
      <c r="P4075" s="5">
        <f t="shared" si="127"/>
        <v>18.5</v>
      </c>
      <c r="Q4075" t="s">
        <v>8317</v>
      </c>
      <c r="R4075" t="s">
        <v>8318</v>
      </c>
    </row>
    <row r="4076" spans="1:18" ht="60" x14ac:dyDescent="0.25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8271</v>
      </c>
      <c r="O4076" s="5">
        <f t="shared" si="126"/>
        <v>26.727272727272727</v>
      </c>
      <c r="P4076" s="5">
        <f t="shared" si="127"/>
        <v>35</v>
      </c>
      <c r="Q4076" t="s">
        <v>8317</v>
      </c>
      <c r="R4076" t="s">
        <v>8318</v>
      </c>
    </row>
    <row r="4077" spans="1:18" ht="60" x14ac:dyDescent="0.25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8271</v>
      </c>
      <c r="O4077" s="5">
        <f t="shared" si="126"/>
        <v>28.8</v>
      </c>
      <c r="P4077" s="5">
        <f t="shared" si="127"/>
        <v>44.307692307692307</v>
      </c>
      <c r="Q4077" t="s">
        <v>8317</v>
      </c>
      <c r="R4077" t="s">
        <v>8318</v>
      </c>
    </row>
    <row r="4078" spans="1:18" ht="45" x14ac:dyDescent="0.25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8271</v>
      </c>
      <c r="O4078" s="5">
        <f t="shared" si="126"/>
        <v>0</v>
      </c>
      <c r="P4078" s="5" t="e">
        <f t="shared" si="127"/>
        <v>#DIV/0!</v>
      </c>
      <c r="Q4078" t="s">
        <v>8317</v>
      </c>
      <c r="R4078" t="s">
        <v>8318</v>
      </c>
    </row>
    <row r="4079" spans="1:18" ht="60" x14ac:dyDescent="0.25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8271</v>
      </c>
      <c r="O4079" s="5">
        <f t="shared" si="126"/>
        <v>8.9</v>
      </c>
      <c r="P4079" s="5">
        <f t="shared" si="127"/>
        <v>222.5</v>
      </c>
      <c r="Q4079" t="s">
        <v>8317</v>
      </c>
      <c r="R4079" t="s">
        <v>8318</v>
      </c>
    </row>
    <row r="4080" spans="1:18" ht="60" x14ac:dyDescent="0.25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8271</v>
      </c>
      <c r="O4080" s="5">
        <f t="shared" si="126"/>
        <v>0</v>
      </c>
      <c r="P4080" s="5" t="e">
        <f t="shared" si="127"/>
        <v>#DIV/0!</v>
      </c>
      <c r="Q4080" t="s">
        <v>8317</v>
      </c>
      <c r="R4080" t="s">
        <v>8318</v>
      </c>
    </row>
    <row r="4081" spans="1:18" ht="60" x14ac:dyDescent="0.25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8271</v>
      </c>
      <c r="O4081" s="5">
        <f t="shared" si="126"/>
        <v>0.16666666666666666</v>
      </c>
      <c r="P4081" s="5">
        <f t="shared" si="127"/>
        <v>5</v>
      </c>
      <c r="Q4081" t="s">
        <v>8317</v>
      </c>
      <c r="R4081" t="s">
        <v>8318</v>
      </c>
    </row>
    <row r="4082" spans="1:18" ht="60" x14ac:dyDescent="0.25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8271</v>
      </c>
      <c r="O4082" s="5">
        <f t="shared" si="126"/>
        <v>0</v>
      </c>
      <c r="P4082" s="5" t="e">
        <f t="shared" si="127"/>
        <v>#DIV/0!</v>
      </c>
      <c r="Q4082" t="s">
        <v>8317</v>
      </c>
      <c r="R4082" t="s">
        <v>8318</v>
      </c>
    </row>
    <row r="4083" spans="1:18" ht="45" x14ac:dyDescent="0.25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8271</v>
      </c>
      <c r="O4083" s="5">
        <f t="shared" si="126"/>
        <v>15.737410071942445</v>
      </c>
      <c r="P4083" s="5">
        <f t="shared" si="127"/>
        <v>29.166666666666668</v>
      </c>
      <c r="Q4083" t="s">
        <v>8317</v>
      </c>
      <c r="R4083" t="s">
        <v>8318</v>
      </c>
    </row>
    <row r="4084" spans="1:18" ht="60" x14ac:dyDescent="0.25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8271</v>
      </c>
      <c r="O4084" s="5">
        <f t="shared" si="126"/>
        <v>2</v>
      </c>
      <c r="P4084" s="5">
        <f t="shared" si="127"/>
        <v>1.5</v>
      </c>
      <c r="Q4084" t="s">
        <v>8317</v>
      </c>
      <c r="R4084" t="s">
        <v>8318</v>
      </c>
    </row>
    <row r="4085" spans="1:18" ht="60" x14ac:dyDescent="0.25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8271</v>
      </c>
      <c r="O4085" s="5">
        <f t="shared" si="126"/>
        <v>21.685714285714287</v>
      </c>
      <c r="P4085" s="5">
        <f t="shared" si="127"/>
        <v>126.5</v>
      </c>
      <c r="Q4085" t="s">
        <v>8317</v>
      </c>
      <c r="R4085" t="s">
        <v>8318</v>
      </c>
    </row>
    <row r="4086" spans="1:18" ht="60" x14ac:dyDescent="0.25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8271</v>
      </c>
      <c r="O4086" s="5">
        <f t="shared" si="126"/>
        <v>0.33333333333333331</v>
      </c>
      <c r="P4086" s="5">
        <f t="shared" si="127"/>
        <v>10</v>
      </c>
      <c r="Q4086" t="s">
        <v>8317</v>
      </c>
      <c r="R4086" t="s">
        <v>8318</v>
      </c>
    </row>
    <row r="4087" spans="1:18" ht="60" x14ac:dyDescent="0.25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8271</v>
      </c>
      <c r="O4087" s="5">
        <f t="shared" si="126"/>
        <v>0.2857142857142857</v>
      </c>
      <c r="P4087" s="5">
        <f t="shared" si="127"/>
        <v>10</v>
      </c>
      <c r="Q4087" t="s">
        <v>8317</v>
      </c>
      <c r="R4087" t="s">
        <v>8318</v>
      </c>
    </row>
    <row r="4088" spans="1:18" ht="60" x14ac:dyDescent="0.25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8271</v>
      </c>
      <c r="O4088" s="5">
        <f t="shared" si="126"/>
        <v>4.7</v>
      </c>
      <c r="P4088" s="5">
        <f t="shared" si="127"/>
        <v>9.4</v>
      </c>
      <c r="Q4088" t="s">
        <v>8317</v>
      </c>
      <c r="R4088" t="s">
        <v>8318</v>
      </c>
    </row>
    <row r="4089" spans="1:18" x14ac:dyDescent="0.25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8271</v>
      </c>
      <c r="O4089" s="5">
        <f t="shared" si="126"/>
        <v>0</v>
      </c>
      <c r="P4089" s="5" t="e">
        <f t="shared" si="127"/>
        <v>#DIV/0!</v>
      </c>
      <c r="Q4089" t="s">
        <v>8317</v>
      </c>
      <c r="R4089" t="s">
        <v>8318</v>
      </c>
    </row>
    <row r="4090" spans="1:18" ht="45" x14ac:dyDescent="0.25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8271</v>
      </c>
      <c r="O4090" s="5">
        <f t="shared" si="126"/>
        <v>10.8</v>
      </c>
      <c r="P4090" s="5">
        <f t="shared" si="127"/>
        <v>72</v>
      </c>
      <c r="Q4090" t="s">
        <v>8317</v>
      </c>
      <c r="R4090" t="s">
        <v>8318</v>
      </c>
    </row>
    <row r="4091" spans="1:18" ht="60" x14ac:dyDescent="0.25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8271</v>
      </c>
      <c r="O4091" s="5">
        <f t="shared" si="126"/>
        <v>4.8</v>
      </c>
      <c r="P4091" s="5">
        <f t="shared" si="127"/>
        <v>30</v>
      </c>
      <c r="Q4091" t="s">
        <v>8317</v>
      </c>
      <c r="R4091" t="s">
        <v>8318</v>
      </c>
    </row>
    <row r="4092" spans="1:18" ht="45" x14ac:dyDescent="0.25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8271</v>
      </c>
      <c r="O4092" s="5">
        <f t="shared" si="126"/>
        <v>3.2</v>
      </c>
      <c r="P4092" s="5">
        <f t="shared" si="127"/>
        <v>10.666666666666666</v>
      </c>
      <c r="Q4092" t="s">
        <v>8317</v>
      </c>
      <c r="R4092" t="s">
        <v>8318</v>
      </c>
    </row>
    <row r="4093" spans="1:18" ht="60" x14ac:dyDescent="0.25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8271</v>
      </c>
      <c r="O4093" s="5">
        <f t="shared" si="126"/>
        <v>12.75</v>
      </c>
      <c r="P4093" s="5">
        <f t="shared" si="127"/>
        <v>25.5</v>
      </c>
      <c r="Q4093" t="s">
        <v>8317</v>
      </c>
      <c r="R4093" t="s">
        <v>8318</v>
      </c>
    </row>
    <row r="4094" spans="1:18" ht="45" x14ac:dyDescent="0.25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8271</v>
      </c>
      <c r="O4094" s="5">
        <f t="shared" si="126"/>
        <v>1.8181818181818181E-2</v>
      </c>
      <c r="P4094" s="5">
        <f t="shared" si="127"/>
        <v>20</v>
      </c>
      <c r="Q4094" t="s">
        <v>8317</v>
      </c>
      <c r="R4094" t="s">
        <v>8318</v>
      </c>
    </row>
    <row r="4095" spans="1:18" ht="60" x14ac:dyDescent="0.25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8271</v>
      </c>
      <c r="O4095" s="5">
        <f t="shared" si="126"/>
        <v>2.4</v>
      </c>
      <c r="P4095" s="5">
        <f t="shared" si="127"/>
        <v>15</v>
      </c>
      <c r="Q4095" t="s">
        <v>8317</v>
      </c>
      <c r="R4095" t="s">
        <v>8318</v>
      </c>
    </row>
    <row r="4096" spans="1:18" ht="45" x14ac:dyDescent="0.25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8271</v>
      </c>
      <c r="O4096" s="5">
        <f t="shared" si="126"/>
        <v>36.5</v>
      </c>
      <c r="P4096" s="5">
        <f t="shared" si="127"/>
        <v>91.25</v>
      </c>
      <c r="Q4096" t="s">
        <v>8317</v>
      </c>
      <c r="R4096" t="s">
        <v>8318</v>
      </c>
    </row>
    <row r="4097" spans="1:18" ht="45" x14ac:dyDescent="0.25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8271</v>
      </c>
      <c r="O4097" s="5">
        <f t="shared" si="126"/>
        <v>2.6666666666666665</v>
      </c>
      <c r="P4097" s="5">
        <f t="shared" si="127"/>
        <v>800</v>
      </c>
      <c r="Q4097" t="s">
        <v>8317</v>
      </c>
      <c r="R4097" t="s">
        <v>8318</v>
      </c>
    </row>
    <row r="4098" spans="1:18" ht="45" x14ac:dyDescent="0.25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8271</v>
      </c>
      <c r="O4098" s="5">
        <f t="shared" si="126"/>
        <v>11.428571428571429</v>
      </c>
      <c r="P4098" s="5">
        <f t="shared" si="127"/>
        <v>80</v>
      </c>
      <c r="Q4098" t="s">
        <v>8317</v>
      </c>
      <c r="R4098" t="s">
        <v>8318</v>
      </c>
    </row>
    <row r="4099" spans="1:18" ht="60" x14ac:dyDescent="0.25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8271</v>
      </c>
      <c r="O4099" s="5">
        <f t="shared" ref="O4099:O4115" si="128">((E4099*100)/(D4099))</f>
        <v>0</v>
      </c>
      <c r="P4099" s="5" t="e">
        <f t="shared" ref="P4099:P4115" si="129">E4099/L4099</f>
        <v>#DIV/0!</v>
      </c>
      <c r="Q4099" t="s">
        <v>8317</v>
      </c>
      <c r="R4099" t="s">
        <v>8318</v>
      </c>
    </row>
    <row r="4100" spans="1:18" ht="45" x14ac:dyDescent="0.25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8271</v>
      </c>
      <c r="O4100" s="5">
        <f t="shared" si="128"/>
        <v>0</v>
      </c>
      <c r="P4100" s="5" t="e">
        <f t="shared" si="129"/>
        <v>#DIV/0!</v>
      </c>
      <c r="Q4100" t="s">
        <v>8317</v>
      </c>
      <c r="R4100" t="s">
        <v>8318</v>
      </c>
    </row>
    <row r="4101" spans="1:18" ht="60" x14ac:dyDescent="0.25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8271</v>
      </c>
      <c r="O4101" s="5">
        <f t="shared" si="128"/>
        <v>1.1111111111111112</v>
      </c>
      <c r="P4101" s="5">
        <f t="shared" si="129"/>
        <v>50</v>
      </c>
      <c r="Q4101" t="s">
        <v>8317</v>
      </c>
      <c r="R4101" t="s">
        <v>8318</v>
      </c>
    </row>
    <row r="4102" spans="1:18" ht="45" x14ac:dyDescent="0.25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8271</v>
      </c>
      <c r="O4102" s="5">
        <f t="shared" si="128"/>
        <v>0</v>
      </c>
      <c r="P4102" s="5" t="e">
        <f t="shared" si="129"/>
        <v>#DIV/0!</v>
      </c>
      <c r="Q4102" t="s">
        <v>8317</v>
      </c>
      <c r="R4102" t="s">
        <v>8318</v>
      </c>
    </row>
    <row r="4103" spans="1:18" ht="60" x14ac:dyDescent="0.25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8271</v>
      </c>
      <c r="O4103" s="5">
        <f t="shared" si="128"/>
        <v>0</v>
      </c>
      <c r="P4103" s="5" t="e">
        <f t="shared" si="129"/>
        <v>#DIV/0!</v>
      </c>
      <c r="Q4103" t="s">
        <v>8317</v>
      </c>
      <c r="R4103" t="s">
        <v>8318</v>
      </c>
    </row>
    <row r="4104" spans="1:18" ht="45" x14ac:dyDescent="0.25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8271</v>
      </c>
      <c r="O4104" s="5">
        <f t="shared" si="128"/>
        <v>27.4</v>
      </c>
      <c r="P4104" s="5">
        <f t="shared" si="129"/>
        <v>22.833333333333332</v>
      </c>
      <c r="Q4104" t="s">
        <v>8317</v>
      </c>
      <c r="R4104" t="s">
        <v>8318</v>
      </c>
    </row>
    <row r="4105" spans="1:18" ht="45" x14ac:dyDescent="0.25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8271</v>
      </c>
      <c r="O4105" s="5">
        <f t="shared" si="128"/>
        <v>10</v>
      </c>
      <c r="P4105" s="5">
        <f t="shared" si="129"/>
        <v>16.666666666666668</v>
      </c>
      <c r="Q4105" t="s">
        <v>8317</v>
      </c>
      <c r="R4105" t="s">
        <v>8318</v>
      </c>
    </row>
    <row r="4106" spans="1:18" ht="45" x14ac:dyDescent="0.25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8271</v>
      </c>
      <c r="O4106" s="5">
        <f t="shared" si="128"/>
        <v>21.366666666666667</v>
      </c>
      <c r="P4106" s="5">
        <f t="shared" si="129"/>
        <v>45.785714285714285</v>
      </c>
      <c r="Q4106" t="s">
        <v>8317</v>
      </c>
      <c r="R4106" t="s">
        <v>8318</v>
      </c>
    </row>
    <row r="4107" spans="1:18" ht="60" x14ac:dyDescent="0.25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8271</v>
      </c>
      <c r="O4107" s="5">
        <f t="shared" si="128"/>
        <v>6.9696969696969697</v>
      </c>
      <c r="P4107" s="5">
        <f t="shared" si="129"/>
        <v>383.33333333333331</v>
      </c>
      <c r="Q4107" t="s">
        <v>8317</v>
      </c>
      <c r="R4107" t="s">
        <v>8318</v>
      </c>
    </row>
    <row r="4108" spans="1:18" ht="60" x14ac:dyDescent="0.25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8271</v>
      </c>
      <c r="O4108" s="5">
        <f t="shared" si="128"/>
        <v>70.599999999999994</v>
      </c>
      <c r="P4108" s="5">
        <f t="shared" si="129"/>
        <v>106.96969696969697</v>
      </c>
      <c r="Q4108" t="s">
        <v>8317</v>
      </c>
      <c r="R4108" t="s">
        <v>8318</v>
      </c>
    </row>
    <row r="4109" spans="1:18" ht="60" x14ac:dyDescent="0.25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8271</v>
      </c>
      <c r="O4109" s="5">
        <f t="shared" si="128"/>
        <v>2.0499999999999998</v>
      </c>
      <c r="P4109" s="5">
        <f t="shared" si="129"/>
        <v>10.25</v>
      </c>
      <c r="Q4109" t="s">
        <v>8317</v>
      </c>
      <c r="R4109" t="s">
        <v>8318</v>
      </c>
    </row>
    <row r="4110" spans="1:18" ht="45" x14ac:dyDescent="0.25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8271</v>
      </c>
      <c r="O4110" s="5">
        <f t="shared" si="128"/>
        <v>1.9666666666666666</v>
      </c>
      <c r="P4110" s="5">
        <f t="shared" si="129"/>
        <v>59</v>
      </c>
      <c r="Q4110" t="s">
        <v>8317</v>
      </c>
      <c r="R4110" t="s">
        <v>8318</v>
      </c>
    </row>
    <row r="4111" spans="1:18" ht="45" x14ac:dyDescent="0.25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8271</v>
      </c>
      <c r="O4111" s="5">
        <f t="shared" si="128"/>
        <v>0</v>
      </c>
      <c r="P4111" s="5" t="e">
        <f t="shared" si="129"/>
        <v>#DIV/0!</v>
      </c>
      <c r="Q4111" t="s">
        <v>8317</v>
      </c>
      <c r="R4111" t="s">
        <v>8318</v>
      </c>
    </row>
    <row r="4112" spans="1:18" ht="60" x14ac:dyDescent="0.25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8271</v>
      </c>
      <c r="O4112" s="5">
        <f t="shared" si="128"/>
        <v>28.666666666666668</v>
      </c>
      <c r="P4112" s="5">
        <f t="shared" si="129"/>
        <v>14.333333333333334</v>
      </c>
      <c r="Q4112" t="s">
        <v>8317</v>
      </c>
      <c r="R4112" t="s">
        <v>8318</v>
      </c>
    </row>
    <row r="4113" spans="1:18" ht="45" x14ac:dyDescent="0.25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8271</v>
      </c>
      <c r="O4113" s="5">
        <f t="shared" si="128"/>
        <v>3.1333333333333333</v>
      </c>
      <c r="P4113" s="5">
        <f t="shared" si="129"/>
        <v>15.666666666666666</v>
      </c>
      <c r="Q4113" t="s">
        <v>8317</v>
      </c>
      <c r="R4113" t="s">
        <v>8318</v>
      </c>
    </row>
    <row r="4114" spans="1:18" ht="60" x14ac:dyDescent="0.25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8271</v>
      </c>
      <c r="O4114" s="5">
        <f t="shared" si="128"/>
        <v>0.04</v>
      </c>
      <c r="P4114" s="5">
        <f t="shared" si="129"/>
        <v>1</v>
      </c>
      <c r="Q4114" t="s">
        <v>8317</v>
      </c>
      <c r="R4114" t="s">
        <v>8318</v>
      </c>
    </row>
    <row r="4115" spans="1:18" ht="60" x14ac:dyDescent="0.25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8271</v>
      </c>
      <c r="O4115" s="5">
        <f t="shared" si="128"/>
        <v>0.2</v>
      </c>
      <c r="P4115" s="5">
        <f t="shared" si="129"/>
        <v>1</v>
      </c>
      <c r="Q4115" t="s">
        <v>8317</v>
      </c>
      <c r="R4115" t="s">
        <v>8318</v>
      </c>
    </row>
  </sheetData>
  <conditionalFormatting sqref="F1:F1048576">
    <cfRule type="cellIs" dxfId="3" priority="5" operator="equal">
      <formula>"live"</formula>
    </cfRule>
    <cfRule type="cellIs" dxfId="2" priority="6" operator="equal">
      <formula>"failed"</formula>
    </cfRule>
    <cfRule type="cellIs" dxfId="1" priority="7" operator="equal">
      <formula>"canceled"</formula>
    </cfRule>
    <cfRule type="cellIs" dxfId="0" priority="8" operator="equal">
      <formula>"successful"</formula>
    </cfRule>
  </conditionalFormatting>
  <conditionalFormatting sqref="O1:O1048576">
    <cfRule type="colorScale" priority="4">
      <colorScale>
        <cfvo type="num" val="0"/>
        <cfvo type="num" val="100"/>
        <cfvo type="num" val="200"/>
        <color rgb="FFFF0000"/>
        <color rgb="FF00B050"/>
        <color theme="4" tint="-0.249977111117893"/>
      </colorScale>
    </cfRule>
  </conditionalFormatting>
  <conditionalFormatting sqref="P1">
    <cfRule type="colorScale" priority="3">
      <colorScale>
        <cfvo type="num" val="0"/>
        <cfvo type="num" val="100"/>
        <cfvo type="num" val="200"/>
        <color rgb="FFFF0000"/>
        <color rgb="FF00B050"/>
        <color theme="4" tint="-0.249977111117893"/>
      </colorScale>
    </cfRule>
  </conditionalFormatting>
  <conditionalFormatting sqref="Q1">
    <cfRule type="colorScale" priority="2">
      <colorScale>
        <cfvo type="num" val="0"/>
        <cfvo type="num" val="100"/>
        <cfvo type="num" val="200"/>
        <color rgb="FFFF0000"/>
        <color rgb="FF00B050"/>
        <color theme="4" tint="-0.249977111117893"/>
      </colorScale>
    </cfRule>
  </conditionalFormatting>
  <conditionalFormatting sqref="R1">
    <cfRule type="colorScale" priority="1">
      <colorScale>
        <cfvo type="num" val="0"/>
        <cfvo type="num" val="100"/>
        <cfvo type="num" val="200"/>
        <color rgb="FFFF0000"/>
        <color rgb="FF00B050"/>
        <color theme="4" tint="-0.249977111117893"/>
      </colorScale>
    </cfRule>
  </conditionalFormatting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1FBE7-52C7-43D3-8BEB-971DA94E54E0}">
  <dimension ref="A1:F14"/>
  <sheetViews>
    <sheetView workbookViewId="0">
      <selection activeCell="D4" sqref="D4:D14"/>
      <pivotSelection pane="bottomRight" showHeader="1" extendable="1" axis="axisCol" start="2" max="5" activeRow="3" activeCol="3" previousRow="3" previousCol="3" click="1" r:id="rId1">
        <pivotArea dataOnly="0" outline="0" fieldPosition="0">
          <references count="1">
            <reference field="5" count="1">
              <x v="2"/>
            </reference>
          </references>
        </pivotArea>
      </pivotSelection>
    </sheetView>
  </sheetViews>
  <sheetFormatPr defaultRowHeight="15" x14ac:dyDescent="0.25"/>
  <cols>
    <col min="1" max="1" width="13.5703125" bestFit="1" customWidth="1"/>
    <col min="2" max="2" width="16.28515625" bestFit="1" customWidth="1"/>
    <col min="3" max="3" width="6.140625" bestFit="1" customWidth="1"/>
    <col min="4" max="4" width="8.85546875" bestFit="1" customWidth="1"/>
    <col min="5" max="5" width="4.28515625" bestFit="1" customWidth="1"/>
    <col min="6" max="6" width="11.28515625" bestFit="1" customWidth="1"/>
  </cols>
  <sheetData>
    <row r="1" spans="1:6" x14ac:dyDescent="0.25">
      <c r="A1" s="6" t="s">
        <v>8223</v>
      </c>
      <c r="B1" t="s">
        <v>8362</v>
      </c>
    </row>
    <row r="3" spans="1:6" x14ac:dyDescent="0.25">
      <c r="A3" s="6" t="s">
        <v>8364</v>
      </c>
      <c r="B3" s="6" t="s">
        <v>8363</v>
      </c>
    </row>
    <row r="4" spans="1:6" x14ac:dyDescent="0.25">
      <c r="A4" s="6" t="s">
        <v>8360</v>
      </c>
      <c r="B4" t="s">
        <v>8219</v>
      </c>
      <c r="C4" t="s">
        <v>8221</v>
      </c>
      <c r="D4" t="s">
        <v>8220</v>
      </c>
      <c r="E4" t="s">
        <v>8222</v>
      </c>
      <c r="F4" t="s">
        <v>8361</v>
      </c>
    </row>
    <row r="5" spans="1:6" x14ac:dyDescent="0.25">
      <c r="A5" s="7" t="s">
        <v>8310</v>
      </c>
      <c r="B5" s="8">
        <v>300</v>
      </c>
      <c r="C5" s="8">
        <v>180</v>
      </c>
      <c r="D5" s="8">
        <v>40</v>
      </c>
      <c r="E5" s="8"/>
      <c r="F5" s="8">
        <v>520</v>
      </c>
    </row>
    <row r="6" spans="1:6" x14ac:dyDescent="0.25">
      <c r="A6" s="7" t="s">
        <v>8336</v>
      </c>
      <c r="B6" s="8">
        <v>34</v>
      </c>
      <c r="C6" s="8">
        <v>140</v>
      </c>
      <c r="D6" s="8">
        <v>20</v>
      </c>
      <c r="E6" s="8">
        <v>6</v>
      </c>
      <c r="F6" s="8">
        <v>200</v>
      </c>
    </row>
    <row r="7" spans="1:6" x14ac:dyDescent="0.25">
      <c r="A7" s="7" t="s">
        <v>8333</v>
      </c>
      <c r="B7" s="8">
        <v>80</v>
      </c>
      <c r="C7" s="8">
        <v>140</v>
      </c>
      <c r="D7" s="8"/>
      <c r="E7" s="8"/>
      <c r="F7" s="8">
        <v>220</v>
      </c>
    </row>
    <row r="8" spans="1:6" x14ac:dyDescent="0.25">
      <c r="A8" s="7" t="s">
        <v>8331</v>
      </c>
      <c r="B8" s="8"/>
      <c r="C8" s="8"/>
      <c r="D8" s="8">
        <v>24</v>
      </c>
      <c r="E8" s="8"/>
      <c r="F8" s="8">
        <v>24</v>
      </c>
    </row>
    <row r="9" spans="1:6" x14ac:dyDescent="0.25">
      <c r="A9" s="7" t="s">
        <v>8325</v>
      </c>
      <c r="B9" s="8">
        <v>540</v>
      </c>
      <c r="C9" s="8">
        <v>120</v>
      </c>
      <c r="D9" s="8">
        <v>20</v>
      </c>
      <c r="E9" s="8">
        <v>20</v>
      </c>
      <c r="F9" s="8">
        <v>700</v>
      </c>
    </row>
    <row r="10" spans="1:6" x14ac:dyDescent="0.25">
      <c r="A10" s="7" t="s">
        <v>8338</v>
      </c>
      <c r="B10" s="8">
        <v>103</v>
      </c>
      <c r="C10" s="8">
        <v>117</v>
      </c>
      <c r="D10" s="8"/>
      <c r="E10" s="8"/>
      <c r="F10" s="8">
        <v>220</v>
      </c>
    </row>
    <row r="11" spans="1:6" x14ac:dyDescent="0.25">
      <c r="A11" s="7" t="s">
        <v>8322</v>
      </c>
      <c r="B11" s="8">
        <v>80</v>
      </c>
      <c r="C11" s="8">
        <v>127</v>
      </c>
      <c r="D11" s="8">
        <v>30</v>
      </c>
      <c r="E11" s="8"/>
      <c r="F11" s="8">
        <v>237</v>
      </c>
    </row>
    <row r="12" spans="1:6" x14ac:dyDescent="0.25">
      <c r="A12" s="7" t="s">
        <v>8319</v>
      </c>
      <c r="B12" s="8">
        <v>209</v>
      </c>
      <c r="C12" s="8">
        <v>213</v>
      </c>
      <c r="D12" s="8">
        <v>178</v>
      </c>
      <c r="E12" s="8"/>
      <c r="F12" s="8">
        <v>600</v>
      </c>
    </row>
    <row r="13" spans="1:6" x14ac:dyDescent="0.25">
      <c r="A13" s="7" t="s">
        <v>8317</v>
      </c>
      <c r="B13" s="8">
        <v>839</v>
      </c>
      <c r="C13" s="8">
        <v>493</v>
      </c>
      <c r="D13" s="8">
        <v>37</v>
      </c>
      <c r="E13" s="8">
        <v>24</v>
      </c>
      <c r="F13" s="8">
        <v>1393</v>
      </c>
    </row>
    <row r="14" spans="1:6" x14ac:dyDescent="0.25">
      <c r="A14" s="7" t="s">
        <v>8361</v>
      </c>
      <c r="B14" s="8">
        <v>2185</v>
      </c>
      <c r="C14" s="8">
        <v>1530</v>
      </c>
      <c r="D14" s="8">
        <v>349</v>
      </c>
      <c r="E14" s="8">
        <v>50</v>
      </c>
      <c r="F14" s="8">
        <v>4114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532050-3E5C-4C62-A3D1-EABDE5579FF7}">
  <dimension ref="A1:F47"/>
  <sheetViews>
    <sheetView tabSelected="1" workbookViewId="0">
      <selection activeCell="X15" sqref="X15"/>
    </sheetView>
  </sheetViews>
  <sheetFormatPr defaultRowHeight="15" x14ac:dyDescent="0.25"/>
  <cols>
    <col min="1" max="1" width="16.85546875" bestFit="1" customWidth="1"/>
    <col min="2" max="2" width="16.28515625" bestFit="1" customWidth="1"/>
    <col min="3" max="3" width="6.140625" bestFit="1" customWidth="1"/>
    <col min="4" max="4" width="8.85546875" bestFit="1" customWidth="1"/>
    <col min="5" max="5" width="4.28515625" bestFit="1" customWidth="1"/>
    <col min="6" max="6" width="11.28515625" bestFit="1" customWidth="1"/>
  </cols>
  <sheetData>
    <row r="1" spans="1:6" x14ac:dyDescent="0.25">
      <c r="A1" s="6" t="s">
        <v>8223</v>
      </c>
      <c r="B1" t="s">
        <v>8362</v>
      </c>
    </row>
    <row r="2" spans="1:6" x14ac:dyDescent="0.25">
      <c r="A2" s="6" t="s">
        <v>8308</v>
      </c>
      <c r="B2" t="s">
        <v>8362</v>
      </c>
    </row>
    <row r="4" spans="1:6" x14ac:dyDescent="0.25">
      <c r="A4" s="6" t="s">
        <v>8364</v>
      </c>
      <c r="B4" s="6" t="s">
        <v>8363</v>
      </c>
    </row>
    <row r="5" spans="1:6" x14ac:dyDescent="0.25">
      <c r="A5" s="6" t="s">
        <v>8360</v>
      </c>
      <c r="B5" t="s">
        <v>8219</v>
      </c>
      <c r="C5" t="s">
        <v>8221</v>
      </c>
      <c r="D5" t="s">
        <v>8220</v>
      </c>
      <c r="E5" t="s">
        <v>8222</v>
      </c>
      <c r="F5" t="s">
        <v>8361</v>
      </c>
    </row>
    <row r="6" spans="1:6" x14ac:dyDescent="0.25">
      <c r="A6" s="7" t="s">
        <v>8316</v>
      </c>
      <c r="B6" s="8"/>
      <c r="C6" s="8">
        <v>100</v>
      </c>
      <c r="D6" s="8"/>
      <c r="E6" s="8"/>
      <c r="F6" s="8">
        <v>100</v>
      </c>
    </row>
    <row r="7" spans="1:6" x14ac:dyDescent="0.25">
      <c r="A7" s="7" t="s">
        <v>8344</v>
      </c>
      <c r="B7" s="8"/>
      <c r="C7" s="8"/>
      <c r="D7" s="8">
        <v>20</v>
      </c>
      <c r="E7" s="8"/>
      <c r="F7" s="8">
        <v>20</v>
      </c>
    </row>
    <row r="8" spans="1:6" x14ac:dyDescent="0.25">
      <c r="A8" s="7" t="s">
        <v>8332</v>
      </c>
      <c r="B8" s="8"/>
      <c r="C8" s="8"/>
      <c r="D8" s="8">
        <v>24</v>
      </c>
      <c r="E8" s="8"/>
      <c r="F8" s="8">
        <v>24</v>
      </c>
    </row>
    <row r="9" spans="1:6" x14ac:dyDescent="0.25">
      <c r="A9" s="7" t="s">
        <v>8358</v>
      </c>
      <c r="B9" s="8"/>
      <c r="C9" s="8">
        <v>40</v>
      </c>
      <c r="D9" s="8"/>
      <c r="E9" s="8"/>
      <c r="F9" s="8">
        <v>40</v>
      </c>
    </row>
    <row r="10" spans="1:6" x14ac:dyDescent="0.25">
      <c r="A10" s="7" t="s">
        <v>8354</v>
      </c>
      <c r="B10" s="8">
        <v>40</v>
      </c>
      <c r="C10" s="8"/>
      <c r="D10" s="8"/>
      <c r="E10" s="8"/>
      <c r="F10" s="8">
        <v>40</v>
      </c>
    </row>
    <row r="11" spans="1:6" x14ac:dyDescent="0.25">
      <c r="A11" s="7" t="s">
        <v>8315</v>
      </c>
      <c r="B11" s="8">
        <v>180</v>
      </c>
      <c r="C11" s="8"/>
      <c r="D11" s="8"/>
      <c r="E11" s="8"/>
      <c r="F11" s="8">
        <v>180</v>
      </c>
    </row>
    <row r="12" spans="1:6" x14ac:dyDescent="0.25">
      <c r="A12" s="7" t="s">
        <v>8314</v>
      </c>
      <c r="B12" s="8"/>
      <c r="C12" s="8">
        <v>80</v>
      </c>
      <c r="D12" s="8"/>
      <c r="E12" s="8"/>
      <c r="F12" s="8">
        <v>80</v>
      </c>
    </row>
    <row r="13" spans="1:6" x14ac:dyDescent="0.25">
      <c r="A13" s="7" t="s">
        <v>8330</v>
      </c>
      <c r="B13" s="8">
        <v>40</v>
      </c>
      <c r="C13" s="8"/>
      <c r="D13" s="8"/>
      <c r="E13" s="8"/>
      <c r="F13" s="8">
        <v>40</v>
      </c>
    </row>
    <row r="14" spans="1:6" x14ac:dyDescent="0.25">
      <c r="A14" s="7" t="s">
        <v>8347</v>
      </c>
      <c r="B14" s="8"/>
      <c r="C14" s="8">
        <v>40</v>
      </c>
      <c r="D14" s="8"/>
      <c r="E14" s="8">
        <v>20</v>
      </c>
      <c r="F14" s="8">
        <v>60</v>
      </c>
    </row>
    <row r="15" spans="1:6" x14ac:dyDescent="0.25">
      <c r="A15" s="7" t="s">
        <v>8324</v>
      </c>
      <c r="B15" s="8"/>
      <c r="C15" s="8">
        <v>40</v>
      </c>
      <c r="D15" s="8"/>
      <c r="E15" s="8"/>
      <c r="F15" s="8">
        <v>40</v>
      </c>
    </row>
    <row r="16" spans="1:6" x14ac:dyDescent="0.25">
      <c r="A16" s="7" t="s">
        <v>8337</v>
      </c>
      <c r="B16" s="8"/>
      <c r="C16" s="8">
        <v>120</v>
      </c>
      <c r="D16" s="8">
        <v>20</v>
      </c>
      <c r="E16" s="8"/>
      <c r="F16" s="8">
        <v>140</v>
      </c>
    </row>
    <row r="17" spans="1:6" x14ac:dyDescent="0.25">
      <c r="A17" s="7" t="s">
        <v>8348</v>
      </c>
      <c r="B17" s="8"/>
      <c r="C17" s="8">
        <v>20</v>
      </c>
      <c r="D17" s="8"/>
      <c r="E17" s="8"/>
      <c r="F17" s="8">
        <v>20</v>
      </c>
    </row>
    <row r="18" spans="1:6" x14ac:dyDescent="0.25">
      <c r="A18" s="7" t="s">
        <v>8349</v>
      </c>
      <c r="B18" s="8">
        <v>140</v>
      </c>
      <c r="C18" s="8"/>
      <c r="D18" s="8"/>
      <c r="E18" s="8"/>
      <c r="F18" s="8">
        <v>140</v>
      </c>
    </row>
    <row r="19" spans="1:6" x14ac:dyDescent="0.25">
      <c r="A19" s="7" t="s">
        <v>8329</v>
      </c>
      <c r="B19" s="8">
        <v>140</v>
      </c>
      <c r="C19" s="8">
        <v>20</v>
      </c>
      <c r="D19" s="8"/>
      <c r="E19" s="8"/>
      <c r="F19" s="8">
        <v>160</v>
      </c>
    </row>
    <row r="20" spans="1:6" x14ac:dyDescent="0.25">
      <c r="A20" s="7" t="s">
        <v>8328</v>
      </c>
      <c r="B20" s="8"/>
      <c r="C20" s="8">
        <v>60</v>
      </c>
      <c r="D20" s="8"/>
      <c r="E20" s="8"/>
      <c r="F20" s="8">
        <v>60</v>
      </c>
    </row>
    <row r="21" spans="1:6" x14ac:dyDescent="0.25">
      <c r="A21" s="7" t="s">
        <v>8356</v>
      </c>
      <c r="B21" s="8">
        <v>9</v>
      </c>
      <c r="C21" s="8">
        <v>11</v>
      </c>
      <c r="D21" s="8"/>
      <c r="E21" s="8"/>
      <c r="F21" s="8">
        <v>20</v>
      </c>
    </row>
    <row r="22" spans="1:6" x14ac:dyDescent="0.25">
      <c r="A22" s="7" t="s">
        <v>8327</v>
      </c>
      <c r="B22" s="8">
        <v>20</v>
      </c>
      <c r="C22" s="8"/>
      <c r="D22" s="8"/>
      <c r="E22" s="8"/>
      <c r="F22" s="8">
        <v>20</v>
      </c>
    </row>
    <row r="23" spans="1:6" x14ac:dyDescent="0.25">
      <c r="A23" s="7" t="s">
        <v>8335</v>
      </c>
      <c r="B23" s="8"/>
      <c r="C23" s="8">
        <v>40</v>
      </c>
      <c r="D23" s="8"/>
      <c r="E23" s="8"/>
      <c r="F23" s="8">
        <v>40</v>
      </c>
    </row>
    <row r="24" spans="1:6" x14ac:dyDescent="0.25">
      <c r="A24" s="7" t="s">
        <v>8359</v>
      </c>
      <c r="B24" s="8">
        <v>60</v>
      </c>
      <c r="C24" s="8">
        <v>60</v>
      </c>
      <c r="D24" s="8">
        <v>20</v>
      </c>
      <c r="E24" s="8"/>
      <c r="F24" s="8">
        <v>140</v>
      </c>
    </row>
    <row r="25" spans="1:6" x14ac:dyDescent="0.25">
      <c r="A25" s="7" t="s">
        <v>8343</v>
      </c>
      <c r="B25" s="8"/>
      <c r="C25" s="8">
        <v>20</v>
      </c>
      <c r="D25" s="8"/>
      <c r="E25" s="8"/>
      <c r="F25" s="8">
        <v>20</v>
      </c>
    </row>
    <row r="26" spans="1:6" x14ac:dyDescent="0.25">
      <c r="A26" s="7" t="s">
        <v>8323</v>
      </c>
      <c r="B26" s="8">
        <v>60</v>
      </c>
      <c r="C26" s="8"/>
      <c r="D26" s="8"/>
      <c r="E26" s="8"/>
      <c r="F26" s="8">
        <v>60</v>
      </c>
    </row>
    <row r="27" spans="1:6" x14ac:dyDescent="0.25">
      <c r="A27" s="7" t="s">
        <v>8350</v>
      </c>
      <c r="B27" s="8"/>
      <c r="C27" s="8">
        <v>20</v>
      </c>
      <c r="D27" s="8"/>
      <c r="E27" s="8"/>
      <c r="F27" s="8">
        <v>20</v>
      </c>
    </row>
    <row r="28" spans="1:6" x14ac:dyDescent="0.25">
      <c r="A28" s="7" t="s">
        <v>8339</v>
      </c>
      <c r="B28" s="8">
        <v>103</v>
      </c>
      <c r="C28" s="8">
        <v>57</v>
      </c>
      <c r="D28" s="8"/>
      <c r="E28" s="8"/>
      <c r="F28" s="8">
        <v>160</v>
      </c>
    </row>
    <row r="29" spans="1:6" x14ac:dyDescent="0.25">
      <c r="A29" s="7" t="s">
        <v>8345</v>
      </c>
      <c r="B29" s="8"/>
      <c r="C29" s="8">
        <v>20</v>
      </c>
      <c r="D29" s="8"/>
      <c r="E29" s="8"/>
      <c r="F29" s="8">
        <v>20</v>
      </c>
    </row>
    <row r="30" spans="1:6" x14ac:dyDescent="0.25">
      <c r="A30" s="7" t="s">
        <v>8318</v>
      </c>
      <c r="B30" s="8">
        <v>694</v>
      </c>
      <c r="C30" s="8">
        <v>353</v>
      </c>
      <c r="D30" s="8"/>
      <c r="E30" s="8">
        <v>19</v>
      </c>
      <c r="F30" s="8">
        <v>1066</v>
      </c>
    </row>
    <row r="31" spans="1:6" x14ac:dyDescent="0.25">
      <c r="A31" s="7" t="s">
        <v>8346</v>
      </c>
      <c r="B31" s="8">
        <v>40</v>
      </c>
      <c r="C31" s="8"/>
      <c r="D31" s="8"/>
      <c r="E31" s="8"/>
      <c r="F31" s="8">
        <v>40</v>
      </c>
    </row>
    <row r="32" spans="1:6" x14ac:dyDescent="0.25">
      <c r="A32" s="7" t="s">
        <v>8342</v>
      </c>
      <c r="B32" s="8">
        <v>20</v>
      </c>
      <c r="C32" s="8"/>
      <c r="D32" s="8"/>
      <c r="E32" s="8"/>
      <c r="F32" s="8">
        <v>20</v>
      </c>
    </row>
    <row r="33" spans="1:6" x14ac:dyDescent="0.25">
      <c r="A33" s="7" t="s">
        <v>8353</v>
      </c>
      <c r="B33" s="8"/>
      <c r="C33" s="8">
        <v>20</v>
      </c>
      <c r="D33" s="8"/>
      <c r="E33" s="8"/>
      <c r="F33" s="8">
        <v>20</v>
      </c>
    </row>
    <row r="34" spans="1:6" x14ac:dyDescent="0.25">
      <c r="A34" s="7" t="s">
        <v>8326</v>
      </c>
      <c r="B34" s="8">
        <v>260</v>
      </c>
      <c r="C34" s="8"/>
      <c r="D34" s="8"/>
      <c r="E34" s="8"/>
      <c r="F34" s="8">
        <v>260</v>
      </c>
    </row>
    <row r="35" spans="1:6" x14ac:dyDescent="0.25">
      <c r="A35" s="7" t="s">
        <v>8313</v>
      </c>
      <c r="B35" s="8"/>
      <c r="C35" s="8"/>
      <c r="D35" s="8">
        <v>40</v>
      </c>
      <c r="E35" s="8"/>
      <c r="F35" s="8">
        <v>40</v>
      </c>
    </row>
    <row r="36" spans="1:6" x14ac:dyDescent="0.25">
      <c r="A36" s="7" t="s">
        <v>8312</v>
      </c>
      <c r="B36" s="8">
        <v>60</v>
      </c>
      <c r="C36" s="8"/>
      <c r="D36" s="8"/>
      <c r="E36" s="8"/>
      <c r="F36" s="8">
        <v>60</v>
      </c>
    </row>
    <row r="37" spans="1:6" x14ac:dyDescent="0.25">
      <c r="A37" s="7" t="s">
        <v>8352</v>
      </c>
      <c r="B37" s="8">
        <v>34</v>
      </c>
      <c r="C37" s="8"/>
      <c r="D37" s="8"/>
      <c r="E37" s="8">
        <v>6</v>
      </c>
      <c r="F37" s="8">
        <v>40</v>
      </c>
    </row>
    <row r="38" spans="1:6" x14ac:dyDescent="0.25">
      <c r="A38" s="7" t="s">
        <v>8355</v>
      </c>
      <c r="B38" s="8">
        <v>40</v>
      </c>
      <c r="C38" s="8">
        <v>2</v>
      </c>
      <c r="D38" s="8">
        <v>18</v>
      </c>
      <c r="E38" s="8"/>
      <c r="F38" s="8">
        <v>60</v>
      </c>
    </row>
    <row r="39" spans="1:6" x14ac:dyDescent="0.25">
      <c r="A39" s="7" t="s">
        <v>8357</v>
      </c>
      <c r="B39" s="8">
        <v>85</v>
      </c>
      <c r="C39" s="8">
        <v>80</v>
      </c>
      <c r="D39" s="8">
        <v>17</v>
      </c>
      <c r="E39" s="8">
        <v>5</v>
      </c>
      <c r="F39" s="8">
        <v>187</v>
      </c>
    </row>
    <row r="40" spans="1:6" x14ac:dyDescent="0.25">
      <c r="A40" s="7" t="s">
        <v>8351</v>
      </c>
      <c r="B40" s="8">
        <v>80</v>
      </c>
      <c r="C40" s="8"/>
      <c r="D40" s="8"/>
      <c r="E40" s="8"/>
      <c r="F40" s="8">
        <v>80</v>
      </c>
    </row>
    <row r="41" spans="1:6" x14ac:dyDescent="0.25">
      <c r="A41" s="7" t="s">
        <v>8311</v>
      </c>
      <c r="B41" s="8">
        <v>60</v>
      </c>
      <c r="C41" s="8"/>
      <c r="D41" s="8"/>
      <c r="E41" s="8"/>
      <c r="F41" s="8">
        <v>60</v>
      </c>
    </row>
    <row r="42" spans="1:6" x14ac:dyDescent="0.25">
      <c r="A42" s="7" t="s">
        <v>8341</v>
      </c>
      <c r="B42" s="8"/>
      <c r="C42" s="8">
        <v>47</v>
      </c>
      <c r="D42" s="8">
        <v>10</v>
      </c>
      <c r="E42" s="8"/>
      <c r="F42" s="8">
        <v>57</v>
      </c>
    </row>
    <row r="43" spans="1:6" x14ac:dyDescent="0.25">
      <c r="A43" s="7" t="s">
        <v>8334</v>
      </c>
      <c r="B43" s="8"/>
      <c r="C43" s="8">
        <v>100</v>
      </c>
      <c r="D43" s="8"/>
      <c r="E43" s="8"/>
      <c r="F43" s="8">
        <v>100</v>
      </c>
    </row>
    <row r="44" spans="1:6" x14ac:dyDescent="0.25">
      <c r="A44" s="7" t="s">
        <v>8321</v>
      </c>
      <c r="B44" s="8">
        <v>20</v>
      </c>
      <c r="C44" s="8">
        <v>120</v>
      </c>
      <c r="D44" s="8">
        <v>60</v>
      </c>
      <c r="E44" s="8"/>
      <c r="F44" s="8">
        <v>200</v>
      </c>
    </row>
    <row r="45" spans="1:6" x14ac:dyDescent="0.25">
      <c r="A45" s="7" t="s">
        <v>8320</v>
      </c>
      <c r="B45" s="8"/>
      <c r="C45" s="8">
        <v>60</v>
      </c>
      <c r="D45" s="8">
        <v>100</v>
      </c>
      <c r="E45" s="8"/>
      <c r="F45" s="8">
        <v>160</v>
      </c>
    </row>
    <row r="46" spans="1:6" x14ac:dyDescent="0.25">
      <c r="A46" s="7" t="s">
        <v>8340</v>
      </c>
      <c r="B46" s="8"/>
      <c r="C46" s="8"/>
      <c r="D46" s="8">
        <v>20</v>
      </c>
      <c r="E46" s="8"/>
      <c r="F46" s="8">
        <v>20</v>
      </c>
    </row>
    <row r="47" spans="1:6" x14ac:dyDescent="0.25">
      <c r="A47" s="7" t="s">
        <v>8361</v>
      </c>
      <c r="B47" s="8">
        <v>2185</v>
      </c>
      <c r="C47" s="8">
        <v>1530</v>
      </c>
      <c r="D47" s="8">
        <v>349</v>
      </c>
      <c r="E47" s="8">
        <v>50</v>
      </c>
      <c r="F47" s="8">
        <v>4114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Category</vt:lpstr>
      <vt:lpstr>Sub-Category</vt:lpstr>
      <vt:lpstr>State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Keyur Patil</cp:lastModifiedBy>
  <dcterms:created xsi:type="dcterms:W3CDTF">2017-04-20T15:17:24Z</dcterms:created>
  <dcterms:modified xsi:type="dcterms:W3CDTF">2020-09-10T17:57:43Z</dcterms:modified>
</cp:coreProperties>
</file>