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otValues1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<sst xmlns="http://schemas.openxmlformats.org/spreadsheetml/2006/main" count="20" uniqueCount="16">
  <si>
    <t>X</t>
  </si>
  <si>
    <t>Y</t>
  </si>
  <si>
    <t>-</t>
  </si>
  <si>
    <t>+</t>
  </si>
  <si>
    <t>計</t>
  </si>
  <si>
    <t>x0</t>
  </si>
  <si>
    <t>2x0</t>
  </si>
  <si>
    <t>3x0</t>
  </si>
  <si>
    <t>結果</t>
  </si>
  <si>
    <t>x0/pixel</t>
  </si>
  <si>
    <t>x0/mm</t>
  </si>
  <si>
    <t>Io</t>
  </si>
  <si>
    <t>x/pixel</t>
  </si>
  <si>
    <t>x/mm</t>
  </si>
  <si>
    <t>I(x)</t>
  </si>
  <si>
    <t>I(x)/2^5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</si>
</sst>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IPA P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PlotValues11!$B$1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PlotValues11!$A$2:$A$303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</c:numCache>
            </c:numRef>
          </c:xVal>
          <c:yVal>
            <c:numRef>
              <c:f>PlotValues11!$B$2:$B$303</c:f>
              <c:numCache>
                <c:formatCode>General</c:formatCode>
                <c:ptCount val="30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18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24</c:v>
                </c:pt>
                <c:pt idx="10">
                  <c:v>21</c:v>
                </c:pt>
                <c:pt idx="11">
                  <c:v>22</c:v>
                </c:pt>
                <c:pt idx="12">
                  <c:v>28</c:v>
                </c:pt>
                <c:pt idx="13">
                  <c:v>38</c:v>
                </c:pt>
                <c:pt idx="14">
                  <c:v>40</c:v>
                </c:pt>
                <c:pt idx="15">
                  <c:v>34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33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27</c:v>
                </c:pt>
                <c:pt idx="24">
                  <c:v>26</c:v>
                </c:pt>
                <c:pt idx="25">
                  <c:v>20</c:v>
                </c:pt>
                <c:pt idx="26">
                  <c:v>21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23</c:v>
                </c:pt>
                <c:pt idx="45">
                  <c:v>32</c:v>
                </c:pt>
                <c:pt idx="46">
                  <c:v>32</c:v>
                </c:pt>
                <c:pt idx="47">
                  <c:v>39</c:v>
                </c:pt>
                <c:pt idx="48">
                  <c:v>45</c:v>
                </c:pt>
                <c:pt idx="49">
                  <c:v>57</c:v>
                </c:pt>
                <c:pt idx="50">
                  <c:v>57</c:v>
                </c:pt>
                <c:pt idx="51">
                  <c:v>46</c:v>
                </c:pt>
                <c:pt idx="52">
                  <c:v>52</c:v>
                </c:pt>
                <c:pt idx="53">
                  <c:v>61</c:v>
                </c:pt>
                <c:pt idx="54">
                  <c:v>61</c:v>
                </c:pt>
                <c:pt idx="55">
                  <c:v>72</c:v>
                </c:pt>
                <c:pt idx="56">
                  <c:v>94</c:v>
                </c:pt>
                <c:pt idx="57">
                  <c:v>79</c:v>
                </c:pt>
                <c:pt idx="58">
                  <c:v>83</c:v>
                </c:pt>
                <c:pt idx="59">
                  <c:v>91</c:v>
                </c:pt>
                <c:pt idx="60">
                  <c:v>69</c:v>
                </c:pt>
                <c:pt idx="61">
                  <c:v>59</c:v>
                </c:pt>
                <c:pt idx="62">
                  <c:v>73</c:v>
                </c:pt>
                <c:pt idx="63">
                  <c:v>67</c:v>
                </c:pt>
                <c:pt idx="64">
                  <c:v>48</c:v>
                </c:pt>
                <c:pt idx="65">
                  <c:v>37</c:v>
                </c:pt>
                <c:pt idx="66">
                  <c:v>60</c:v>
                </c:pt>
                <c:pt idx="67">
                  <c:v>51</c:v>
                </c:pt>
                <c:pt idx="68">
                  <c:v>35</c:v>
                </c:pt>
                <c:pt idx="69">
                  <c:v>29</c:v>
                </c:pt>
                <c:pt idx="70">
                  <c:v>26</c:v>
                </c:pt>
                <c:pt idx="71">
                  <c:v>16</c:v>
                </c:pt>
                <c:pt idx="72">
                  <c:v>10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6</c:v>
                </c:pt>
                <c:pt idx="79">
                  <c:v>9</c:v>
                </c:pt>
                <c:pt idx="80">
                  <c:v>12</c:v>
                </c:pt>
                <c:pt idx="81">
                  <c:v>20</c:v>
                </c:pt>
                <c:pt idx="82">
                  <c:v>30</c:v>
                </c:pt>
                <c:pt idx="83">
                  <c:v>37</c:v>
                </c:pt>
                <c:pt idx="84">
                  <c:v>47</c:v>
                </c:pt>
                <c:pt idx="85">
                  <c:v>53</c:v>
                </c:pt>
                <c:pt idx="86">
                  <c:v>71</c:v>
                </c:pt>
                <c:pt idx="87">
                  <c:v>91</c:v>
                </c:pt>
                <c:pt idx="88">
                  <c:v>110</c:v>
                </c:pt>
                <c:pt idx="89">
                  <c:v>114</c:v>
                </c:pt>
                <c:pt idx="90">
                  <c:v>124</c:v>
                </c:pt>
                <c:pt idx="91">
                  <c:v>141</c:v>
                </c:pt>
                <c:pt idx="92">
                  <c:v>154</c:v>
                </c:pt>
                <c:pt idx="93">
                  <c:v>162</c:v>
                </c:pt>
                <c:pt idx="94">
                  <c:v>163</c:v>
                </c:pt>
                <c:pt idx="95">
                  <c:v>159</c:v>
                </c:pt>
                <c:pt idx="96">
                  <c:v>210</c:v>
                </c:pt>
                <c:pt idx="97">
                  <c:v>235</c:v>
                </c:pt>
                <c:pt idx="98">
                  <c:v>220</c:v>
                </c:pt>
                <c:pt idx="99">
                  <c:v>155</c:v>
                </c:pt>
                <c:pt idx="100">
                  <c:v>176</c:v>
                </c:pt>
                <c:pt idx="101">
                  <c:v>222</c:v>
                </c:pt>
                <c:pt idx="102">
                  <c:v>194</c:v>
                </c:pt>
                <c:pt idx="103">
                  <c:v>206</c:v>
                </c:pt>
                <c:pt idx="104">
                  <c:v>252</c:v>
                </c:pt>
                <c:pt idx="105">
                  <c:v>213</c:v>
                </c:pt>
                <c:pt idx="106">
                  <c:v>164</c:v>
                </c:pt>
                <c:pt idx="107">
                  <c:v>133</c:v>
                </c:pt>
                <c:pt idx="108">
                  <c:v>125</c:v>
                </c:pt>
                <c:pt idx="109">
                  <c:v>120</c:v>
                </c:pt>
                <c:pt idx="110">
                  <c:v>99</c:v>
                </c:pt>
                <c:pt idx="111">
                  <c:v>90</c:v>
                </c:pt>
                <c:pt idx="112">
                  <c:v>75</c:v>
                </c:pt>
                <c:pt idx="113">
                  <c:v>44</c:v>
                </c:pt>
                <c:pt idx="114">
                  <c:v>27</c:v>
                </c:pt>
                <c:pt idx="115">
                  <c:v>21</c:v>
                </c:pt>
                <c:pt idx="116">
                  <c:v>17</c:v>
                </c:pt>
                <c:pt idx="117">
                  <c:v>17</c:v>
                </c:pt>
                <c:pt idx="118">
                  <c:v>24</c:v>
                </c:pt>
                <c:pt idx="119">
                  <c:v>40</c:v>
                </c:pt>
                <c:pt idx="120">
                  <c:v>58</c:v>
                </c:pt>
                <c:pt idx="121">
                  <c:v>57</c:v>
                </c:pt>
                <c:pt idx="122">
                  <c:v>100</c:v>
                </c:pt>
                <c:pt idx="123">
                  <c:v>203</c:v>
                </c:pt>
                <c:pt idx="124">
                  <c:v>217</c:v>
                </c:pt>
                <c:pt idx="125">
                  <c:v>172</c:v>
                </c:pt>
                <c:pt idx="126">
                  <c:v>240</c:v>
                </c:pt>
                <c:pt idx="127">
                  <c:v>242</c:v>
                </c:pt>
                <c:pt idx="128">
                  <c:v>241</c:v>
                </c:pt>
                <c:pt idx="129">
                  <c:v>242</c:v>
                </c:pt>
                <c:pt idx="130">
                  <c:v>241</c:v>
                </c:pt>
                <c:pt idx="131">
                  <c:v>241</c:v>
                </c:pt>
                <c:pt idx="132">
                  <c:v>241</c:v>
                </c:pt>
                <c:pt idx="133">
                  <c:v>242</c:v>
                </c:pt>
                <c:pt idx="134">
                  <c:v>241</c:v>
                </c:pt>
                <c:pt idx="135">
                  <c:v>241</c:v>
                </c:pt>
                <c:pt idx="136">
                  <c:v>241</c:v>
                </c:pt>
                <c:pt idx="137">
                  <c:v>241</c:v>
                </c:pt>
                <c:pt idx="138">
                  <c:v>241</c:v>
                </c:pt>
                <c:pt idx="139">
                  <c:v>241</c:v>
                </c:pt>
                <c:pt idx="140">
                  <c:v>241</c:v>
                </c:pt>
                <c:pt idx="141">
                  <c:v>241</c:v>
                </c:pt>
                <c:pt idx="142">
                  <c:v>241</c:v>
                </c:pt>
                <c:pt idx="143">
                  <c:v>242</c:v>
                </c:pt>
                <c:pt idx="144">
                  <c:v>241</c:v>
                </c:pt>
                <c:pt idx="145">
                  <c:v>241</c:v>
                </c:pt>
                <c:pt idx="146">
                  <c:v>241</c:v>
                </c:pt>
                <c:pt idx="147">
                  <c:v>241</c:v>
                </c:pt>
                <c:pt idx="148">
                  <c:v>241</c:v>
                </c:pt>
                <c:pt idx="149">
                  <c:v>241</c:v>
                </c:pt>
                <c:pt idx="150">
                  <c:v>241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242</c:v>
                </c:pt>
                <c:pt idx="160">
                  <c:v>241</c:v>
                </c:pt>
                <c:pt idx="161">
                  <c:v>241</c:v>
                </c:pt>
                <c:pt idx="162">
                  <c:v>241</c:v>
                </c:pt>
                <c:pt idx="163">
                  <c:v>241</c:v>
                </c:pt>
                <c:pt idx="164">
                  <c:v>241</c:v>
                </c:pt>
                <c:pt idx="165">
                  <c:v>241</c:v>
                </c:pt>
                <c:pt idx="166">
                  <c:v>241</c:v>
                </c:pt>
                <c:pt idx="167">
                  <c:v>241</c:v>
                </c:pt>
                <c:pt idx="168">
                  <c:v>241</c:v>
                </c:pt>
                <c:pt idx="169">
                  <c:v>241</c:v>
                </c:pt>
                <c:pt idx="170">
                  <c:v>241</c:v>
                </c:pt>
                <c:pt idx="171">
                  <c:v>241</c:v>
                </c:pt>
                <c:pt idx="172">
                  <c:v>241</c:v>
                </c:pt>
                <c:pt idx="173">
                  <c:v>241</c:v>
                </c:pt>
                <c:pt idx="174">
                  <c:v>241</c:v>
                </c:pt>
                <c:pt idx="175">
                  <c:v>241</c:v>
                </c:pt>
                <c:pt idx="176">
                  <c:v>241</c:v>
                </c:pt>
                <c:pt idx="177">
                  <c:v>241</c:v>
                </c:pt>
                <c:pt idx="178">
                  <c:v>241</c:v>
                </c:pt>
                <c:pt idx="179">
                  <c:v>241</c:v>
                </c:pt>
                <c:pt idx="180">
                  <c:v>241</c:v>
                </c:pt>
                <c:pt idx="181">
                  <c:v>241</c:v>
                </c:pt>
                <c:pt idx="182">
                  <c:v>241</c:v>
                </c:pt>
                <c:pt idx="183">
                  <c:v>241</c:v>
                </c:pt>
                <c:pt idx="184">
                  <c:v>241</c:v>
                </c:pt>
                <c:pt idx="185">
                  <c:v>240</c:v>
                </c:pt>
                <c:pt idx="186">
                  <c:v>239</c:v>
                </c:pt>
                <c:pt idx="187">
                  <c:v>245</c:v>
                </c:pt>
                <c:pt idx="188">
                  <c:v>241</c:v>
                </c:pt>
                <c:pt idx="189">
                  <c:v>200</c:v>
                </c:pt>
                <c:pt idx="190">
                  <c:v>162</c:v>
                </c:pt>
                <c:pt idx="191">
                  <c:v>143</c:v>
                </c:pt>
                <c:pt idx="192">
                  <c:v>111</c:v>
                </c:pt>
                <c:pt idx="193">
                  <c:v>83</c:v>
                </c:pt>
                <c:pt idx="194">
                  <c:v>59</c:v>
                </c:pt>
                <c:pt idx="195">
                  <c:v>33</c:v>
                </c:pt>
                <c:pt idx="196">
                  <c:v>20</c:v>
                </c:pt>
                <c:pt idx="197">
                  <c:v>25</c:v>
                </c:pt>
                <c:pt idx="198">
                  <c:v>30</c:v>
                </c:pt>
                <c:pt idx="199">
                  <c:v>35</c:v>
                </c:pt>
                <c:pt idx="200">
                  <c:v>51</c:v>
                </c:pt>
                <c:pt idx="201">
                  <c:v>66</c:v>
                </c:pt>
                <c:pt idx="202">
                  <c:v>68</c:v>
                </c:pt>
                <c:pt idx="203">
                  <c:v>82</c:v>
                </c:pt>
                <c:pt idx="204">
                  <c:v>106</c:v>
                </c:pt>
                <c:pt idx="205">
                  <c:v>118</c:v>
                </c:pt>
                <c:pt idx="206">
                  <c:v>184</c:v>
                </c:pt>
                <c:pt idx="207">
                  <c:v>197</c:v>
                </c:pt>
                <c:pt idx="208">
                  <c:v>203</c:v>
                </c:pt>
                <c:pt idx="209">
                  <c:v>208</c:v>
                </c:pt>
                <c:pt idx="210">
                  <c:v>215</c:v>
                </c:pt>
                <c:pt idx="211">
                  <c:v>218</c:v>
                </c:pt>
                <c:pt idx="212">
                  <c:v>228</c:v>
                </c:pt>
                <c:pt idx="213">
                  <c:v>226</c:v>
                </c:pt>
                <c:pt idx="214">
                  <c:v>187</c:v>
                </c:pt>
                <c:pt idx="215">
                  <c:v>169</c:v>
                </c:pt>
                <c:pt idx="216">
                  <c:v>231</c:v>
                </c:pt>
                <c:pt idx="217">
                  <c:v>216</c:v>
                </c:pt>
                <c:pt idx="218">
                  <c:v>196</c:v>
                </c:pt>
                <c:pt idx="219">
                  <c:v>184</c:v>
                </c:pt>
                <c:pt idx="220">
                  <c:v>154</c:v>
                </c:pt>
                <c:pt idx="221">
                  <c:v>148</c:v>
                </c:pt>
                <c:pt idx="222">
                  <c:v>167</c:v>
                </c:pt>
                <c:pt idx="223">
                  <c:v>143</c:v>
                </c:pt>
                <c:pt idx="224">
                  <c:v>136</c:v>
                </c:pt>
                <c:pt idx="225">
                  <c:v>128</c:v>
                </c:pt>
                <c:pt idx="226">
                  <c:v>94</c:v>
                </c:pt>
                <c:pt idx="227">
                  <c:v>78</c:v>
                </c:pt>
                <c:pt idx="228">
                  <c:v>67</c:v>
                </c:pt>
                <c:pt idx="229">
                  <c:v>68</c:v>
                </c:pt>
                <c:pt idx="230">
                  <c:v>53</c:v>
                </c:pt>
                <c:pt idx="231">
                  <c:v>30</c:v>
                </c:pt>
                <c:pt idx="232">
                  <c:v>23</c:v>
                </c:pt>
                <c:pt idx="233">
                  <c:v>20</c:v>
                </c:pt>
                <c:pt idx="234">
                  <c:v>13</c:v>
                </c:pt>
                <c:pt idx="235">
                  <c:v>7</c:v>
                </c:pt>
                <c:pt idx="236">
                  <c:v>5</c:v>
                </c:pt>
                <c:pt idx="237">
                  <c:v>4</c:v>
                </c:pt>
                <c:pt idx="238">
                  <c:v>6</c:v>
                </c:pt>
                <c:pt idx="239">
                  <c:v>9</c:v>
                </c:pt>
                <c:pt idx="240">
                  <c:v>13</c:v>
                </c:pt>
                <c:pt idx="241">
                  <c:v>18</c:v>
                </c:pt>
                <c:pt idx="242">
                  <c:v>23</c:v>
                </c:pt>
                <c:pt idx="243">
                  <c:v>25</c:v>
                </c:pt>
                <c:pt idx="244">
                  <c:v>26</c:v>
                </c:pt>
                <c:pt idx="245">
                  <c:v>32</c:v>
                </c:pt>
                <c:pt idx="246">
                  <c:v>51</c:v>
                </c:pt>
                <c:pt idx="247">
                  <c:v>53</c:v>
                </c:pt>
                <c:pt idx="248">
                  <c:v>62</c:v>
                </c:pt>
                <c:pt idx="249">
                  <c:v>75</c:v>
                </c:pt>
                <c:pt idx="250">
                  <c:v>79</c:v>
                </c:pt>
                <c:pt idx="251">
                  <c:v>75</c:v>
                </c:pt>
                <c:pt idx="252">
                  <c:v>73</c:v>
                </c:pt>
                <c:pt idx="253">
                  <c:v>81</c:v>
                </c:pt>
                <c:pt idx="254">
                  <c:v>80</c:v>
                </c:pt>
                <c:pt idx="255">
                  <c:v>75</c:v>
                </c:pt>
                <c:pt idx="256">
                  <c:v>78</c:v>
                </c:pt>
                <c:pt idx="257">
                  <c:v>76</c:v>
                </c:pt>
                <c:pt idx="258">
                  <c:v>80</c:v>
                </c:pt>
                <c:pt idx="259">
                  <c:v>78</c:v>
                </c:pt>
                <c:pt idx="260">
                  <c:v>65</c:v>
                </c:pt>
                <c:pt idx="261">
                  <c:v>54</c:v>
                </c:pt>
                <c:pt idx="262">
                  <c:v>49</c:v>
                </c:pt>
                <c:pt idx="263">
                  <c:v>51</c:v>
                </c:pt>
                <c:pt idx="264">
                  <c:v>50</c:v>
                </c:pt>
                <c:pt idx="265">
                  <c:v>45</c:v>
                </c:pt>
                <c:pt idx="266">
                  <c:v>30</c:v>
                </c:pt>
                <c:pt idx="267">
                  <c:v>23</c:v>
                </c:pt>
                <c:pt idx="268">
                  <c:v>22</c:v>
                </c:pt>
                <c:pt idx="269">
                  <c:v>20</c:v>
                </c:pt>
                <c:pt idx="270">
                  <c:v>15</c:v>
                </c:pt>
                <c:pt idx="271">
                  <c:v>11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7</c:v>
                </c:pt>
                <c:pt idx="280">
                  <c:v>6</c:v>
                </c:pt>
                <c:pt idx="281">
                  <c:v>9</c:v>
                </c:pt>
                <c:pt idx="282">
                  <c:v>14</c:v>
                </c:pt>
                <c:pt idx="283">
                  <c:v>15</c:v>
                </c:pt>
                <c:pt idx="284">
                  <c:v>16</c:v>
                </c:pt>
                <c:pt idx="285">
                  <c:v>21</c:v>
                </c:pt>
                <c:pt idx="286">
                  <c:v>28</c:v>
                </c:pt>
                <c:pt idx="287">
                  <c:v>35</c:v>
                </c:pt>
                <c:pt idx="288">
                  <c:v>39</c:v>
                </c:pt>
                <c:pt idx="289">
                  <c:v>47</c:v>
                </c:pt>
                <c:pt idx="290">
                  <c:v>48</c:v>
                </c:pt>
                <c:pt idx="291">
                  <c:v>40</c:v>
                </c:pt>
                <c:pt idx="292">
                  <c:v>46</c:v>
                </c:pt>
                <c:pt idx="293">
                  <c:v>54</c:v>
                </c:pt>
                <c:pt idx="294">
                  <c:v>48</c:v>
                </c:pt>
                <c:pt idx="295">
                  <c:v>39</c:v>
                </c:pt>
                <c:pt idx="296">
                  <c:v>41</c:v>
                </c:pt>
                <c:pt idx="297">
                  <c:v>38</c:v>
                </c:pt>
                <c:pt idx="298">
                  <c:v>46</c:v>
                </c:pt>
                <c:pt idx="299">
                  <c:v>46</c:v>
                </c:pt>
                <c:pt idx="300">
                  <c:v>30</c:v>
                </c:pt>
                <c:pt idx="301">
                  <c:v>21</c:v>
                </c:pt>
              </c:numCache>
            </c:numRef>
          </c:yVal>
          <c:smooth val="0"/>
        </c:ser>
        <c:axId val="71702437"/>
        <c:axId val="63933519"/>
      </c:scatterChart>
      <c:valAx>
        <c:axId val="717024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933519"/>
        <c:crosses val="autoZero"/>
      </c:valAx>
      <c:valAx>
        <c:axId val="639335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7024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PlotValues11!$G$51</c:f>
              <c:strCache>
                <c:ptCount val="1"/>
                <c:pt idx="0">
                  <c:v>I(x)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PlotValues11!$F$52:$F$353</c:f>
              <c:numCache>
                <c:formatCode>General</c:formatCode>
                <c:ptCount val="302"/>
                <c:pt idx="0">
                  <c:v>-15.75</c:v>
                </c:pt>
                <c:pt idx="1">
                  <c:v>-15.645</c:v>
                </c:pt>
                <c:pt idx="2">
                  <c:v>-15.54</c:v>
                </c:pt>
                <c:pt idx="3">
                  <c:v>-15.435</c:v>
                </c:pt>
                <c:pt idx="4">
                  <c:v>-15.33</c:v>
                </c:pt>
                <c:pt idx="5">
                  <c:v>-15.225</c:v>
                </c:pt>
                <c:pt idx="6">
                  <c:v>-15.12</c:v>
                </c:pt>
                <c:pt idx="7">
                  <c:v>-15.015</c:v>
                </c:pt>
                <c:pt idx="8">
                  <c:v>-14.91</c:v>
                </c:pt>
                <c:pt idx="9">
                  <c:v>-14.805</c:v>
                </c:pt>
                <c:pt idx="10">
                  <c:v>-14.7</c:v>
                </c:pt>
                <c:pt idx="11">
                  <c:v>-14.595</c:v>
                </c:pt>
                <c:pt idx="12">
                  <c:v>-14.49</c:v>
                </c:pt>
                <c:pt idx="13">
                  <c:v>-14.385</c:v>
                </c:pt>
                <c:pt idx="14">
                  <c:v>-14.28</c:v>
                </c:pt>
                <c:pt idx="15">
                  <c:v>-14.175</c:v>
                </c:pt>
                <c:pt idx="16">
                  <c:v>-14.07</c:v>
                </c:pt>
                <c:pt idx="17">
                  <c:v>-13.965</c:v>
                </c:pt>
                <c:pt idx="18">
                  <c:v>-13.86</c:v>
                </c:pt>
                <c:pt idx="19">
                  <c:v>-13.755</c:v>
                </c:pt>
                <c:pt idx="20">
                  <c:v>-13.65</c:v>
                </c:pt>
                <c:pt idx="21">
                  <c:v>-13.545</c:v>
                </c:pt>
                <c:pt idx="22">
                  <c:v>-13.44</c:v>
                </c:pt>
                <c:pt idx="23">
                  <c:v>-13.335</c:v>
                </c:pt>
                <c:pt idx="24">
                  <c:v>-13.23</c:v>
                </c:pt>
                <c:pt idx="25">
                  <c:v>-13.125</c:v>
                </c:pt>
                <c:pt idx="26">
                  <c:v>-13.02</c:v>
                </c:pt>
                <c:pt idx="27">
                  <c:v>-12.915</c:v>
                </c:pt>
                <c:pt idx="28">
                  <c:v>-12.81</c:v>
                </c:pt>
                <c:pt idx="29">
                  <c:v>-12.705</c:v>
                </c:pt>
                <c:pt idx="30">
                  <c:v>-12.6</c:v>
                </c:pt>
                <c:pt idx="31">
                  <c:v>-12.495</c:v>
                </c:pt>
                <c:pt idx="32">
                  <c:v>-12.39</c:v>
                </c:pt>
                <c:pt idx="33">
                  <c:v>-12.285</c:v>
                </c:pt>
                <c:pt idx="34">
                  <c:v>-12.18</c:v>
                </c:pt>
                <c:pt idx="35">
                  <c:v>-12.075</c:v>
                </c:pt>
                <c:pt idx="36">
                  <c:v>-11.97</c:v>
                </c:pt>
                <c:pt idx="37">
                  <c:v>-11.865</c:v>
                </c:pt>
                <c:pt idx="38">
                  <c:v>-11.76</c:v>
                </c:pt>
                <c:pt idx="39">
                  <c:v>-11.655</c:v>
                </c:pt>
                <c:pt idx="40">
                  <c:v>-11.55</c:v>
                </c:pt>
                <c:pt idx="41">
                  <c:v>-11.445</c:v>
                </c:pt>
                <c:pt idx="42">
                  <c:v>-11.34</c:v>
                </c:pt>
                <c:pt idx="43">
                  <c:v>-11.235</c:v>
                </c:pt>
                <c:pt idx="44">
                  <c:v>-11.13</c:v>
                </c:pt>
                <c:pt idx="45">
                  <c:v>-11.025</c:v>
                </c:pt>
                <c:pt idx="46">
                  <c:v>-10.92</c:v>
                </c:pt>
                <c:pt idx="47">
                  <c:v>-10.815</c:v>
                </c:pt>
                <c:pt idx="48">
                  <c:v>-10.71</c:v>
                </c:pt>
                <c:pt idx="49">
                  <c:v>-10.605</c:v>
                </c:pt>
                <c:pt idx="50">
                  <c:v>-10.5</c:v>
                </c:pt>
                <c:pt idx="51">
                  <c:v>-10.395</c:v>
                </c:pt>
                <c:pt idx="52">
                  <c:v>-10.29</c:v>
                </c:pt>
                <c:pt idx="53">
                  <c:v>-10.185</c:v>
                </c:pt>
                <c:pt idx="54">
                  <c:v>-10.08</c:v>
                </c:pt>
                <c:pt idx="55">
                  <c:v>-9.975</c:v>
                </c:pt>
                <c:pt idx="56">
                  <c:v>-9.87</c:v>
                </c:pt>
                <c:pt idx="57">
                  <c:v>-9.765</c:v>
                </c:pt>
                <c:pt idx="58">
                  <c:v>-9.66</c:v>
                </c:pt>
                <c:pt idx="59">
                  <c:v>-9.555</c:v>
                </c:pt>
                <c:pt idx="60">
                  <c:v>-9.45</c:v>
                </c:pt>
                <c:pt idx="61">
                  <c:v>-9.345</c:v>
                </c:pt>
                <c:pt idx="62">
                  <c:v>-9.24</c:v>
                </c:pt>
                <c:pt idx="63">
                  <c:v>-9.135</c:v>
                </c:pt>
                <c:pt idx="64">
                  <c:v>-9.03</c:v>
                </c:pt>
                <c:pt idx="65">
                  <c:v>-8.925</c:v>
                </c:pt>
                <c:pt idx="66">
                  <c:v>-8.82</c:v>
                </c:pt>
                <c:pt idx="67">
                  <c:v>-8.715</c:v>
                </c:pt>
                <c:pt idx="68">
                  <c:v>-8.61</c:v>
                </c:pt>
                <c:pt idx="69">
                  <c:v>-8.505</c:v>
                </c:pt>
                <c:pt idx="70">
                  <c:v>-8.4</c:v>
                </c:pt>
                <c:pt idx="71">
                  <c:v>-8.295</c:v>
                </c:pt>
                <c:pt idx="72">
                  <c:v>-8.19</c:v>
                </c:pt>
                <c:pt idx="73">
                  <c:v>-8.085</c:v>
                </c:pt>
                <c:pt idx="74">
                  <c:v>-7.98</c:v>
                </c:pt>
                <c:pt idx="75">
                  <c:v>-7.875</c:v>
                </c:pt>
                <c:pt idx="76">
                  <c:v>-7.77</c:v>
                </c:pt>
                <c:pt idx="77">
                  <c:v>-7.665</c:v>
                </c:pt>
                <c:pt idx="78">
                  <c:v>-7.56</c:v>
                </c:pt>
                <c:pt idx="79">
                  <c:v>-7.455</c:v>
                </c:pt>
                <c:pt idx="80">
                  <c:v>-7.35</c:v>
                </c:pt>
                <c:pt idx="81">
                  <c:v>-7.245</c:v>
                </c:pt>
                <c:pt idx="82">
                  <c:v>-7.14</c:v>
                </c:pt>
                <c:pt idx="83">
                  <c:v>-7.035</c:v>
                </c:pt>
                <c:pt idx="84">
                  <c:v>-6.93</c:v>
                </c:pt>
                <c:pt idx="85">
                  <c:v>-6.825</c:v>
                </c:pt>
                <c:pt idx="86">
                  <c:v>-6.72</c:v>
                </c:pt>
                <c:pt idx="87">
                  <c:v>-6.615</c:v>
                </c:pt>
                <c:pt idx="88">
                  <c:v>-6.51</c:v>
                </c:pt>
                <c:pt idx="89">
                  <c:v>-6.405</c:v>
                </c:pt>
                <c:pt idx="90">
                  <c:v>-6.3</c:v>
                </c:pt>
                <c:pt idx="91">
                  <c:v>-6.195</c:v>
                </c:pt>
                <c:pt idx="92">
                  <c:v>-6.09</c:v>
                </c:pt>
                <c:pt idx="93">
                  <c:v>-5.985</c:v>
                </c:pt>
                <c:pt idx="94">
                  <c:v>-5.88</c:v>
                </c:pt>
                <c:pt idx="95">
                  <c:v>-5.775</c:v>
                </c:pt>
                <c:pt idx="96">
                  <c:v>-5.67</c:v>
                </c:pt>
                <c:pt idx="97">
                  <c:v>-5.565</c:v>
                </c:pt>
                <c:pt idx="98">
                  <c:v>-5.46</c:v>
                </c:pt>
                <c:pt idx="99">
                  <c:v>-5.355</c:v>
                </c:pt>
                <c:pt idx="100">
                  <c:v>-5.25</c:v>
                </c:pt>
                <c:pt idx="101">
                  <c:v>-5.145</c:v>
                </c:pt>
                <c:pt idx="102">
                  <c:v>-5.04</c:v>
                </c:pt>
                <c:pt idx="103">
                  <c:v>-4.935</c:v>
                </c:pt>
                <c:pt idx="104">
                  <c:v>-4.83</c:v>
                </c:pt>
                <c:pt idx="105">
                  <c:v>-4.725</c:v>
                </c:pt>
                <c:pt idx="106">
                  <c:v>-4.62</c:v>
                </c:pt>
                <c:pt idx="107">
                  <c:v>-4.515</c:v>
                </c:pt>
                <c:pt idx="108">
                  <c:v>-4.41</c:v>
                </c:pt>
                <c:pt idx="109">
                  <c:v>-4.305</c:v>
                </c:pt>
                <c:pt idx="110">
                  <c:v>-4.2</c:v>
                </c:pt>
                <c:pt idx="111">
                  <c:v>-4.095</c:v>
                </c:pt>
                <c:pt idx="112">
                  <c:v>-3.99</c:v>
                </c:pt>
                <c:pt idx="113">
                  <c:v>-3.885</c:v>
                </c:pt>
                <c:pt idx="114">
                  <c:v>-3.78</c:v>
                </c:pt>
                <c:pt idx="115">
                  <c:v>-3.675</c:v>
                </c:pt>
                <c:pt idx="116">
                  <c:v>-3.57</c:v>
                </c:pt>
                <c:pt idx="117">
                  <c:v>-3.465</c:v>
                </c:pt>
                <c:pt idx="118">
                  <c:v>-3.36</c:v>
                </c:pt>
                <c:pt idx="119">
                  <c:v>-3.255</c:v>
                </c:pt>
                <c:pt idx="120">
                  <c:v>-3.15</c:v>
                </c:pt>
                <c:pt idx="121">
                  <c:v>-3.045</c:v>
                </c:pt>
                <c:pt idx="122">
                  <c:v>-2.94</c:v>
                </c:pt>
                <c:pt idx="123">
                  <c:v>-2.835</c:v>
                </c:pt>
                <c:pt idx="124">
                  <c:v>-2.73</c:v>
                </c:pt>
                <c:pt idx="125">
                  <c:v>-2.625</c:v>
                </c:pt>
                <c:pt idx="126">
                  <c:v>-2.52</c:v>
                </c:pt>
                <c:pt idx="127">
                  <c:v>-2.415</c:v>
                </c:pt>
                <c:pt idx="128">
                  <c:v>-2.31</c:v>
                </c:pt>
                <c:pt idx="129">
                  <c:v>-2.205</c:v>
                </c:pt>
                <c:pt idx="130">
                  <c:v>-2.1</c:v>
                </c:pt>
                <c:pt idx="131">
                  <c:v>-1.995</c:v>
                </c:pt>
                <c:pt idx="132">
                  <c:v>-1.89</c:v>
                </c:pt>
                <c:pt idx="133">
                  <c:v>-1.785</c:v>
                </c:pt>
                <c:pt idx="134">
                  <c:v>-1.68</c:v>
                </c:pt>
                <c:pt idx="135">
                  <c:v>-1.575</c:v>
                </c:pt>
                <c:pt idx="136">
                  <c:v>-1.47</c:v>
                </c:pt>
                <c:pt idx="137">
                  <c:v>-1.365</c:v>
                </c:pt>
                <c:pt idx="138">
                  <c:v>-1.26</c:v>
                </c:pt>
                <c:pt idx="139">
                  <c:v>-1.155</c:v>
                </c:pt>
                <c:pt idx="140">
                  <c:v>-1.05</c:v>
                </c:pt>
                <c:pt idx="141">
                  <c:v>-0.945</c:v>
                </c:pt>
                <c:pt idx="142">
                  <c:v>-0.84</c:v>
                </c:pt>
                <c:pt idx="143">
                  <c:v>-0.735</c:v>
                </c:pt>
                <c:pt idx="144">
                  <c:v>-0.63</c:v>
                </c:pt>
                <c:pt idx="145">
                  <c:v>-0.525</c:v>
                </c:pt>
                <c:pt idx="146">
                  <c:v>-0.42</c:v>
                </c:pt>
                <c:pt idx="147">
                  <c:v>-0.315</c:v>
                </c:pt>
                <c:pt idx="148">
                  <c:v>-0.21</c:v>
                </c:pt>
                <c:pt idx="149">
                  <c:v>-0.105</c:v>
                </c:pt>
                <c:pt idx="150">
                  <c:v>0</c:v>
                </c:pt>
                <c:pt idx="151">
                  <c:v>0.105</c:v>
                </c:pt>
                <c:pt idx="152">
                  <c:v>0.21</c:v>
                </c:pt>
                <c:pt idx="153">
                  <c:v>0.315</c:v>
                </c:pt>
                <c:pt idx="154">
                  <c:v>0.42</c:v>
                </c:pt>
                <c:pt idx="155">
                  <c:v>0.525</c:v>
                </c:pt>
                <c:pt idx="156">
                  <c:v>0.63</c:v>
                </c:pt>
                <c:pt idx="157">
                  <c:v>0.735</c:v>
                </c:pt>
                <c:pt idx="158">
                  <c:v>0.84</c:v>
                </c:pt>
                <c:pt idx="159">
                  <c:v>0.945</c:v>
                </c:pt>
                <c:pt idx="160">
                  <c:v>1.05</c:v>
                </c:pt>
                <c:pt idx="161">
                  <c:v>1.155</c:v>
                </c:pt>
                <c:pt idx="162">
                  <c:v>1.26</c:v>
                </c:pt>
                <c:pt idx="163">
                  <c:v>1.365</c:v>
                </c:pt>
                <c:pt idx="164">
                  <c:v>1.47</c:v>
                </c:pt>
                <c:pt idx="165">
                  <c:v>1.575</c:v>
                </c:pt>
                <c:pt idx="166">
                  <c:v>1.68</c:v>
                </c:pt>
                <c:pt idx="167">
                  <c:v>1.785</c:v>
                </c:pt>
                <c:pt idx="168">
                  <c:v>1.89</c:v>
                </c:pt>
                <c:pt idx="169">
                  <c:v>1.995</c:v>
                </c:pt>
                <c:pt idx="170">
                  <c:v>2.1</c:v>
                </c:pt>
                <c:pt idx="171">
                  <c:v>2.205</c:v>
                </c:pt>
                <c:pt idx="172">
                  <c:v>2.31</c:v>
                </c:pt>
                <c:pt idx="173">
                  <c:v>2.415</c:v>
                </c:pt>
                <c:pt idx="174">
                  <c:v>2.52</c:v>
                </c:pt>
                <c:pt idx="175">
                  <c:v>2.625</c:v>
                </c:pt>
                <c:pt idx="176">
                  <c:v>2.73</c:v>
                </c:pt>
                <c:pt idx="177">
                  <c:v>2.835</c:v>
                </c:pt>
                <c:pt idx="178">
                  <c:v>2.94</c:v>
                </c:pt>
                <c:pt idx="179">
                  <c:v>3.045</c:v>
                </c:pt>
                <c:pt idx="180">
                  <c:v>3.15</c:v>
                </c:pt>
                <c:pt idx="181">
                  <c:v>3.255</c:v>
                </c:pt>
                <c:pt idx="182">
                  <c:v>3.36</c:v>
                </c:pt>
                <c:pt idx="183">
                  <c:v>3.465</c:v>
                </c:pt>
                <c:pt idx="184">
                  <c:v>3.57</c:v>
                </c:pt>
                <c:pt idx="185">
                  <c:v>3.675</c:v>
                </c:pt>
                <c:pt idx="186">
                  <c:v>3.78</c:v>
                </c:pt>
                <c:pt idx="187">
                  <c:v>3.885</c:v>
                </c:pt>
                <c:pt idx="188">
                  <c:v>3.99</c:v>
                </c:pt>
                <c:pt idx="189">
                  <c:v>4.095</c:v>
                </c:pt>
                <c:pt idx="190">
                  <c:v>4.2</c:v>
                </c:pt>
                <c:pt idx="191">
                  <c:v>4.305</c:v>
                </c:pt>
                <c:pt idx="192">
                  <c:v>4.41</c:v>
                </c:pt>
                <c:pt idx="193">
                  <c:v>4.515</c:v>
                </c:pt>
                <c:pt idx="194">
                  <c:v>4.62</c:v>
                </c:pt>
                <c:pt idx="195">
                  <c:v>4.725</c:v>
                </c:pt>
                <c:pt idx="196">
                  <c:v>4.83</c:v>
                </c:pt>
                <c:pt idx="197">
                  <c:v>4.935</c:v>
                </c:pt>
                <c:pt idx="198">
                  <c:v>5.04</c:v>
                </c:pt>
                <c:pt idx="199">
                  <c:v>5.145</c:v>
                </c:pt>
                <c:pt idx="200">
                  <c:v>5.25</c:v>
                </c:pt>
                <c:pt idx="201">
                  <c:v>5.355</c:v>
                </c:pt>
                <c:pt idx="202">
                  <c:v>5.46</c:v>
                </c:pt>
                <c:pt idx="203">
                  <c:v>5.565</c:v>
                </c:pt>
                <c:pt idx="204">
                  <c:v>5.67</c:v>
                </c:pt>
                <c:pt idx="205">
                  <c:v>5.775</c:v>
                </c:pt>
                <c:pt idx="206">
                  <c:v>5.88</c:v>
                </c:pt>
                <c:pt idx="207">
                  <c:v>5.985</c:v>
                </c:pt>
                <c:pt idx="208">
                  <c:v>6.09</c:v>
                </c:pt>
                <c:pt idx="209">
                  <c:v>6.195</c:v>
                </c:pt>
                <c:pt idx="210">
                  <c:v>6.3</c:v>
                </c:pt>
                <c:pt idx="211">
                  <c:v>6.405</c:v>
                </c:pt>
                <c:pt idx="212">
                  <c:v>6.51</c:v>
                </c:pt>
                <c:pt idx="213">
                  <c:v>6.615</c:v>
                </c:pt>
                <c:pt idx="214">
                  <c:v>6.72</c:v>
                </c:pt>
                <c:pt idx="215">
                  <c:v>6.825</c:v>
                </c:pt>
                <c:pt idx="216">
                  <c:v>6.93</c:v>
                </c:pt>
                <c:pt idx="217">
                  <c:v>7.035</c:v>
                </c:pt>
                <c:pt idx="218">
                  <c:v>7.14</c:v>
                </c:pt>
                <c:pt idx="219">
                  <c:v>7.245</c:v>
                </c:pt>
                <c:pt idx="220">
                  <c:v>7.35</c:v>
                </c:pt>
                <c:pt idx="221">
                  <c:v>7.455</c:v>
                </c:pt>
                <c:pt idx="222">
                  <c:v>7.56</c:v>
                </c:pt>
                <c:pt idx="223">
                  <c:v>7.665</c:v>
                </c:pt>
                <c:pt idx="224">
                  <c:v>7.77</c:v>
                </c:pt>
                <c:pt idx="225">
                  <c:v>7.875</c:v>
                </c:pt>
                <c:pt idx="226">
                  <c:v>7.98</c:v>
                </c:pt>
                <c:pt idx="227">
                  <c:v>8.085</c:v>
                </c:pt>
                <c:pt idx="228">
                  <c:v>8.19</c:v>
                </c:pt>
                <c:pt idx="229">
                  <c:v>8.295</c:v>
                </c:pt>
                <c:pt idx="230">
                  <c:v>8.4</c:v>
                </c:pt>
                <c:pt idx="231">
                  <c:v>8.505</c:v>
                </c:pt>
                <c:pt idx="232">
                  <c:v>8.61</c:v>
                </c:pt>
                <c:pt idx="233">
                  <c:v>8.715</c:v>
                </c:pt>
                <c:pt idx="234">
                  <c:v>8.82</c:v>
                </c:pt>
                <c:pt idx="235">
                  <c:v>8.925</c:v>
                </c:pt>
                <c:pt idx="236">
                  <c:v>9.03</c:v>
                </c:pt>
                <c:pt idx="237">
                  <c:v>9.135</c:v>
                </c:pt>
                <c:pt idx="238">
                  <c:v>9.24</c:v>
                </c:pt>
                <c:pt idx="239">
                  <c:v>9.345</c:v>
                </c:pt>
                <c:pt idx="240">
                  <c:v>9.45</c:v>
                </c:pt>
                <c:pt idx="241">
                  <c:v>9.555</c:v>
                </c:pt>
                <c:pt idx="242">
                  <c:v>9.66</c:v>
                </c:pt>
                <c:pt idx="243">
                  <c:v>9.765</c:v>
                </c:pt>
                <c:pt idx="244">
                  <c:v>9.87</c:v>
                </c:pt>
                <c:pt idx="245">
                  <c:v>9.975</c:v>
                </c:pt>
                <c:pt idx="246">
                  <c:v>10.08</c:v>
                </c:pt>
                <c:pt idx="247">
                  <c:v>10.185</c:v>
                </c:pt>
                <c:pt idx="248">
                  <c:v>10.29</c:v>
                </c:pt>
                <c:pt idx="249">
                  <c:v>10.395</c:v>
                </c:pt>
                <c:pt idx="250">
                  <c:v>10.5</c:v>
                </c:pt>
                <c:pt idx="251">
                  <c:v>10.605</c:v>
                </c:pt>
                <c:pt idx="252">
                  <c:v>10.71</c:v>
                </c:pt>
                <c:pt idx="253">
                  <c:v>10.815</c:v>
                </c:pt>
                <c:pt idx="254">
                  <c:v>10.92</c:v>
                </c:pt>
                <c:pt idx="255">
                  <c:v>11.025</c:v>
                </c:pt>
                <c:pt idx="256">
                  <c:v>11.13</c:v>
                </c:pt>
                <c:pt idx="257">
                  <c:v>11.235</c:v>
                </c:pt>
                <c:pt idx="258">
                  <c:v>11.34</c:v>
                </c:pt>
                <c:pt idx="259">
                  <c:v>11.445</c:v>
                </c:pt>
                <c:pt idx="260">
                  <c:v>11.55</c:v>
                </c:pt>
                <c:pt idx="261">
                  <c:v>11.655</c:v>
                </c:pt>
                <c:pt idx="262">
                  <c:v>11.76</c:v>
                </c:pt>
                <c:pt idx="263">
                  <c:v>11.865</c:v>
                </c:pt>
                <c:pt idx="264">
                  <c:v>11.97</c:v>
                </c:pt>
                <c:pt idx="265">
                  <c:v>12.075</c:v>
                </c:pt>
                <c:pt idx="266">
                  <c:v>12.18</c:v>
                </c:pt>
                <c:pt idx="267">
                  <c:v>12.285</c:v>
                </c:pt>
                <c:pt idx="268">
                  <c:v>12.39</c:v>
                </c:pt>
                <c:pt idx="269">
                  <c:v>12.495</c:v>
                </c:pt>
                <c:pt idx="270">
                  <c:v>12.6</c:v>
                </c:pt>
                <c:pt idx="271">
                  <c:v>12.705</c:v>
                </c:pt>
                <c:pt idx="272">
                  <c:v>12.81</c:v>
                </c:pt>
                <c:pt idx="273">
                  <c:v>12.915</c:v>
                </c:pt>
                <c:pt idx="274">
                  <c:v>13.02</c:v>
                </c:pt>
                <c:pt idx="275">
                  <c:v>13.125</c:v>
                </c:pt>
                <c:pt idx="276">
                  <c:v>13.23</c:v>
                </c:pt>
                <c:pt idx="277">
                  <c:v>13.335</c:v>
                </c:pt>
                <c:pt idx="278">
                  <c:v>13.44</c:v>
                </c:pt>
                <c:pt idx="279">
                  <c:v>13.545</c:v>
                </c:pt>
                <c:pt idx="280">
                  <c:v>13.65</c:v>
                </c:pt>
                <c:pt idx="281">
                  <c:v>13.755</c:v>
                </c:pt>
                <c:pt idx="282">
                  <c:v>13.86</c:v>
                </c:pt>
                <c:pt idx="283">
                  <c:v>13.965</c:v>
                </c:pt>
                <c:pt idx="284">
                  <c:v>14.07</c:v>
                </c:pt>
                <c:pt idx="285">
                  <c:v>14.175</c:v>
                </c:pt>
                <c:pt idx="286">
                  <c:v>14.28</c:v>
                </c:pt>
                <c:pt idx="287">
                  <c:v>14.385</c:v>
                </c:pt>
                <c:pt idx="288">
                  <c:v>14.49</c:v>
                </c:pt>
                <c:pt idx="289">
                  <c:v>14.595</c:v>
                </c:pt>
                <c:pt idx="290">
                  <c:v>14.7</c:v>
                </c:pt>
                <c:pt idx="291">
                  <c:v>14.805</c:v>
                </c:pt>
                <c:pt idx="292">
                  <c:v>14.91</c:v>
                </c:pt>
                <c:pt idx="293">
                  <c:v>15.015</c:v>
                </c:pt>
                <c:pt idx="294">
                  <c:v>15.12</c:v>
                </c:pt>
                <c:pt idx="295">
                  <c:v>15.225</c:v>
                </c:pt>
                <c:pt idx="296">
                  <c:v>15.33</c:v>
                </c:pt>
                <c:pt idx="297">
                  <c:v>15.435</c:v>
                </c:pt>
                <c:pt idx="298">
                  <c:v>15.54</c:v>
                </c:pt>
                <c:pt idx="299">
                  <c:v>15.645</c:v>
                </c:pt>
                <c:pt idx="300">
                  <c:v>15.75</c:v>
                </c:pt>
                <c:pt idx="301">
                  <c:v>15.855</c:v>
                </c:pt>
              </c:numCache>
            </c:numRef>
          </c:xVal>
          <c:yVal>
            <c:numRef>
              <c:f>PlotValues11!$G$52:$G$353</c:f>
              <c:numCache>
                <c:formatCode>General</c:formatCode>
                <c:ptCount val="302"/>
                <c:pt idx="0">
                  <c:v>51.2960408138148</c:v>
                </c:pt>
                <c:pt idx="1">
                  <c:v>52.4397827597629</c:v>
                </c:pt>
                <c:pt idx="2">
                  <c:v>53.030010937905</c:v>
                </c:pt>
                <c:pt idx="3">
                  <c:v>53.046411740291</c:v>
                </c:pt>
                <c:pt idx="4">
                  <c:v>52.4808137956664</c:v>
                </c:pt>
                <c:pt idx="5">
                  <c:v>51.3377010570749</c:v>
                </c:pt>
                <c:pt idx="6">
                  <c:v>49.6344683600306</c:v>
                </c:pt>
                <c:pt idx="7">
                  <c:v>47.4014071352799</c:v>
                </c:pt>
                <c:pt idx="8">
                  <c:v>44.6814143219255</c:v>
                </c:pt>
                <c:pt idx="9">
                  <c:v>41.5294231710317</c:v>
                </c:pt>
                <c:pt idx="10">
                  <c:v>38.01156044699</c:v>
                </c:pt>
                <c:pt idx="11">
                  <c:v>34.2040404079162</c:v>
                </c:pt>
                <c:pt idx="12">
                  <c:v>30.1918117572618</c:v>
                </c:pt>
                <c:pt idx="13">
                  <c:v>26.0669793851033</c:v>
                </c:pt>
                <c:pt idx="14">
                  <c:v>21.9270280385007</c:v>
                </c:pt>
                <c:pt idx="15">
                  <c:v>17.8728799584843</c:v>
                </c:pt>
                <c:pt idx="16">
                  <c:v>14.0068228849571</c:v>
                </c:pt>
                <c:pt idx="17">
                  <c:v>10.4303485565716</c:v>
                </c:pt>
                <c:pt idx="18">
                  <c:v>7.24194482740313</c:v>
                </c:pt>
                <c:pt idx="19">
                  <c:v>4.53488670545395</c:v>
                </c:pt>
                <c:pt idx="20">
                  <c:v>2.39507292372226</c:v>
                </c:pt>
                <c:pt idx="21">
                  <c:v>0.898955032881397</c:v>
                </c:pt>
                <c:pt idx="22">
                  <c:v>0.111605423288084</c:v>
                </c:pt>
                <c:pt idx="23">
                  <c:v>0.0849691294224093</c:v>
                </c:pt>
                <c:pt idx="24">
                  <c:v>0.856341747679306</c:v>
                </c:pt>
                <c:pt idx="25">
                  <c:v>2.44711233410281</c:v>
                </c:pt>
                <c:pt idx="26">
                  <c:v>4.86180578728495</c:v>
                </c:pt>
                <c:pt idx="27">
                  <c:v>8.08745402759337</c:v>
                </c:pt>
                <c:pt idx="28">
                  <c:v>12.0933193399371</c:v>
                </c:pt>
                <c:pt idx="29">
                  <c:v>16.830986653442</c:v>
                </c:pt>
                <c:pt idx="30">
                  <c:v>22.2348344033839</c:v>
                </c:pt>
                <c:pt idx="31">
                  <c:v>28.2228860879128</c:v>
                </c:pt>
                <c:pt idx="32">
                  <c:v>34.6980368354656</c:v>
                </c:pt>
                <c:pt idx="33">
                  <c:v>41.5496413882047</c:v>
                </c:pt>
                <c:pt idx="34">
                  <c:v>48.6554420385104</c:v>
                </c:pt>
                <c:pt idx="35">
                  <c:v>55.8838073890021</c:v>
                </c:pt>
                <c:pt idx="36">
                  <c:v>63.0962455014649</c:v>
                </c:pt>
                <c:pt idx="37">
                  <c:v>70.1501482132403</c:v>
                </c:pt>
                <c:pt idx="38">
                  <c:v>76.9017172818645</c:v>
                </c:pt>
                <c:pt idx="39">
                  <c:v>83.2090177115562</c:v>
                </c:pt>
                <c:pt idx="40">
                  <c:v>88.9350992479618</c:v>
                </c:pt>
                <c:pt idx="41">
                  <c:v>93.9511237146773</c:v>
                </c:pt>
                <c:pt idx="42">
                  <c:v>98.1394337031702</c:v>
                </c:pt>
                <c:pt idx="43">
                  <c:v>101.396497193522</c:v>
                </c:pt>
                <c:pt idx="44">
                  <c:v>103.635663031588</c:v>
                </c:pt>
                <c:pt idx="45">
                  <c:v>104.789663849811</c:v>
                </c:pt>
                <c:pt idx="46">
                  <c:v>104.812806000307</c:v>
                </c:pt>
                <c:pt idx="47">
                  <c:v>103.682790350624</c:v>
                </c:pt>
                <c:pt idx="48">
                  <c:v>101.402113329647</c:v>
                </c:pt>
                <c:pt idx="49">
                  <c:v>97.9990043326181</c:v>
                </c:pt>
                <c:pt idx="50">
                  <c:v>93.5278634045055</c:v>
                </c:pt>
                <c:pt idx="51">
                  <c:v>88.0691719004392</c:v>
                </c:pt>
                <c:pt idx="52">
                  <c:v>81.7288584292619</c:v>
                </c:pt>
                <c:pt idx="53">
                  <c:v>74.6371126599057</c:v>
                </c:pt>
                <c:pt idx="54">
                  <c:v>66.946650331694</c:v>
                </c:pt>
                <c:pt idx="55">
                  <c:v>58.8304438656812</c:v>
                </c:pt>
                <c:pt idx="56">
                  <c:v>50.4789441207026</c:v>
                </c:pt>
                <c:pt idx="57">
                  <c:v>42.0968298633547</c:v>
                </c:pt>
                <c:pt idx="58">
                  <c:v>33.8993322105185</c:v>
                </c:pt>
                <c:pt idx="59">
                  <c:v>26.1081914413963</c:v>
                </c:pt>
                <c:pt idx="60">
                  <c:v>18.9473129529841</c:v>
                </c:pt>
                <c:pt idx="61">
                  <c:v>12.638197546464</c:v>
                </c:pt>
                <c:pt idx="62">
                  <c:v>7.39522849273781</c:v>
                </c:pt>
                <c:pt idx="63">
                  <c:v>3.42090376011446</c:v>
                </c:pt>
                <c:pt idx="64">
                  <c:v>0.901106242913637</c:v>
                </c:pt>
                <c:pt idx="65">
                  <c:v>0.000507676698921221</c:v>
                </c:pt>
                <c:pt idx="66">
                  <c:v>0.85820306063497</c:v>
                </c:pt>
                <c:pt idx="67">
                  <c:v>3.58367175561874</c:v>
                </c:pt>
                <c:pt idx="68">
                  <c:v>8.25315894497543</c:v>
                </c:pt>
                <c:pt idx="69">
                  <c:v>14.9065668218528</c:v>
                </c:pt>
                <c:pt idx="70">
                  <c:v>23.5449387268487</c:v>
                </c:pt>
                <c:pt idx="71">
                  <c:v>34.1286115577492</c:v>
                </c:pt>
                <c:pt idx="72">
                  <c:v>46.5761022012854</c:v>
                </c:pt>
                <c:pt idx="73">
                  <c:v>60.7637826182738</c:v>
                </c:pt>
                <c:pt idx="74">
                  <c:v>76.5263857036781</c:v>
                </c:pt>
                <c:pt idx="75">
                  <c:v>93.6583703268594</c:v>
                </c:pt>
                <c:pt idx="76">
                  <c:v>111.9161592462</c:v>
                </c:pt>
                <c:pt idx="77">
                  <c:v>131.021248121781</c:v>
                </c:pt>
                <c:pt idx="78">
                  <c:v>150.664167875161</c:v>
                </c:pt>
                <c:pt idx="79">
                  <c:v>170.509266437827</c:v>
                </c:pt>
                <c:pt idx="80">
                  <c:v>190.200259772072</c:v>
                </c:pt>
                <c:pt idx="81">
                  <c:v>209.366486229146</c:v>
                </c:pt>
                <c:pt idx="82">
                  <c:v>227.629783120208</c:v>
                </c:pt>
                <c:pt idx="83">
                  <c:v>244.611890102999</c:v>
                </c:pt>
                <c:pt idx="84">
                  <c:v>259.942270909747</c:v>
                </c:pt>
                <c:pt idx="85">
                  <c:v>273.266233323825</c:v>
                </c:pt>
                <c:pt idx="86">
                  <c:v>284.253217399947</c:v>
                </c:pt>
                <c:pt idx="87">
                  <c:v>292.605113936837</c:v>
                </c:pt>
                <c:pt idx="88">
                  <c:v>298.064469346223</c:v>
                </c:pt>
                <c:pt idx="89">
                  <c:v>300.422429479408</c:v>
                </c:pt>
                <c:pt idx="90">
                  <c:v>299.526273798379</c:v>
                </c:pt>
                <c:pt idx="91">
                  <c:v>295.286392599994</c:v>
                </c:pt>
                <c:pt idx="92">
                  <c:v>287.682563865497</c:v>
                </c:pt>
                <c:pt idx="93">
                  <c:v>276.769392717222</c:v>
                </c:pt>
                <c:pt idx="94">
                  <c:v>262.680785380052</c:v>
                </c:pt>
                <c:pt idx="95">
                  <c:v>245.633340883187</c:v>
                </c:pt>
                <c:pt idx="96">
                  <c:v>225.928557371178</c:v>
                </c:pt>
                <c:pt idx="97">
                  <c:v>203.953765652994</c:v>
                </c:pt>
                <c:pt idx="98">
                  <c:v>180.181720295326</c:v>
                </c:pt>
                <c:pt idx="99">
                  <c:v>155.168797915388</c:v>
                </c:pt>
                <c:pt idx="100">
                  <c:v>129.551773069625</c:v>
                </c:pt>
                <c:pt idx="101">
                  <c:v>104.043163958912</c:v>
                </c:pt>
                <c:pt idx="102">
                  <c:v>79.4251627441295</c:v>
                </c:pt>
                <c:pt idx="103">
                  <c:v>56.5421882349954</c:v>
                </c:pt>
                <c:pt idx="104">
                  <c:v>36.2921217123059</c:v>
                </c:pt>
                <c:pt idx="105">
                  <c:v>19.6163092938606</c:v>
                </c:pt>
                <c:pt idx="106">
                  <c:v>7.48843618010848</c:v>
                </c:pt>
                <c:pt idx="107">
                  <c:v>0.902398944203162</c:v>
                </c:pt>
                <c:pt idx="108">
                  <c:v>0.859321400870444</c:v>
                </c:pt>
                <c:pt idx="109">
                  <c:v>8.35387715444419</c:v>
                </c:pt>
                <c:pt idx="110">
                  <c:v>24.3600973670236</c:v>
                </c:pt>
                <c:pt idx="111">
                  <c:v>49.8168553101883</c:v>
                </c:pt>
                <c:pt idx="112">
                  <c:v>85.6132296095564</c:v>
                </c:pt>
                <c:pt idx="113">
                  <c:v>132.57395554129</c:v>
                </c:pt>
                <c:pt idx="114">
                  <c:v>191.445178117212</c:v>
                </c:pt>
                <c:pt idx="115">
                  <c:v>262.880721871332</c:v>
                </c:pt>
                <c:pt idx="116">
                  <c:v>347.429090155631</c:v>
                </c:pt>
                <c:pt idx="117">
                  <c:v>445.521401339135</c:v>
                </c:pt>
                <c:pt idx="118">
                  <c:v>557.460460606619</c:v>
                </c:pt>
                <c:pt idx="119">
                  <c:v>683.411154150104</c:v>
                </c:pt>
                <c:pt idx="120">
                  <c:v>823.392337568441</c:v>
                </c:pt>
                <c:pt idx="121">
                  <c:v>977.27037242</c:v>
                </c:pt>
                <c:pt idx="122">
                  <c:v>1144.75444434158</c:v>
                </c:pt>
                <c:pt idx="123">
                  <c:v>1325.39377323007</c:v>
                </c:pt>
                <c:pt idx="124">
                  <c:v>1518.57680100016</c:v>
                </c:pt>
                <c:pt idx="125">
                  <c:v>1723.53241573741</c:v>
                </c:pt>
                <c:pt idx="126">
                  <c:v>1939.33324304784</c:v>
                </c:pt>
                <c:pt idx="127">
                  <c:v>2164.90100647622</c:v>
                </c:pt>
                <c:pt idx="128">
                  <c:v>2399.01392945719</c:v>
                </c:pt>
                <c:pt idx="129">
                  <c:v>2640.31612182117</c:v>
                </c:pt>
                <c:pt idx="130">
                  <c:v>2887.32886485084</c:v>
                </c:pt>
                <c:pt idx="131">
                  <c:v>3138.4636807219</c:v>
                </c:pt>
                <c:pt idx="132">
                  <c:v>3392.03704530382</c:v>
                </c:pt>
                <c:pt idx="133">
                  <c:v>3646.28657816506</c:v>
                </c:pt>
                <c:pt idx="134">
                  <c:v>3899.38852062323</c:v>
                </c:pt>
                <c:pt idx="135">
                  <c:v>4149.47629217429</c:v>
                </c:pt>
                <c:pt idx="136">
                  <c:v>4394.65989796112</c:v>
                </c:pt>
                <c:pt idx="137">
                  <c:v>4633.04594539284</c:v>
                </c:pt>
                <c:pt idx="138">
                  <c:v>4862.75801684983</c:v>
                </c:pt>
                <c:pt idx="139">
                  <c:v>5081.95713780116</c:v>
                </c:pt>
                <c:pt idx="140">
                  <c:v>5288.8620757619</c:v>
                </c:pt>
                <c:pt idx="141">
                  <c:v>5481.76920541471</c:v>
                </c:pt>
                <c:pt idx="142">
                  <c:v>5659.07167893734</c:v>
                </c:pt>
                <c:pt idx="143">
                  <c:v>5819.27764808515</c:v>
                </c:pt>
                <c:pt idx="144">
                  <c:v>5961.02729578235</c:v>
                </c:pt>
                <c:pt idx="145">
                  <c:v>6083.10844972983</c:v>
                </c:pt>
                <c:pt idx="146">
                  <c:v>6184.47056863549</c:v>
                </c:pt>
                <c:pt idx="147">
                  <c:v>6264.23691285935</c:v>
                </c:pt>
                <c:pt idx="148">
                  <c:v>6321.71473523341</c:v>
                </c:pt>
                <c:pt idx="149">
                  <c:v>6356.40335421773</c:v>
                </c:pt>
                <c:pt idx="150">
                  <c:v/>
                </c:pt>
                <c:pt idx="151">
                  <c:v>6356.40335421773</c:v>
                </c:pt>
                <c:pt idx="152">
                  <c:v>6321.71473523341</c:v>
                </c:pt>
                <c:pt idx="153">
                  <c:v>6264.23691285935</c:v>
                </c:pt>
                <c:pt idx="154">
                  <c:v>6184.47056863549</c:v>
                </c:pt>
                <c:pt idx="155">
                  <c:v>6083.10844972983</c:v>
                </c:pt>
                <c:pt idx="156">
                  <c:v>5961.02729578235</c:v>
                </c:pt>
                <c:pt idx="157">
                  <c:v>5819.27764808515</c:v>
                </c:pt>
                <c:pt idx="158">
                  <c:v>5659.07167893734</c:v>
                </c:pt>
                <c:pt idx="159">
                  <c:v>5481.76920541471</c:v>
                </c:pt>
                <c:pt idx="160">
                  <c:v>5288.8620757619</c:v>
                </c:pt>
                <c:pt idx="161">
                  <c:v>5081.95713780116</c:v>
                </c:pt>
                <c:pt idx="162">
                  <c:v>4862.75801684983</c:v>
                </c:pt>
                <c:pt idx="163">
                  <c:v>4633.04594539284</c:v>
                </c:pt>
                <c:pt idx="164">
                  <c:v>4394.65989796112</c:v>
                </c:pt>
                <c:pt idx="165">
                  <c:v>4149.47629217429</c:v>
                </c:pt>
                <c:pt idx="166">
                  <c:v>3899.38852062323</c:v>
                </c:pt>
                <c:pt idx="167">
                  <c:v>3646.28657816506</c:v>
                </c:pt>
                <c:pt idx="168">
                  <c:v>3392.03704530382</c:v>
                </c:pt>
                <c:pt idx="169">
                  <c:v>3138.4636807219</c:v>
                </c:pt>
                <c:pt idx="170">
                  <c:v>2887.32886485084</c:v>
                </c:pt>
                <c:pt idx="171">
                  <c:v>2640.31612182117</c:v>
                </c:pt>
                <c:pt idx="172">
                  <c:v>2399.01392945719</c:v>
                </c:pt>
                <c:pt idx="173">
                  <c:v>2164.90100647622</c:v>
                </c:pt>
                <c:pt idx="174">
                  <c:v>1939.33324304784</c:v>
                </c:pt>
                <c:pt idx="175">
                  <c:v>1723.53241573741</c:v>
                </c:pt>
                <c:pt idx="176">
                  <c:v>1518.57680100016</c:v>
                </c:pt>
                <c:pt idx="177">
                  <c:v>1325.39377323007</c:v>
                </c:pt>
                <c:pt idx="178">
                  <c:v>1144.75444434158</c:v>
                </c:pt>
                <c:pt idx="179">
                  <c:v>977.27037242</c:v>
                </c:pt>
                <c:pt idx="180">
                  <c:v>823.392337568441</c:v>
                </c:pt>
                <c:pt idx="181">
                  <c:v>683.411154150104</c:v>
                </c:pt>
                <c:pt idx="182">
                  <c:v>557.460460606619</c:v>
                </c:pt>
                <c:pt idx="183">
                  <c:v>445.521401339135</c:v>
                </c:pt>
                <c:pt idx="184">
                  <c:v>347.429090155631</c:v>
                </c:pt>
                <c:pt idx="185">
                  <c:v>262.880721871332</c:v>
                </c:pt>
                <c:pt idx="186">
                  <c:v>191.445178117212</c:v>
                </c:pt>
                <c:pt idx="187">
                  <c:v>132.57395554129</c:v>
                </c:pt>
                <c:pt idx="188">
                  <c:v>85.6132296095564</c:v>
                </c:pt>
                <c:pt idx="189">
                  <c:v>49.8168553101883</c:v>
                </c:pt>
                <c:pt idx="190">
                  <c:v>24.3600973670236</c:v>
                </c:pt>
                <c:pt idx="191">
                  <c:v>8.35387715444419</c:v>
                </c:pt>
                <c:pt idx="192">
                  <c:v>0.859321400870444</c:v>
                </c:pt>
                <c:pt idx="193">
                  <c:v>0.902398944203162</c:v>
                </c:pt>
                <c:pt idx="194">
                  <c:v>7.48843618010848</c:v>
                </c:pt>
                <c:pt idx="195">
                  <c:v>19.6163092938606</c:v>
                </c:pt>
                <c:pt idx="196">
                  <c:v>36.2921217123059</c:v>
                </c:pt>
                <c:pt idx="197">
                  <c:v>56.5421882349954</c:v>
                </c:pt>
                <c:pt idx="198">
                  <c:v>79.4251627441295</c:v>
                </c:pt>
                <c:pt idx="199">
                  <c:v>104.043163958912</c:v>
                </c:pt>
                <c:pt idx="200">
                  <c:v>129.551773069625</c:v>
                </c:pt>
                <c:pt idx="201">
                  <c:v>155.168797915388</c:v>
                </c:pt>
                <c:pt idx="202">
                  <c:v>180.181720295326</c:v>
                </c:pt>
                <c:pt idx="203">
                  <c:v>203.953765652994</c:v>
                </c:pt>
                <c:pt idx="204">
                  <c:v>225.928557371178</c:v>
                </c:pt>
                <c:pt idx="205">
                  <c:v>245.633340883187</c:v>
                </c:pt>
                <c:pt idx="206">
                  <c:v>262.680785380052</c:v>
                </c:pt>
                <c:pt idx="207">
                  <c:v>276.769392717222</c:v>
                </c:pt>
                <c:pt idx="208">
                  <c:v>287.682563865497</c:v>
                </c:pt>
                <c:pt idx="209">
                  <c:v>295.286392599994</c:v>
                </c:pt>
                <c:pt idx="210">
                  <c:v>299.526273798379</c:v>
                </c:pt>
                <c:pt idx="211">
                  <c:v>300.422429479408</c:v>
                </c:pt>
                <c:pt idx="212">
                  <c:v>298.064469346223</c:v>
                </c:pt>
                <c:pt idx="213">
                  <c:v>292.605113936837</c:v>
                </c:pt>
                <c:pt idx="214">
                  <c:v>284.253217399947</c:v>
                </c:pt>
                <c:pt idx="215">
                  <c:v>273.266233323825</c:v>
                </c:pt>
                <c:pt idx="216">
                  <c:v>259.942270909747</c:v>
                </c:pt>
                <c:pt idx="217">
                  <c:v>244.611890102999</c:v>
                </c:pt>
                <c:pt idx="218">
                  <c:v>227.629783120208</c:v>
                </c:pt>
                <c:pt idx="219">
                  <c:v>209.366486229146</c:v>
                </c:pt>
                <c:pt idx="220">
                  <c:v>190.200259772072</c:v>
                </c:pt>
                <c:pt idx="221">
                  <c:v>170.509266437827</c:v>
                </c:pt>
                <c:pt idx="222">
                  <c:v>150.664167875161</c:v>
                </c:pt>
                <c:pt idx="223">
                  <c:v>131.021248121781</c:v>
                </c:pt>
                <c:pt idx="224">
                  <c:v>111.9161592462</c:v>
                </c:pt>
                <c:pt idx="225">
                  <c:v>93.6583703268594</c:v>
                </c:pt>
                <c:pt idx="226">
                  <c:v>76.5263857036781</c:v>
                </c:pt>
                <c:pt idx="227">
                  <c:v>60.7637826182738</c:v>
                </c:pt>
                <c:pt idx="228">
                  <c:v>46.5761022012854</c:v>
                </c:pt>
                <c:pt idx="229">
                  <c:v>34.1286115577492</c:v>
                </c:pt>
                <c:pt idx="230">
                  <c:v>23.5449387268487</c:v>
                </c:pt>
                <c:pt idx="231">
                  <c:v>14.9065668218528</c:v>
                </c:pt>
                <c:pt idx="232">
                  <c:v>8.25315894497543</c:v>
                </c:pt>
                <c:pt idx="233">
                  <c:v>3.58367175561874</c:v>
                </c:pt>
                <c:pt idx="234">
                  <c:v>0.85820306063497</c:v>
                </c:pt>
                <c:pt idx="235">
                  <c:v>0.000507676698921221</c:v>
                </c:pt>
                <c:pt idx="236">
                  <c:v>0.901106242913637</c:v>
                </c:pt>
                <c:pt idx="237">
                  <c:v>3.42090376011446</c:v>
                </c:pt>
                <c:pt idx="238">
                  <c:v>7.39522849273781</c:v>
                </c:pt>
                <c:pt idx="239">
                  <c:v>12.638197546464</c:v>
                </c:pt>
                <c:pt idx="240">
                  <c:v>18.9473129529841</c:v>
                </c:pt>
                <c:pt idx="241">
                  <c:v>26.1081914413963</c:v>
                </c:pt>
                <c:pt idx="242">
                  <c:v>33.8993322105185</c:v>
                </c:pt>
                <c:pt idx="243">
                  <c:v>42.0968298633547</c:v>
                </c:pt>
                <c:pt idx="244">
                  <c:v>50.4789441207026</c:v>
                </c:pt>
                <c:pt idx="245">
                  <c:v>58.8304438656812</c:v>
                </c:pt>
                <c:pt idx="246">
                  <c:v>66.946650331694</c:v>
                </c:pt>
                <c:pt idx="247">
                  <c:v>74.6371126599057</c:v>
                </c:pt>
                <c:pt idx="248">
                  <c:v>81.7288584292619</c:v>
                </c:pt>
                <c:pt idx="249">
                  <c:v>88.0691719004392</c:v>
                </c:pt>
                <c:pt idx="250">
                  <c:v>93.5278634045055</c:v>
                </c:pt>
                <c:pt idx="251">
                  <c:v>97.9990043326181</c:v>
                </c:pt>
                <c:pt idx="252">
                  <c:v>101.402113329647</c:v>
                </c:pt>
                <c:pt idx="253">
                  <c:v>103.682790350624</c:v>
                </c:pt>
                <c:pt idx="254">
                  <c:v>104.812806000307</c:v>
                </c:pt>
                <c:pt idx="255">
                  <c:v>104.789663849811</c:v>
                </c:pt>
                <c:pt idx="256">
                  <c:v>103.635663031588</c:v>
                </c:pt>
                <c:pt idx="257">
                  <c:v>101.396497193522</c:v>
                </c:pt>
                <c:pt idx="258">
                  <c:v>98.1394337031702</c:v>
                </c:pt>
                <c:pt idx="259">
                  <c:v>93.9511237146773</c:v>
                </c:pt>
                <c:pt idx="260">
                  <c:v>88.9350992479618</c:v>
                </c:pt>
                <c:pt idx="261">
                  <c:v>83.2090177115562</c:v>
                </c:pt>
                <c:pt idx="262">
                  <c:v>76.9017172818645</c:v>
                </c:pt>
                <c:pt idx="263">
                  <c:v>70.1501482132403</c:v>
                </c:pt>
                <c:pt idx="264">
                  <c:v>63.0962455014649</c:v>
                </c:pt>
                <c:pt idx="265">
                  <c:v>55.8838073890021</c:v>
                </c:pt>
                <c:pt idx="266">
                  <c:v>48.6554420385104</c:v>
                </c:pt>
                <c:pt idx="267">
                  <c:v>41.5496413882047</c:v>
                </c:pt>
                <c:pt idx="268">
                  <c:v>34.6980368354656</c:v>
                </c:pt>
                <c:pt idx="269">
                  <c:v>28.2228860879128</c:v>
                </c:pt>
                <c:pt idx="270">
                  <c:v>22.2348344033839</c:v>
                </c:pt>
                <c:pt idx="271">
                  <c:v>16.830986653442</c:v>
                </c:pt>
                <c:pt idx="272">
                  <c:v>12.0933193399371</c:v>
                </c:pt>
                <c:pt idx="273">
                  <c:v>8.08745402759337</c:v>
                </c:pt>
                <c:pt idx="274">
                  <c:v>4.86180578728495</c:v>
                </c:pt>
                <c:pt idx="275">
                  <c:v>2.44711233410281</c:v>
                </c:pt>
                <c:pt idx="276">
                  <c:v>0.856341747679306</c:v>
                </c:pt>
                <c:pt idx="277">
                  <c:v>0.0849691294224093</c:v>
                </c:pt>
                <c:pt idx="278">
                  <c:v>0.111605423288084</c:v>
                </c:pt>
                <c:pt idx="279">
                  <c:v>0.898955032881397</c:v>
                </c:pt>
                <c:pt idx="280">
                  <c:v>2.39507292372226</c:v>
                </c:pt>
                <c:pt idx="281">
                  <c:v>4.53488670545395</c:v>
                </c:pt>
                <c:pt idx="282">
                  <c:v>7.24194482740313</c:v>
                </c:pt>
                <c:pt idx="283">
                  <c:v>10.4303485565716</c:v>
                </c:pt>
                <c:pt idx="284">
                  <c:v>14.0068228849571</c:v>
                </c:pt>
                <c:pt idx="285">
                  <c:v>17.8728799584843</c:v>
                </c:pt>
                <c:pt idx="286">
                  <c:v>21.9270280385007</c:v>
                </c:pt>
                <c:pt idx="287">
                  <c:v>26.0669793851033</c:v>
                </c:pt>
                <c:pt idx="288">
                  <c:v>30.1918117572618</c:v>
                </c:pt>
                <c:pt idx="289">
                  <c:v>34.2040404079162</c:v>
                </c:pt>
                <c:pt idx="290">
                  <c:v>38.01156044699</c:v>
                </c:pt>
                <c:pt idx="291">
                  <c:v>41.5294231710317</c:v>
                </c:pt>
                <c:pt idx="292">
                  <c:v>44.6814143219255</c:v>
                </c:pt>
                <c:pt idx="293">
                  <c:v>47.4014071352799</c:v>
                </c:pt>
                <c:pt idx="294">
                  <c:v>49.6344683600306</c:v>
                </c:pt>
                <c:pt idx="295">
                  <c:v>51.3377010570749</c:v>
                </c:pt>
                <c:pt idx="296">
                  <c:v>52.4808137956664</c:v>
                </c:pt>
                <c:pt idx="297">
                  <c:v>53.046411740291</c:v>
                </c:pt>
                <c:pt idx="298">
                  <c:v>53.030010937905</c:v>
                </c:pt>
                <c:pt idx="299">
                  <c:v>52.4397827597629</c:v>
                </c:pt>
                <c:pt idx="300">
                  <c:v>51.2960408138148</c:v>
                </c:pt>
                <c:pt idx="301">
                  <c:v>49.6304876212488</c:v>
                </c:pt>
              </c:numCache>
            </c:numRef>
          </c:yVal>
          <c:smooth val="0"/>
        </c:ser>
        <c:axId val="80001496"/>
        <c:axId val="67648128"/>
      </c:scatterChart>
      <c:valAx>
        <c:axId val="80001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648128"/>
        <c:crosses val="autoZero"/>
      </c:valAx>
      <c:valAx>
        <c:axId val="67648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0014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PlotValues11!$D$359</c:f>
              <c:strCache>
                <c:ptCount val="1"/>
                <c:pt idx="0">
                  <c:v>I(x)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PlotValues11!$C$360:$C$661</c:f>
              <c:numCache>
                <c:formatCode>General</c:formatCode>
                <c:ptCount val="302"/>
                <c:pt idx="0">
                  <c:v>-15.75</c:v>
                </c:pt>
                <c:pt idx="1">
                  <c:v>-15.645</c:v>
                </c:pt>
                <c:pt idx="2">
                  <c:v>-15.54</c:v>
                </c:pt>
                <c:pt idx="3">
                  <c:v>-15.435</c:v>
                </c:pt>
                <c:pt idx="4">
                  <c:v>-15.33</c:v>
                </c:pt>
                <c:pt idx="5">
                  <c:v>-15.225</c:v>
                </c:pt>
                <c:pt idx="6">
                  <c:v>-15.12</c:v>
                </c:pt>
                <c:pt idx="7">
                  <c:v>-15.015</c:v>
                </c:pt>
                <c:pt idx="8">
                  <c:v>-14.91</c:v>
                </c:pt>
                <c:pt idx="9">
                  <c:v>-14.805</c:v>
                </c:pt>
                <c:pt idx="10">
                  <c:v>-14.7</c:v>
                </c:pt>
                <c:pt idx="11">
                  <c:v>-14.595</c:v>
                </c:pt>
                <c:pt idx="12">
                  <c:v>-14.49</c:v>
                </c:pt>
                <c:pt idx="13">
                  <c:v>-14.385</c:v>
                </c:pt>
                <c:pt idx="14">
                  <c:v>-14.28</c:v>
                </c:pt>
                <c:pt idx="15">
                  <c:v>-14.175</c:v>
                </c:pt>
                <c:pt idx="16">
                  <c:v>-14.07</c:v>
                </c:pt>
                <c:pt idx="17">
                  <c:v>-13.965</c:v>
                </c:pt>
                <c:pt idx="18">
                  <c:v>-13.86</c:v>
                </c:pt>
                <c:pt idx="19">
                  <c:v>-13.755</c:v>
                </c:pt>
                <c:pt idx="20">
                  <c:v>-13.65</c:v>
                </c:pt>
                <c:pt idx="21">
                  <c:v>-13.545</c:v>
                </c:pt>
                <c:pt idx="22">
                  <c:v>-13.44</c:v>
                </c:pt>
                <c:pt idx="23">
                  <c:v>-13.335</c:v>
                </c:pt>
                <c:pt idx="24">
                  <c:v>-13.23</c:v>
                </c:pt>
                <c:pt idx="25">
                  <c:v>-13.125</c:v>
                </c:pt>
                <c:pt idx="26">
                  <c:v>-13.02</c:v>
                </c:pt>
                <c:pt idx="27">
                  <c:v>-12.915</c:v>
                </c:pt>
                <c:pt idx="28">
                  <c:v>-12.81</c:v>
                </c:pt>
                <c:pt idx="29">
                  <c:v>-12.705</c:v>
                </c:pt>
                <c:pt idx="30">
                  <c:v>-12.6</c:v>
                </c:pt>
                <c:pt idx="31">
                  <c:v>-12.495</c:v>
                </c:pt>
                <c:pt idx="32">
                  <c:v>-12.39</c:v>
                </c:pt>
                <c:pt idx="33">
                  <c:v>-12.285</c:v>
                </c:pt>
                <c:pt idx="34">
                  <c:v>-12.18</c:v>
                </c:pt>
                <c:pt idx="35">
                  <c:v>-12.075</c:v>
                </c:pt>
                <c:pt idx="36">
                  <c:v>-11.97</c:v>
                </c:pt>
                <c:pt idx="37">
                  <c:v>-11.865</c:v>
                </c:pt>
                <c:pt idx="38">
                  <c:v>-11.76</c:v>
                </c:pt>
                <c:pt idx="39">
                  <c:v>-11.655</c:v>
                </c:pt>
                <c:pt idx="40">
                  <c:v>-11.55</c:v>
                </c:pt>
                <c:pt idx="41">
                  <c:v>-11.445</c:v>
                </c:pt>
                <c:pt idx="42">
                  <c:v>-11.34</c:v>
                </c:pt>
                <c:pt idx="43">
                  <c:v>-11.235</c:v>
                </c:pt>
                <c:pt idx="44">
                  <c:v>-11.13</c:v>
                </c:pt>
                <c:pt idx="45">
                  <c:v>-11.025</c:v>
                </c:pt>
                <c:pt idx="46">
                  <c:v>-10.92</c:v>
                </c:pt>
                <c:pt idx="47">
                  <c:v>-10.815</c:v>
                </c:pt>
                <c:pt idx="48">
                  <c:v>-10.71</c:v>
                </c:pt>
                <c:pt idx="49">
                  <c:v>-10.605</c:v>
                </c:pt>
                <c:pt idx="50">
                  <c:v>-10.5</c:v>
                </c:pt>
                <c:pt idx="51">
                  <c:v>-10.395</c:v>
                </c:pt>
                <c:pt idx="52">
                  <c:v>-10.29</c:v>
                </c:pt>
                <c:pt idx="53">
                  <c:v>-10.185</c:v>
                </c:pt>
                <c:pt idx="54">
                  <c:v>-10.08</c:v>
                </c:pt>
                <c:pt idx="55">
                  <c:v>-9.975</c:v>
                </c:pt>
                <c:pt idx="56">
                  <c:v>-9.87</c:v>
                </c:pt>
                <c:pt idx="57">
                  <c:v>-9.765</c:v>
                </c:pt>
                <c:pt idx="58">
                  <c:v>-9.66</c:v>
                </c:pt>
                <c:pt idx="59">
                  <c:v>-9.555</c:v>
                </c:pt>
                <c:pt idx="60">
                  <c:v>-9.45</c:v>
                </c:pt>
                <c:pt idx="61">
                  <c:v>-9.345</c:v>
                </c:pt>
                <c:pt idx="62">
                  <c:v>-9.24</c:v>
                </c:pt>
                <c:pt idx="63">
                  <c:v>-9.135</c:v>
                </c:pt>
                <c:pt idx="64">
                  <c:v>-9.03</c:v>
                </c:pt>
                <c:pt idx="65">
                  <c:v>-8.925</c:v>
                </c:pt>
                <c:pt idx="66">
                  <c:v>-8.82</c:v>
                </c:pt>
                <c:pt idx="67">
                  <c:v>-8.715</c:v>
                </c:pt>
                <c:pt idx="68">
                  <c:v>-8.61</c:v>
                </c:pt>
                <c:pt idx="69">
                  <c:v>-8.505</c:v>
                </c:pt>
                <c:pt idx="70">
                  <c:v>-8.4</c:v>
                </c:pt>
                <c:pt idx="71">
                  <c:v>-8.295</c:v>
                </c:pt>
                <c:pt idx="72">
                  <c:v>-8.19</c:v>
                </c:pt>
                <c:pt idx="73">
                  <c:v>-8.085</c:v>
                </c:pt>
                <c:pt idx="74">
                  <c:v>-7.98</c:v>
                </c:pt>
                <c:pt idx="75">
                  <c:v>-7.875</c:v>
                </c:pt>
                <c:pt idx="76">
                  <c:v>-7.77</c:v>
                </c:pt>
                <c:pt idx="77">
                  <c:v>-7.665</c:v>
                </c:pt>
                <c:pt idx="78">
                  <c:v>-7.56</c:v>
                </c:pt>
                <c:pt idx="79">
                  <c:v>-7.455</c:v>
                </c:pt>
                <c:pt idx="80">
                  <c:v>-7.35</c:v>
                </c:pt>
                <c:pt idx="81">
                  <c:v>-7.245</c:v>
                </c:pt>
                <c:pt idx="82">
                  <c:v>-7.14</c:v>
                </c:pt>
                <c:pt idx="83">
                  <c:v>-7.035</c:v>
                </c:pt>
                <c:pt idx="84">
                  <c:v>-6.93</c:v>
                </c:pt>
                <c:pt idx="85">
                  <c:v>-6.825</c:v>
                </c:pt>
                <c:pt idx="86">
                  <c:v>-6.72</c:v>
                </c:pt>
                <c:pt idx="87">
                  <c:v>-6.615</c:v>
                </c:pt>
                <c:pt idx="88">
                  <c:v>-6.51</c:v>
                </c:pt>
                <c:pt idx="89">
                  <c:v>-6.405</c:v>
                </c:pt>
                <c:pt idx="90">
                  <c:v>-6.3</c:v>
                </c:pt>
                <c:pt idx="91">
                  <c:v>-6.195</c:v>
                </c:pt>
                <c:pt idx="92">
                  <c:v>-6.09</c:v>
                </c:pt>
                <c:pt idx="93">
                  <c:v>-5.985</c:v>
                </c:pt>
                <c:pt idx="94">
                  <c:v>-5.88</c:v>
                </c:pt>
                <c:pt idx="95">
                  <c:v>-5.775</c:v>
                </c:pt>
                <c:pt idx="96">
                  <c:v>-5.67</c:v>
                </c:pt>
                <c:pt idx="97">
                  <c:v>-5.565</c:v>
                </c:pt>
                <c:pt idx="98">
                  <c:v>-5.46</c:v>
                </c:pt>
                <c:pt idx="99">
                  <c:v>-5.355</c:v>
                </c:pt>
                <c:pt idx="100">
                  <c:v>-5.25</c:v>
                </c:pt>
                <c:pt idx="101">
                  <c:v>-5.145</c:v>
                </c:pt>
                <c:pt idx="102">
                  <c:v>-5.04</c:v>
                </c:pt>
                <c:pt idx="103">
                  <c:v>-4.935</c:v>
                </c:pt>
                <c:pt idx="104">
                  <c:v>-4.83</c:v>
                </c:pt>
                <c:pt idx="105">
                  <c:v>-4.725</c:v>
                </c:pt>
                <c:pt idx="106">
                  <c:v>-4.62</c:v>
                </c:pt>
                <c:pt idx="107">
                  <c:v>-4.515</c:v>
                </c:pt>
                <c:pt idx="108">
                  <c:v>-4.41</c:v>
                </c:pt>
                <c:pt idx="109">
                  <c:v>-4.305</c:v>
                </c:pt>
                <c:pt idx="110">
                  <c:v>-4.2</c:v>
                </c:pt>
                <c:pt idx="111">
                  <c:v>-4.095</c:v>
                </c:pt>
                <c:pt idx="112">
                  <c:v>-3.99</c:v>
                </c:pt>
                <c:pt idx="113">
                  <c:v>-3.885</c:v>
                </c:pt>
                <c:pt idx="114">
                  <c:v>-3.78</c:v>
                </c:pt>
                <c:pt idx="115">
                  <c:v>-3.675</c:v>
                </c:pt>
                <c:pt idx="116">
                  <c:v>-3.57</c:v>
                </c:pt>
                <c:pt idx="117">
                  <c:v>-3.465</c:v>
                </c:pt>
                <c:pt idx="118">
                  <c:v>-3.36</c:v>
                </c:pt>
                <c:pt idx="119">
                  <c:v>-3.255</c:v>
                </c:pt>
                <c:pt idx="120">
                  <c:v>-3.15</c:v>
                </c:pt>
                <c:pt idx="121">
                  <c:v>-3.045</c:v>
                </c:pt>
                <c:pt idx="122">
                  <c:v>-2.94</c:v>
                </c:pt>
                <c:pt idx="123">
                  <c:v>-2.835</c:v>
                </c:pt>
                <c:pt idx="124">
                  <c:v>-2.73</c:v>
                </c:pt>
                <c:pt idx="125">
                  <c:v>-2.625</c:v>
                </c:pt>
                <c:pt idx="126">
                  <c:v>-2.52</c:v>
                </c:pt>
                <c:pt idx="127">
                  <c:v>-2.415</c:v>
                </c:pt>
                <c:pt idx="128">
                  <c:v>-2.31</c:v>
                </c:pt>
                <c:pt idx="129">
                  <c:v>-2.205</c:v>
                </c:pt>
                <c:pt idx="130">
                  <c:v>-2.1</c:v>
                </c:pt>
                <c:pt idx="131">
                  <c:v>-1.995</c:v>
                </c:pt>
                <c:pt idx="132">
                  <c:v>-1.89</c:v>
                </c:pt>
                <c:pt idx="133">
                  <c:v>-1.785</c:v>
                </c:pt>
                <c:pt idx="134">
                  <c:v>-1.68</c:v>
                </c:pt>
                <c:pt idx="135">
                  <c:v>-1.575</c:v>
                </c:pt>
                <c:pt idx="136">
                  <c:v>-1.47</c:v>
                </c:pt>
                <c:pt idx="137">
                  <c:v>-1.365</c:v>
                </c:pt>
                <c:pt idx="138">
                  <c:v>-1.26</c:v>
                </c:pt>
                <c:pt idx="139">
                  <c:v>-1.155</c:v>
                </c:pt>
                <c:pt idx="140">
                  <c:v>-1.05</c:v>
                </c:pt>
                <c:pt idx="141">
                  <c:v>-0.945</c:v>
                </c:pt>
                <c:pt idx="142">
                  <c:v>-0.84</c:v>
                </c:pt>
                <c:pt idx="143">
                  <c:v>-0.735</c:v>
                </c:pt>
                <c:pt idx="144">
                  <c:v>-0.63</c:v>
                </c:pt>
                <c:pt idx="145">
                  <c:v>-0.525</c:v>
                </c:pt>
                <c:pt idx="146">
                  <c:v>-0.42</c:v>
                </c:pt>
                <c:pt idx="147">
                  <c:v>-0.315</c:v>
                </c:pt>
                <c:pt idx="148">
                  <c:v>-0.21</c:v>
                </c:pt>
                <c:pt idx="149">
                  <c:v>-0.105</c:v>
                </c:pt>
                <c:pt idx="150">
                  <c:v>0</c:v>
                </c:pt>
                <c:pt idx="151">
                  <c:v>0.105</c:v>
                </c:pt>
                <c:pt idx="152">
                  <c:v>0.21</c:v>
                </c:pt>
                <c:pt idx="153">
                  <c:v>0.315</c:v>
                </c:pt>
                <c:pt idx="154">
                  <c:v>0.42</c:v>
                </c:pt>
                <c:pt idx="155">
                  <c:v>0.525</c:v>
                </c:pt>
                <c:pt idx="156">
                  <c:v>0.63</c:v>
                </c:pt>
                <c:pt idx="157">
                  <c:v>0.735</c:v>
                </c:pt>
                <c:pt idx="158">
                  <c:v>0.84</c:v>
                </c:pt>
                <c:pt idx="159">
                  <c:v>0.945</c:v>
                </c:pt>
                <c:pt idx="160">
                  <c:v>1.05</c:v>
                </c:pt>
                <c:pt idx="161">
                  <c:v>1.155</c:v>
                </c:pt>
                <c:pt idx="162">
                  <c:v>1.26</c:v>
                </c:pt>
                <c:pt idx="163">
                  <c:v>1.365</c:v>
                </c:pt>
                <c:pt idx="164">
                  <c:v>1.47</c:v>
                </c:pt>
                <c:pt idx="165">
                  <c:v>1.575</c:v>
                </c:pt>
                <c:pt idx="166">
                  <c:v>1.68</c:v>
                </c:pt>
                <c:pt idx="167">
                  <c:v>1.785</c:v>
                </c:pt>
                <c:pt idx="168">
                  <c:v>1.89</c:v>
                </c:pt>
                <c:pt idx="169">
                  <c:v>1.995</c:v>
                </c:pt>
                <c:pt idx="170">
                  <c:v>2.1</c:v>
                </c:pt>
                <c:pt idx="171">
                  <c:v>2.205</c:v>
                </c:pt>
                <c:pt idx="172">
                  <c:v>2.31</c:v>
                </c:pt>
                <c:pt idx="173">
                  <c:v>2.415</c:v>
                </c:pt>
                <c:pt idx="174">
                  <c:v>2.52</c:v>
                </c:pt>
                <c:pt idx="175">
                  <c:v>2.625</c:v>
                </c:pt>
                <c:pt idx="176">
                  <c:v>2.73</c:v>
                </c:pt>
                <c:pt idx="177">
                  <c:v>2.835</c:v>
                </c:pt>
                <c:pt idx="178">
                  <c:v>2.94</c:v>
                </c:pt>
                <c:pt idx="179">
                  <c:v>3.045</c:v>
                </c:pt>
                <c:pt idx="180">
                  <c:v>3.15</c:v>
                </c:pt>
                <c:pt idx="181">
                  <c:v>3.255</c:v>
                </c:pt>
                <c:pt idx="182">
                  <c:v>3.36</c:v>
                </c:pt>
                <c:pt idx="183">
                  <c:v>3.465</c:v>
                </c:pt>
                <c:pt idx="184">
                  <c:v>3.57</c:v>
                </c:pt>
                <c:pt idx="185">
                  <c:v>3.675</c:v>
                </c:pt>
                <c:pt idx="186">
                  <c:v>3.78</c:v>
                </c:pt>
                <c:pt idx="187">
                  <c:v>3.885</c:v>
                </c:pt>
                <c:pt idx="188">
                  <c:v>3.99</c:v>
                </c:pt>
                <c:pt idx="189">
                  <c:v>4.095</c:v>
                </c:pt>
                <c:pt idx="190">
                  <c:v>4.2</c:v>
                </c:pt>
                <c:pt idx="191">
                  <c:v>4.305</c:v>
                </c:pt>
                <c:pt idx="192">
                  <c:v>4.41</c:v>
                </c:pt>
                <c:pt idx="193">
                  <c:v>4.515</c:v>
                </c:pt>
                <c:pt idx="194">
                  <c:v>4.62</c:v>
                </c:pt>
                <c:pt idx="195">
                  <c:v>4.725</c:v>
                </c:pt>
                <c:pt idx="196">
                  <c:v>4.83</c:v>
                </c:pt>
                <c:pt idx="197">
                  <c:v>4.935</c:v>
                </c:pt>
                <c:pt idx="198">
                  <c:v>5.04</c:v>
                </c:pt>
                <c:pt idx="199">
                  <c:v>5.145</c:v>
                </c:pt>
                <c:pt idx="200">
                  <c:v>5.25</c:v>
                </c:pt>
                <c:pt idx="201">
                  <c:v>5.355</c:v>
                </c:pt>
                <c:pt idx="202">
                  <c:v>5.46</c:v>
                </c:pt>
                <c:pt idx="203">
                  <c:v>5.565</c:v>
                </c:pt>
                <c:pt idx="204">
                  <c:v>5.67</c:v>
                </c:pt>
                <c:pt idx="205">
                  <c:v>5.775</c:v>
                </c:pt>
                <c:pt idx="206">
                  <c:v>5.88</c:v>
                </c:pt>
                <c:pt idx="207">
                  <c:v>5.985</c:v>
                </c:pt>
                <c:pt idx="208">
                  <c:v>6.09</c:v>
                </c:pt>
                <c:pt idx="209">
                  <c:v>6.195</c:v>
                </c:pt>
                <c:pt idx="210">
                  <c:v>6.3</c:v>
                </c:pt>
                <c:pt idx="211">
                  <c:v>6.405</c:v>
                </c:pt>
                <c:pt idx="212">
                  <c:v>6.51</c:v>
                </c:pt>
                <c:pt idx="213">
                  <c:v>6.615</c:v>
                </c:pt>
                <c:pt idx="214">
                  <c:v>6.72</c:v>
                </c:pt>
                <c:pt idx="215">
                  <c:v>6.825</c:v>
                </c:pt>
                <c:pt idx="216">
                  <c:v>6.93</c:v>
                </c:pt>
                <c:pt idx="217">
                  <c:v>7.035</c:v>
                </c:pt>
                <c:pt idx="218">
                  <c:v>7.14</c:v>
                </c:pt>
                <c:pt idx="219">
                  <c:v>7.245</c:v>
                </c:pt>
                <c:pt idx="220">
                  <c:v>7.35</c:v>
                </c:pt>
                <c:pt idx="221">
                  <c:v>7.455</c:v>
                </c:pt>
                <c:pt idx="222">
                  <c:v>7.56</c:v>
                </c:pt>
                <c:pt idx="223">
                  <c:v>7.665</c:v>
                </c:pt>
                <c:pt idx="224">
                  <c:v>7.77</c:v>
                </c:pt>
                <c:pt idx="225">
                  <c:v>7.875</c:v>
                </c:pt>
                <c:pt idx="226">
                  <c:v>7.98</c:v>
                </c:pt>
                <c:pt idx="227">
                  <c:v>8.085</c:v>
                </c:pt>
                <c:pt idx="228">
                  <c:v>8.19</c:v>
                </c:pt>
                <c:pt idx="229">
                  <c:v>8.295</c:v>
                </c:pt>
                <c:pt idx="230">
                  <c:v>8.4</c:v>
                </c:pt>
                <c:pt idx="231">
                  <c:v>8.505</c:v>
                </c:pt>
                <c:pt idx="232">
                  <c:v>8.61</c:v>
                </c:pt>
                <c:pt idx="233">
                  <c:v>8.715</c:v>
                </c:pt>
                <c:pt idx="234">
                  <c:v>8.82</c:v>
                </c:pt>
                <c:pt idx="235">
                  <c:v>8.925</c:v>
                </c:pt>
                <c:pt idx="236">
                  <c:v>9.03</c:v>
                </c:pt>
                <c:pt idx="237">
                  <c:v>9.135</c:v>
                </c:pt>
                <c:pt idx="238">
                  <c:v>9.24</c:v>
                </c:pt>
                <c:pt idx="239">
                  <c:v>9.345</c:v>
                </c:pt>
                <c:pt idx="240">
                  <c:v>9.45</c:v>
                </c:pt>
                <c:pt idx="241">
                  <c:v>9.555</c:v>
                </c:pt>
                <c:pt idx="242">
                  <c:v>9.66</c:v>
                </c:pt>
                <c:pt idx="243">
                  <c:v>9.765</c:v>
                </c:pt>
                <c:pt idx="244">
                  <c:v>9.87</c:v>
                </c:pt>
                <c:pt idx="245">
                  <c:v>9.975</c:v>
                </c:pt>
                <c:pt idx="246">
                  <c:v>10.08</c:v>
                </c:pt>
                <c:pt idx="247">
                  <c:v>10.185</c:v>
                </c:pt>
                <c:pt idx="248">
                  <c:v>10.29</c:v>
                </c:pt>
                <c:pt idx="249">
                  <c:v>10.395</c:v>
                </c:pt>
                <c:pt idx="250">
                  <c:v>10.5</c:v>
                </c:pt>
                <c:pt idx="251">
                  <c:v>10.605</c:v>
                </c:pt>
                <c:pt idx="252">
                  <c:v>10.71</c:v>
                </c:pt>
                <c:pt idx="253">
                  <c:v>10.815</c:v>
                </c:pt>
                <c:pt idx="254">
                  <c:v>10.92</c:v>
                </c:pt>
                <c:pt idx="255">
                  <c:v>11.025</c:v>
                </c:pt>
                <c:pt idx="256">
                  <c:v>11.13</c:v>
                </c:pt>
                <c:pt idx="257">
                  <c:v>11.235</c:v>
                </c:pt>
                <c:pt idx="258">
                  <c:v>11.34</c:v>
                </c:pt>
                <c:pt idx="259">
                  <c:v>11.445</c:v>
                </c:pt>
                <c:pt idx="260">
                  <c:v>11.55</c:v>
                </c:pt>
                <c:pt idx="261">
                  <c:v>11.655</c:v>
                </c:pt>
                <c:pt idx="262">
                  <c:v>11.76</c:v>
                </c:pt>
                <c:pt idx="263">
                  <c:v>11.865</c:v>
                </c:pt>
                <c:pt idx="264">
                  <c:v>11.97</c:v>
                </c:pt>
                <c:pt idx="265">
                  <c:v>12.075</c:v>
                </c:pt>
                <c:pt idx="266">
                  <c:v>12.18</c:v>
                </c:pt>
                <c:pt idx="267">
                  <c:v>12.285</c:v>
                </c:pt>
                <c:pt idx="268">
                  <c:v>12.39</c:v>
                </c:pt>
                <c:pt idx="269">
                  <c:v>12.495</c:v>
                </c:pt>
                <c:pt idx="270">
                  <c:v>12.6</c:v>
                </c:pt>
                <c:pt idx="271">
                  <c:v>12.705</c:v>
                </c:pt>
                <c:pt idx="272">
                  <c:v>12.81</c:v>
                </c:pt>
                <c:pt idx="273">
                  <c:v>12.915</c:v>
                </c:pt>
                <c:pt idx="274">
                  <c:v>13.02</c:v>
                </c:pt>
                <c:pt idx="275">
                  <c:v>13.125</c:v>
                </c:pt>
                <c:pt idx="276">
                  <c:v>13.23</c:v>
                </c:pt>
                <c:pt idx="277">
                  <c:v>13.335</c:v>
                </c:pt>
                <c:pt idx="278">
                  <c:v>13.44</c:v>
                </c:pt>
                <c:pt idx="279">
                  <c:v>13.545</c:v>
                </c:pt>
                <c:pt idx="280">
                  <c:v>13.65</c:v>
                </c:pt>
                <c:pt idx="281">
                  <c:v>13.755</c:v>
                </c:pt>
                <c:pt idx="282">
                  <c:v>13.86</c:v>
                </c:pt>
                <c:pt idx="283">
                  <c:v>13.965</c:v>
                </c:pt>
                <c:pt idx="284">
                  <c:v>14.07</c:v>
                </c:pt>
                <c:pt idx="285">
                  <c:v>14.175</c:v>
                </c:pt>
                <c:pt idx="286">
                  <c:v>14.28</c:v>
                </c:pt>
                <c:pt idx="287">
                  <c:v>14.385</c:v>
                </c:pt>
                <c:pt idx="288">
                  <c:v>14.49</c:v>
                </c:pt>
                <c:pt idx="289">
                  <c:v>14.595</c:v>
                </c:pt>
                <c:pt idx="290">
                  <c:v>14.7</c:v>
                </c:pt>
                <c:pt idx="291">
                  <c:v>14.805</c:v>
                </c:pt>
                <c:pt idx="292">
                  <c:v>14.91</c:v>
                </c:pt>
                <c:pt idx="293">
                  <c:v>15.015</c:v>
                </c:pt>
                <c:pt idx="294">
                  <c:v>15.12</c:v>
                </c:pt>
                <c:pt idx="295">
                  <c:v>15.225</c:v>
                </c:pt>
                <c:pt idx="296">
                  <c:v>15.33</c:v>
                </c:pt>
                <c:pt idx="297">
                  <c:v>15.435</c:v>
                </c:pt>
                <c:pt idx="298">
                  <c:v>15.54</c:v>
                </c:pt>
                <c:pt idx="299">
                  <c:v>15.645</c:v>
                </c:pt>
                <c:pt idx="300">
                  <c:v>15.75</c:v>
                </c:pt>
                <c:pt idx="301">
                  <c:v>15.855</c:v>
                </c:pt>
              </c:numCache>
            </c:numRef>
          </c:xVal>
          <c:yVal>
            <c:numRef>
              <c:f>PlotValues11!$D$360:$D$661</c:f>
              <c:numCache>
                <c:formatCode>General</c:formatCode>
                <c:ptCount val="30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18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24</c:v>
                </c:pt>
                <c:pt idx="10">
                  <c:v>21</c:v>
                </c:pt>
                <c:pt idx="11">
                  <c:v>22</c:v>
                </c:pt>
                <c:pt idx="12">
                  <c:v>28</c:v>
                </c:pt>
                <c:pt idx="13">
                  <c:v>38</c:v>
                </c:pt>
                <c:pt idx="14">
                  <c:v>40</c:v>
                </c:pt>
                <c:pt idx="15">
                  <c:v>34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33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27</c:v>
                </c:pt>
                <c:pt idx="24">
                  <c:v>26</c:v>
                </c:pt>
                <c:pt idx="25">
                  <c:v>20</c:v>
                </c:pt>
                <c:pt idx="26">
                  <c:v>21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23</c:v>
                </c:pt>
                <c:pt idx="45">
                  <c:v>32</c:v>
                </c:pt>
                <c:pt idx="46">
                  <c:v>32</c:v>
                </c:pt>
                <c:pt idx="47">
                  <c:v>39</c:v>
                </c:pt>
                <c:pt idx="48">
                  <c:v>45</c:v>
                </c:pt>
                <c:pt idx="49">
                  <c:v>57</c:v>
                </c:pt>
                <c:pt idx="50">
                  <c:v>57</c:v>
                </c:pt>
                <c:pt idx="51">
                  <c:v>46</c:v>
                </c:pt>
                <c:pt idx="52">
                  <c:v>52</c:v>
                </c:pt>
                <c:pt idx="53">
                  <c:v>61</c:v>
                </c:pt>
                <c:pt idx="54">
                  <c:v>61</c:v>
                </c:pt>
                <c:pt idx="55">
                  <c:v>72</c:v>
                </c:pt>
                <c:pt idx="56">
                  <c:v>94</c:v>
                </c:pt>
                <c:pt idx="57">
                  <c:v>79</c:v>
                </c:pt>
                <c:pt idx="58">
                  <c:v>83</c:v>
                </c:pt>
                <c:pt idx="59">
                  <c:v>91</c:v>
                </c:pt>
                <c:pt idx="60">
                  <c:v>69</c:v>
                </c:pt>
                <c:pt idx="61">
                  <c:v>59</c:v>
                </c:pt>
                <c:pt idx="62">
                  <c:v>73</c:v>
                </c:pt>
                <c:pt idx="63">
                  <c:v>67</c:v>
                </c:pt>
                <c:pt idx="64">
                  <c:v>48</c:v>
                </c:pt>
                <c:pt idx="65">
                  <c:v>37</c:v>
                </c:pt>
                <c:pt idx="66">
                  <c:v>60</c:v>
                </c:pt>
                <c:pt idx="67">
                  <c:v>51</c:v>
                </c:pt>
                <c:pt idx="68">
                  <c:v>35</c:v>
                </c:pt>
                <c:pt idx="69">
                  <c:v>29</c:v>
                </c:pt>
                <c:pt idx="70">
                  <c:v>26</c:v>
                </c:pt>
                <c:pt idx="71">
                  <c:v>16</c:v>
                </c:pt>
                <c:pt idx="72">
                  <c:v>10</c:v>
                </c:pt>
                <c:pt idx="73">
                  <c:v>7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6</c:v>
                </c:pt>
                <c:pt idx="79">
                  <c:v>9</c:v>
                </c:pt>
                <c:pt idx="80">
                  <c:v>12</c:v>
                </c:pt>
                <c:pt idx="81">
                  <c:v>20</c:v>
                </c:pt>
                <c:pt idx="82">
                  <c:v>30</c:v>
                </c:pt>
                <c:pt idx="83">
                  <c:v>37</c:v>
                </c:pt>
                <c:pt idx="84">
                  <c:v>47</c:v>
                </c:pt>
                <c:pt idx="85">
                  <c:v>53</c:v>
                </c:pt>
                <c:pt idx="86">
                  <c:v>71</c:v>
                </c:pt>
                <c:pt idx="87">
                  <c:v>91</c:v>
                </c:pt>
                <c:pt idx="88">
                  <c:v>110</c:v>
                </c:pt>
                <c:pt idx="89">
                  <c:v>114</c:v>
                </c:pt>
                <c:pt idx="90">
                  <c:v>124</c:v>
                </c:pt>
                <c:pt idx="91">
                  <c:v>141</c:v>
                </c:pt>
                <c:pt idx="92">
                  <c:v>154</c:v>
                </c:pt>
                <c:pt idx="93">
                  <c:v>162</c:v>
                </c:pt>
                <c:pt idx="94">
                  <c:v>163</c:v>
                </c:pt>
                <c:pt idx="95">
                  <c:v>159</c:v>
                </c:pt>
                <c:pt idx="96">
                  <c:v>210</c:v>
                </c:pt>
                <c:pt idx="97">
                  <c:v>235</c:v>
                </c:pt>
                <c:pt idx="98">
                  <c:v>220</c:v>
                </c:pt>
                <c:pt idx="99">
                  <c:v>155</c:v>
                </c:pt>
                <c:pt idx="100">
                  <c:v>176</c:v>
                </c:pt>
                <c:pt idx="101">
                  <c:v>222</c:v>
                </c:pt>
                <c:pt idx="102">
                  <c:v>194</c:v>
                </c:pt>
                <c:pt idx="103">
                  <c:v>206</c:v>
                </c:pt>
                <c:pt idx="104">
                  <c:v>252</c:v>
                </c:pt>
                <c:pt idx="105">
                  <c:v>213</c:v>
                </c:pt>
                <c:pt idx="106">
                  <c:v>164</c:v>
                </c:pt>
                <c:pt idx="107">
                  <c:v>133</c:v>
                </c:pt>
                <c:pt idx="108">
                  <c:v>125</c:v>
                </c:pt>
                <c:pt idx="109">
                  <c:v>120</c:v>
                </c:pt>
                <c:pt idx="110">
                  <c:v>99</c:v>
                </c:pt>
                <c:pt idx="111">
                  <c:v>90</c:v>
                </c:pt>
                <c:pt idx="112">
                  <c:v>75</c:v>
                </c:pt>
                <c:pt idx="113">
                  <c:v>44</c:v>
                </c:pt>
                <c:pt idx="114">
                  <c:v>27</c:v>
                </c:pt>
                <c:pt idx="115">
                  <c:v>21</c:v>
                </c:pt>
                <c:pt idx="116">
                  <c:v>17</c:v>
                </c:pt>
                <c:pt idx="117">
                  <c:v>17</c:v>
                </c:pt>
                <c:pt idx="118">
                  <c:v>24</c:v>
                </c:pt>
                <c:pt idx="119">
                  <c:v>40</c:v>
                </c:pt>
                <c:pt idx="120">
                  <c:v>58</c:v>
                </c:pt>
                <c:pt idx="121">
                  <c:v>57</c:v>
                </c:pt>
                <c:pt idx="122">
                  <c:v>100</c:v>
                </c:pt>
                <c:pt idx="123">
                  <c:v>203</c:v>
                </c:pt>
                <c:pt idx="124">
                  <c:v>217</c:v>
                </c:pt>
                <c:pt idx="125">
                  <c:v>172</c:v>
                </c:pt>
                <c:pt idx="126">
                  <c:v>240</c:v>
                </c:pt>
                <c:pt idx="127">
                  <c:v>242</c:v>
                </c:pt>
                <c:pt idx="128">
                  <c:v>241</c:v>
                </c:pt>
                <c:pt idx="129">
                  <c:v>242</c:v>
                </c:pt>
                <c:pt idx="130">
                  <c:v>241</c:v>
                </c:pt>
                <c:pt idx="131">
                  <c:v>241</c:v>
                </c:pt>
                <c:pt idx="132">
                  <c:v>241</c:v>
                </c:pt>
                <c:pt idx="133">
                  <c:v>242</c:v>
                </c:pt>
                <c:pt idx="134">
                  <c:v>241</c:v>
                </c:pt>
                <c:pt idx="135">
                  <c:v>241</c:v>
                </c:pt>
                <c:pt idx="136">
                  <c:v>241</c:v>
                </c:pt>
                <c:pt idx="137">
                  <c:v>241</c:v>
                </c:pt>
                <c:pt idx="138">
                  <c:v>241</c:v>
                </c:pt>
                <c:pt idx="139">
                  <c:v>241</c:v>
                </c:pt>
                <c:pt idx="140">
                  <c:v>241</c:v>
                </c:pt>
                <c:pt idx="141">
                  <c:v>241</c:v>
                </c:pt>
                <c:pt idx="142">
                  <c:v>241</c:v>
                </c:pt>
                <c:pt idx="143">
                  <c:v>242</c:v>
                </c:pt>
                <c:pt idx="144">
                  <c:v>241</c:v>
                </c:pt>
                <c:pt idx="145">
                  <c:v>241</c:v>
                </c:pt>
                <c:pt idx="146">
                  <c:v>241</c:v>
                </c:pt>
                <c:pt idx="147">
                  <c:v>241</c:v>
                </c:pt>
                <c:pt idx="148">
                  <c:v>241</c:v>
                </c:pt>
                <c:pt idx="149">
                  <c:v>241</c:v>
                </c:pt>
                <c:pt idx="150">
                  <c:v>241</c:v>
                </c:pt>
                <c:pt idx="151">
                  <c:v>241</c:v>
                </c:pt>
                <c:pt idx="152">
                  <c:v>241</c:v>
                </c:pt>
                <c:pt idx="153">
                  <c:v>241</c:v>
                </c:pt>
                <c:pt idx="154">
                  <c:v>241</c:v>
                </c:pt>
                <c:pt idx="155">
                  <c:v>241</c:v>
                </c:pt>
                <c:pt idx="156">
                  <c:v>241</c:v>
                </c:pt>
                <c:pt idx="157">
                  <c:v>241</c:v>
                </c:pt>
                <c:pt idx="158">
                  <c:v>241</c:v>
                </c:pt>
                <c:pt idx="159">
                  <c:v>242</c:v>
                </c:pt>
                <c:pt idx="160">
                  <c:v>241</c:v>
                </c:pt>
                <c:pt idx="161">
                  <c:v>241</c:v>
                </c:pt>
                <c:pt idx="162">
                  <c:v>241</c:v>
                </c:pt>
                <c:pt idx="163">
                  <c:v>241</c:v>
                </c:pt>
                <c:pt idx="164">
                  <c:v>241</c:v>
                </c:pt>
                <c:pt idx="165">
                  <c:v>241</c:v>
                </c:pt>
                <c:pt idx="166">
                  <c:v>241</c:v>
                </c:pt>
                <c:pt idx="167">
                  <c:v>241</c:v>
                </c:pt>
                <c:pt idx="168">
                  <c:v>241</c:v>
                </c:pt>
                <c:pt idx="169">
                  <c:v>241</c:v>
                </c:pt>
                <c:pt idx="170">
                  <c:v>241</c:v>
                </c:pt>
                <c:pt idx="171">
                  <c:v>241</c:v>
                </c:pt>
                <c:pt idx="172">
                  <c:v>241</c:v>
                </c:pt>
                <c:pt idx="173">
                  <c:v>241</c:v>
                </c:pt>
                <c:pt idx="174">
                  <c:v>241</c:v>
                </c:pt>
                <c:pt idx="175">
                  <c:v>241</c:v>
                </c:pt>
                <c:pt idx="176">
                  <c:v>241</c:v>
                </c:pt>
                <c:pt idx="177">
                  <c:v>241</c:v>
                </c:pt>
                <c:pt idx="178">
                  <c:v>241</c:v>
                </c:pt>
                <c:pt idx="179">
                  <c:v>241</c:v>
                </c:pt>
                <c:pt idx="180">
                  <c:v>241</c:v>
                </c:pt>
                <c:pt idx="181">
                  <c:v>241</c:v>
                </c:pt>
                <c:pt idx="182">
                  <c:v>241</c:v>
                </c:pt>
                <c:pt idx="183">
                  <c:v>241</c:v>
                </c:pt>
                <c:pt idx="184">
                  <c:v>241</c:v>
                </c:pt>
                <c:pt idx="185">
                  <c:v>240</c:v>
                </c:pt>
                <c:pt idx="186">
                  <c:v>239</c:v>
                </c:pt>
                <c:pt idx="187">
                  <c:v>245</c:v>
                </c:pt>
                <c:pt idx="188">
                  <c:v>241</c:v>
                </c:pt>
                <c:pt idx="189">
                  <c:v>200</c:v>
                </c:pt>
                <c:pt idx="190">
                  <c:v>162</c:v>
                </c:pt>
                <c:pt idx="191">
                  <c:v>143</c:v>
                </c:pt>
                <c:pt idx="192">
                  <c:v>111</c:v>
                </c:pt>
                <c:pt idx="193">
                  <c:v>83</c:v>
                </c:pt>
                <c:pt idx="194">
                  <c:v>59</c:v>
                </c:pt>
                <c:pt idx="195">
                  <c:v>33</c:v>
                </c:pt>
                <c:pt idx="196">
                  <c:v>20</c:v>
                </c:pt>
                <c:pt idx="197">
                  <c:v>25</c:v>
                </c:pt>
                <c:pt idx="198">
                  <c:v>30</c:v>
                </c:pt>
                <c:pt idx="199">
                  <c:v>35</c:v>
                </c:pt>
                <c:pt idx="200">
                  <c:v>51</c:v>
                </c:pt>
                <c:pt idx="201">
                  <c:v>66</c:v>
                </c:pt>
                <c:pt idx="202">
                  <c:v>68</c:v>
                </c:pt>
                <c:pt idx="203">
                  <c:v>82</c:v>
                </c:pt>
                <c:pt idx="204">
                  <c:v>106</c:v>
                </c:pt>
                <c:pt idx="205">
                  <c:v>118</c:v>
                </c:pt>
                <c:pt idx="206">
                  <c:v>184</c:v>
                </c:pt>
                <c:pt idx="207">
                  <c:v>197</c:v>
                </c:pt>
                <c:pt idx="208">
                  <c:v>203</c:v>
                </c:pt>
                <c:pt idx="209">
                  <c:v>208</c:v>
                </c:pt>
                <c:pt idx="210">
                  <c:v>215</c:v>
                </c:pt>
                <c:pt idx="211">
                  <c:v>218</c:v>
                </c:pt>
                <c:pt idx="212">
                  <c:v>228</c:v>
                </c:pt>
                <c:pt idx="213">
                  <c:v>226</c:v>
                </c:pt>
                <c:pt idx="214">
                  <c:v>187</c:v>
                </c:pt>
                <c:pt idx="215">
                  <c:v>169</c:v>
                </c:pt>
                <c:pt idx="216">
                  <c:v>231</c:v>
                </c:pt>
                <c:pt idx="217">
                  <c:v>216</c:v>
                </c:pt>
                <c:pt idx="218">
                  <c:v>196</c:v>
                </c:pt>
                <c:pt idx="219">
                  <c:v>184</c:v>
                </c:pt>
                <c:pt idx="220">
                  <c:v>154</c:v>
                </c:pt>
                <c:pt idx="221">
                  <c:v>148</c:v>
                </c:pt>
                <c:pt idx="222">
                  <c:v>167</c:v>
                </c:pt>
                <c:pt idx="223">
                  <c:v>143</c:v>
                </c:pt>
                <c:pt idx="224">
                  <c:v>136</c:v>
                </c:pt>
                <c:pt idx="225">
                  <c:v>128</c:v>
                </c:pt>
                <c:pt idx="226">
                  <c:v>94</c:v>
                </c:pt>
                <c:pt idx="227">
                  <c:v>78</c:v>
                </c:pt>
                <c:pt idx="228">
                  <c:v>67</c:v>
                </c:pt>
                <c:pt idx="229">
                  <c:v>68</c:v>
                </c:pt>
                <c:pt idx="230">
                  <c:v>53</c:v>
                </c:pt>
                <c:pt idx="231">
                  <c:v>30</c:v>
                </c:pt>
                <c:pt idx="232">
                  <c:v>23</c:v>
                </c:pt>
                <c:pt idx="233">
                  <c:v>20</c:v>
                </c:pt>
                <c:pt idx="234">
                  <c:v>13</c:v>
                </c:pt>
                <c:pt idx="235">
                  <c:v>7</c:v>
                </c:pt>
                <c:pt idx="236">
                  <c:v>5</c:v>
                </c:pt>
                <c:pt idx="237">
                  <c:v>4</c:v>
                </c:pt>
                <c:pt idx="238">
                  <c:v>6</c:v>
                </c:pt>
                <c:pt idx="239">
                  <c:v>9</c:v>
                </c:pt>
                <c:pt idx="240">
                  <c:v>13</c:v>
                </c:pt>
                <c:pt idx="241">
                  <c:v>18</c:v>
                </c:pt>
                <c:pt idx="242">
                  <c:v>23</c:v>
                </c:pt>
                <c:pt idx="243">
                  <c:v>25</c:v>
                </c:pt>
                <c:pt idx="244">
                  <c:v>26</c:v>
                </c:pt>
                <c:pt idx="245">
                  <c:v>32</c:v>
                </c:pt>
                <c:pt idx="246">
                  <c:v>51</c:v>
                </c:pt>
                <c:pt idx="247">
                  <c:v>53</c:v>
                </c:pt>
                <c:pt idx="248">
                  <c:v>62</c:v>
                </c:pt>
                <c:pt idx="249">
                  <c:v>75</c:v>
                </c:pt>
                <c:pt idx="250">
                  <c:v>79</c:v>
                </c:pt>
                <c:pt idx="251">
                  <c:v>75</c:v>
                </c:pt>
                <c:pt idx="252">
                  <c:v>73</c:v>
                </c:pt>
                <c:pt idx="253">
                  <c:v>81</c:v>
                </c:pt>
                <c:pt idx="254">
                  <c:v>80</c:v>
                </c:pt>
                <c:pt idx="255">
                  <c:v>75</c:v>
                </c:pt>
                <c:pt idx="256">
                  <c:v>78</c:v>
                </c:pt>
                <c:pt idx="257">
                  <c:v>76</c:v>
                </c:pt>
                <c:pt idx="258">
                  <c:v>80</c:v>
                </c:pt>
                <c:pt idx="259">
                  <c:v>78</c:v>
                </c:pt>
                <c:pt idx="260">
                  <c:v>65</c:v>
                </c:pt>
                <c:pt idx="261">
                  <c:v>54</c:v>
                </c:pt>
                <c:pt idx="262">
                  <c:v>49</c:v>
                </c:pt>
                <c:pt idx="263">
                  <c:v>51</c:v>
                </c:pt>
                <c:pt idx="264">
                  <c:v>50</c:v>
                </c:pt>
                <c:pt idx="265">
                  <c:v>45</c:v>
                </c:pt>
                <c:pt idx="266">
                  <c:v>30</c:v>
                </c:pt>
                <c:pt idx="267">
                  <c:v>23</c:v>
                </c:pt>
                <c:pt idx="268">
                  <c:v>22</c:v>
                </c:pt>
                <c:pt idx="269">
                  <c:v>20</c:v>
                </c:pt>
                <c:pt idx="270">
                  <c:v>15</c:v>
                </c:pt>
                <c:pt idx="271">
                  <c:v>11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7</c:v>
                </c:pt>
                <c:pt idx="280">
                  <c:v>6</c:v>
                </c:pt>
                <c:pt idx="281">
                  <c:v>9</c:v>
                </c:pt>
                <c:pt idx="282">
                  <c:v>14</c:v>
                </c:pt>
                <c:pt idx="283">
                  <c:v>15</c:v>
                </c:pt>
                <c:pt idx="284">
                  <c:v>16</c:v>
                </c:pt>
                <c:pt idx="285">
                  <c:v>21</c:v>
                </c:pt>
                <c:pt idx="286">
                  <c:v>28</c:v>
                </c:pt>
                <c:pt idx="287">
                  <c:v>35</c:v>
                </c:pt>
                <c:pt idx="288">
                  <c:v>39</c:v>
                </c:pt>
                <c:pt idx="289">
                  <c:v>47</c:v>
                </c:pt>
                <c:pt idx="290">
                  <c:v>48</c:v>
                </c:pt>
                <c:pt idx="291">
                  <c:v>40</c:v>
                </c:pt>
                <c:pt idx="292">
                  <c:v>46</c:v>
                </c:pt>
                <c:pt idx="293">
                  <c:v>54</c:v>
                </c:pt>
                <c:pt idx="294">
                  <c:v>48</c:v>
                </c:pt>
                <c:pt idx="295">
                  <c:v>39</c:v>
                </c:pt>
                <c:pt idx="296">
                  <c:v>41</c:v>
                </c:pt>
                <c:pt idx="297">
                  <c:v>38</c:v>
                </c:pt>
                <c:pt idx="298">
                  <c:v>46</c:v>
                </c:pt>
                <c:pt idx="299">
                  <c:v>46</c:v>
                </c:pt>
                <c:pt idx="300">
                  <c:v>30</c:v>
                </c:pt>
                <c:pt idx="301">
                  <c:v>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PlotValues11!$F$52:$F$353</c:f>
              <c:numCache>
                <c:formatCode>General</c:formatCode>
                <c:ptCount val="302"/>
                <c:pt idx="0">
                  <c:v>-15.75</c:v>
                </c:pt>
                <c:pt idx="1">
                  <c:v>-15.645</c:v>
                </c:pt>
                <c:pt idx="2">
                  <c:v>-15.54</c:v>
                </c:pt>
                <c:pt idx="3">
                  <c:v>-15.435</c:v>
                </c:pt>
                <c:pt idx="4">
                  <c:v>-15.33</c:v>
                </c:pt>
                <c:pt idx="5">
                  <c:v>-15.225</c:v>
                </c:pt>
                <c:pt idx="6">
                  <c:v>-15.12</c:v>
                </c:pt>
                <c:pt idx="7">
                  <c:v>-15.015</c:v>
                </c:pt>
                <c:pt idx="8">
                  <c:v>-14.91</c:v>
                </c:pt>
                <c:pt idx="9">
                  <c:v>-14.805</c:v>
                </c:pt>
                <c:pt idx="10">
                  <c:v>-14.7</c:v>
                </c:pt>
                <c:pt idx="11">
                  <c:v>-14.595</c:v>
                </c:pt>
                <c:pt idx="12">
                  <c:v>-14.49</c:v>
                </c:pt>
                <c:pt idx="13">
                  <c:v>-14.385</c:v>
                </c:pt>
                <c:pt idx="14">
                  <c:v>-14.28</c:v>
                </c:pt>
                <c:pt idx="15">
                  <c:v>-14.175</c:v>
                </c:pt>
                <c:pt idx="16">
                  <c:v>-14.07</c:v>
                </c:pt>
                <c:pt idx="17">
                  <c:v>-13.965</c:v>
                </c:pt>
                <c:pt idx="18">
                  <c:v>-13.86</c:v>
                </c:pt>
                <c:pt idx="19">
                  <c:v>-13.755</c:v>
                </c:pt>
                <c:pt idx="20">
                  <c:v>-13.65</c:v>
                </c:pt>
                <c:pt idx="21">
                  <c:v>-13.545</c:v>
                </c:pt>
                <c:pt idx="22">
                  <c:v>-13.44</c:v>
                </c:pt>
                <c:pt idx="23">
                  <c:v>-13.335</c:v>
                </c:pt>
                <c:pt idx="24">
                  <c:v>-13.23</c:v>
                </c:pt>
                <c:pt idx="25">
                  <c:v>-13.125</c:v>
                </c:pt>
                <c:pt idx="26">
                  <c:v>-13.02</c:v>
                </c:pt>
                <c:pt idx="27">
                  <c:v>-12.915</c:v>
                </c:pt>
                <c:pt idx="28">
                  <c:v>-12.81</c:v>
                </c:pt>
                <c:pt idx="29">
                  <c:v>-12.705</c:v>
                </c:pt>
                <c:pt idx="30">
                  <c:v>-12.6</c:v>
                </c:pt>
                <c:pt idx="31">
                  <c:v>-12.495</c:v>
                </c:pt>
                <c:pt idx="32">
                  <c:v>-12.39</c:v>
                </c:pt>
                <c:pt idx="33">
                  <c:v>-12.285</c:v>
                </c:pt>
                <c:pt idx="34">
                  <c:v>-12.18</c:v>
                </c:pt>
                <c:pt idx="35">
                  <c:v>-12.075</c:v>
                </c:pt>
                <c:pt idx="36">
                  <c:v>-11.97</c:v>
                </c:pt>
                <c:pt idx="37">
                  <c:v>-11.865</c:v>
                </c:pt>
                <c:pt idx="38">
                  <c:v>-11.76</c:v>
                </c:pt>
                <c:pt idx="39">
                  <c:v>-11.655</c:v>
                </c:pt>
                <c:pt idx="40">
                  <c:v>-11.55</c:v>
                </c:pt>
                <c:pt idx="41">
                  <c:v>-11.445</c:v>
                </c:pt>
                <c:pt idx="42">
                  <c:v>-11.34</c:v>
                </c:pt>
                <c:pt idx="43">
                  <c:v>-11.235</c:v>
                </c:pt>
                <c:pt idx="44">
                  <c:v>-11.13</c:v>
                </c:pt>
                <c:pt idx="45">
                  <c:v>-11.025</c:v>
                </c:pt>
                <c:pt idx="46">
                  <c:v>-10.92</c:v>
                </c:pt>
                <c:pt idx="47">
                  <c:v>-10.815</c:v>
                </c:pt>
                <c:pt idx="48">
                  <c:v>-10.71</c:v>
                </c:pt>
                <c:pt idx="49">
                  <c:v>-10.605</c:v>
                </c:pt>
                <c:pt idx="50">
                  <c:v>-10.5</c:v>
                </c:pt>
                <c:pt idx="51">
                  <c:v>-10.395</c:v>
                </c:pt>
                <c:pt idx="52">
                  <c:v>-10.29</c:v>
                </c:pt>
                <c:pt idx="53">
                  <c:v>-10.185</c:v>
                </c:pt>
                <c:pt idx="54">
                  <c:v>-10.08</c:v>
                </c:pt>
                <c:pt idx="55">
                  <c:v>-9.975</c:v>
                </c:pt>
                <c:pt idx="56">
                  <c:v>-9.87</c:v>
                </c:pt>
                <c:pt idx="57">
                  <c:v>-9.765</c:v>
                </c:pt>
                <c:pt idx="58">
                  <c:v>-9.66</c:v>
                </c:pt>
                <c:pt idx="59">
                  <c:v>-9.555</c:v>
                </c:pt>
                <c:pt idx="60">
                  <c:v>-9.45</c:v>
                </c:pt>
                <c:pt idx="61">
                  <c:v>-9.345</c:v>
                </c:pt>
                <c:pt idx="62">
                  <c:v>-9.24</c:v>
                </c:pt>
                <c:pt idx="63">
                  <c:v>-9.135</c:v>
                </c:pt>
                <c:pt idx="64">
                  <c:v>-9.03</c:v>
                </c:pt>
                <c:pt idx="65">
                  <c:v>-8.925</c:v>
                </c:pt>
                <c:pt idx="66">
                  <c:v>-8.82</c:v>
                </c:pt>
                <c:pt idx="67">
                  <c:v>-8.715</c:v>
                </c:pt>
                <c:pt idx="68">
                  <c:v>-8.61</c:v>
                </c:pt>
                <c:pt idx="69">
                  <c:v>-8.505</c:v>
                </c:pt>
                <c:pt idx="70">
                  <c:v>-8.4</c:v>
                </c:pt>
                <c:pt idx="71">
                  <c:v>-8.295</c:v>
                </c:pt>
                <c:pt idx="72">
                  <c:v>-8.19</c:v>
                </c:pt>
                <c:pt idx="73">
                  <c:v>-8.085</c:v>
                </c:pt>
                <c:pt idx="74">
                  <c:v>-7.98</c:v>
                </c:pt>
                <c:pt idx="75">
                  <c:v>-7.875</c:v>
                </c:pt>
                <c:pt idx="76">
                  <c:v>-7.77</c:v>
                </c:pt>
                <c:pt idx="77">
                  <c:v>-7.665</c:v>
                </c:pt>
                <c:pt idx="78">
                  <c:v>-7.56</c:v>
                </c:pt>
                <c:pt idx="79">
                  <c:v>-7.455</c:v>
                </c:pt>
                <c:pt idx="80">
                  <c:v>-7.35</c:v>
                </c:pt>
                <c:pt idx="81">
                  <c:v>-7.245</c:v>
                </c:pt>
                <c:pt idx="82">
                  <c:v>-7.14</c:v>
                </c:pt>
                <c:pt idx="83">
                  <c:v>-7.035</c:v>
                </c:pt>
                <c:pt idx="84">
                  <c:v>-6.93</c:v>
                </c:pt>
                <c:pt idx="85">
                  <c:v>-6.825</c:v>
                </c:pt>
                <c:pt idx="86">
                  <c:v>-6.72</c:v>
                </c:pt>
                <c:pt idx="87">
                  <c:v>-6.615</c:v>
                </c:pt>
                <c:pt idx="88">
                  <c:v>-6.51</c:v>
                </c:pt>
                <c:pt idx="89">
                  <c:v>-6.405</c:v>
                </c:pt>
                <c:pt idx="90">
                  <c:v>-6.3</c:v>
                </c:pt>
                <c:pt idx="91">
                  <c:v>-6.195</c:v>
                </c:pt>
                <c:pt idx="92">
                  <c:v>-6.09</c:v>
                </c:pt>
                <c:pt idx="93">
                  <c:v>-5.985</c:v>
                </c:pt>
                <c:pt idx="94">
                  <c:v>-5.88</c:v>
                </c:pt>
                <c:pt idx="95">
                  <c:v>-5.775</c:v>
                </c:pt>
                <c:pt idx="96">
                  <c:v>-5.67</c:v>
                </c:pt>
                <c:pt idx="97">
                  <c:v>-5.565</c:v>
                </c:pt>
                <c:pt idx="98">
                  <c:v>-5.46</c:v>
                </c:pt>
                <c:pt idx="99">
                  <c:v>-5.355</c:v>
                </c:pt>
                <c:pt idx="100">
                  <c:v>-5.25</c:v>
                </c:pt>
                <c:pt idx="101">
                  <c:v>-5.145</c:v>
                </c:pt>
                <c:pt idx="102">
                  <c:v>-5.04</c:v>
                </c:pt>
                <c:pt idx="103">
                  <c:v>-4.935</c:v>
                </c:pt>
                <c:pt idx="104">
                  <c:v>-4.83</c:v>
                </c:pt>
                <c:pt idx="105">
                  <c:v>-4.725</c:v>
                </c:pt>
                <c:pt idx="106">
                  <c:v>-4.62</c:v>
                </c:pt>
                <c:pt idx="107">
                  <c:v>-4.515</c:v>
                </c:pt>
                <c:pt idx="108">
                  <c:v>-4.41</c:v>
                </c:pt>
                <c:pt idx="109">
                  <c:v>-4.305</c:v>
                </c:pt>
                <c:pt idx="110">
                  <c:v>-4.2</c:v>
                </c:pt>
                <c:pt idx="111">
                  <c:v>-4.095</c:v>
                </c:pt>
                <c:pt idx="112">
                  <c:v>-3.99</c:v>
                </c:pt>
                <c:pt idx="113">
                  <c:v>-3.885</c:v>
                </c:pt>
                <c:pt idx="114">
                  <c:v>-3.78</c:v>
                </c:pt>
                <c:pt idx="115">
                  <c:v>-3.675</c:v>
                </c:pt>
                <c:pt idx="116">
                  <c:v>-3.57</c:v>
                </c:pt>
                <c:pt idx="117">
                  <c:v>-3.465</c:v>
                </c:pt>
                <c:pt idx="118">
                  <c:v>-3.36</c:v>
                </c:pt>
                <c:pt idx="119">
                  <c:v>-3.255</c:v>
                </c:pt>
                <c:pt idx="120">
                  <c:v>-3.15</c:v>
                </c:pt>
                <c:pt idx="121">
                  <c:v>-3.045</c:v>
                </c:pt>
                <c:pt idx="122">
                  <c:v>-2.94</c:v>
                </c:pt>
                <c:pt idx="123">
                  <c:v>-2.835</c:v>
                </c:pt>
                <c:pt idx="124">
                  <c:v>-2.73</c:v>
                </c:pt>
                <c:pt idx="125">
                  <c:v>-2.625</c:v>
                </c:pt>
                <c:pt idx="126">
                  <c:v>-2.52</c:v>
                </c:pt>
                <c:pt idx="127">
                  <c:v>-2.415</c:v>
                </c:pt>
                <c:pt idx="128">
                  <c:v>-2.31</c:v>
                </c:pt>
                <c:pt idx="129">
                  <c:v>-2.205</c:v>
                </c:pt>
                <c:pt idx="130">
                  <c:v>-2.1</c:v>
                </c:pt>
                <c:pt idx="131">
                  <c:v>-1.995</c:v>
                </c:pt>
                <c:pt idx="132">
                  <c:v>-1.89</c:v>
                </c:pt>
                <c:pt idx="133">
                  <c:v>-1.785</c:v>
                </c:pt>
                <c:pt idx="134">
                  <c:v>-1.68</c:v>
                </c:pt>
                <c:pt idx="135">
                  <c:v>-1.575</c:v>
                </c:pt>
                <c:pt idx="136">
                  <c:v>-1.47</c:v>
                </c:pt>
                <c:pt idx="137">
                  <c:v>-1.365</c:v>
                </c:pt>
                <c:pt idx="138">
                  <c:v>-1.26</c:v>
                </c:pt>
                <c:pt idx="139">
                  <c:v>-1.155</c:v>
                </c:pt>
                <c:pt idx="140">
                  <c:v>-1.05</c:v>
                </c:pt>
                <c:pt idx="141">
                  <c:v>-0.945</c:v>
                </c:pt>
                <c:pt idx="142">
                  <c:v>-0.84</c:v>
                </c:pt>
                <c:pt idx="143">
                  <c:v>-0.735</c:v>
                </c:pt>
                <c:pt idx="144">
                  <c:v>-0.63</c:v>
                </c:pt>
                <c:pt idx="145">
                  <c:v>-0.525</c:v>
                </c:pt>
                <c:pt idx="146">
                  <c:v>-0.42</c:v>
                </c:pt>
                <c:pt idx="147">
                  <c:v>-0.315</c:v>
                </c:pt>
                <c:pt idx="148">
                  <c:v>-0.21</c:v>
                </c:pt>
                <c:pt idx="149">
                  <c:v>-0.105</c:v>
                </c:pt>
                <c:pt idx="150">
                  <c:v>0</c:v>
                </c:pt>
                <c:pt idx="151">
                  <c:v>0.105</c:v>
                </c:pt>
                <c:pt idx="152">
                  <c:v>0.21</c:v>
                </c:pt>
                <c:pt idx="153">
                  <c:v>0.315</c:v>
                </c:pt>
                <c:pt idx="154">
                  <c:v>0.42</c:v>
                </c:pt>
                <c:pt idx="155">
                  <c:v>0.525</c:v>
                </c:pt>
                <c:pt idx="156">
                  <c:v>0.63</c:v>
                </c:pt>
                <c:pt idx="157">
                  <c:v>0.735</c:v>
                </c:pt>
                <c:pt idx="158">
                  <c:v>0.84</c:v>
                </c:pt>
                <c:pt idx="159">
                  <c:v>0.945</c:v>
                </c:pt>
                <c:pt idx="160">
                  <c:v>1.05</c:v>
                </c:pt>
                <c:pt idx="161">
                  <c:v>1.155</c:v>
                </c:pt>
                <c:pt idx="162">
                  <c:v>1.26</c:v>
                </c:pt>
                <c:pt idx="163">
                  <c:v>1.365</c:v>
                </c:pt>
                <c:pt idx="164">
                  <c:v>1.47</c:v>
                </c:pt>
                <c:pt idx="165">
                  <c:v>1.575</c:v>
                </c:pt>
                <c:pt idx="166">
                  <c:v>1.68</c:v>
                </c:pt>
                <c:pt idx="167">
                  <c:v>1.785</c:v>
                </c:pt>
                <c:pt idx="168">
                  <c:v>1.89</c:v>
                </c:pt>
                <c:pt idx="169">
                  <c:v>1.995</c:v>
                </c:pt>
                <c:pt idx="170">
                  <c:v>2.1</c:v>
                </c:pt>
                <c:pt idx="171">
                  <c:v>2.205</c:v>
                </c:pt>
                <c:pt idx="172">
                  <c:v>2.31</c:v>
                </c:pt>
                <c:pt idx="173">
                  <c:v>2.415</c:v>
                </c:pt>
                <c:pt idx="174">
                  <c:v>2.52</c:v>
                </c:pt>
                <c:pt idx="175">
                  <c:v>2.625</c:v>
                </c:pt>
                <c:pt idx="176">
                  <c:v>2.73</c:v>
                </c:pt>
                <c:pt idx="177">
                  <c:v>2.835</c:v>
                </c:pt>
                <c:pt idx="178">
                  <c:v>2.94</c:v>
                </c:pt>
                <c:pt idx="179">
                  <c:v>3.045</c:v>
                </c:pt>
                <c:pt idx="180">
                  <c:v>3.15</c:v>
                </c:pt>
                <c:pt idx="181">
                  <c:v>3.255</c:v>
                </c:pt>
                <c:pt idx="182">
                  <c:v>3.36</c:v>
                </c:pt>
                <c:pt idx="183">
                  <c:v>3.465</c:v>
                </c:pt>
                <c:pt idx="184">
                  <c:v>3.57</c:v>
                </c:pt>
                <c:pt idx="185">
                  <c:v>3.675</c:v>
                </c:pt>
                <c:pt idx="186">
                  <c:v>3.78</c:v>
                </c:pt>
                <c:pt idx="187">
                  <c:v>3.885</c:v>
                </c:pt>
                <c:pt idx="188">
                  <c:v>3.99</c:v>
                </c:pt>
                <c:pt idx="189">
                  <c:v>4.095</c:v>
                </c:pt>
                <c:pt idx="190">
                  <c:v>4.2</c:v>
                </c:pt>
                <c:pt idx="191">
                  <c:v>4.305</c:v>
                </c:pt>
                <c:pt idx="192">
                  <c:v>4.41</c:v>
                </c:pt>
                <c:pt idx="193">
                  <c:v>4.515</c:v>
                </c:pt>
                <c:pt idx="194">
                  <c:v>4.62</c:v>
                </c:pt>
                <c:pt idx="195">
                  <c:v>4.725</c:v>
                </c:pt>
                <c:pt idx="196">
                  <c:v>4.83</c:v>
                </c:pt>
                <c:pt idx="197">
                  <c:v>4.935</c:v>
                </c:pt>
                <c:pt idx="198">
                  <c:v>5.04</c:v>
                </c:pt>
                <c:pt idx="199">
                  <c:v>5.145</c:v>
                </c:pt>
                <c:pt idx="200">
                  <c:v>5.25</c:v>
                </c:pt>
                <c:pt idx="201">
                  <c:v>5.355</c:v>
                </c:pt>
                <c:pt idx="202">
                  <c:v>5.46</c:v>
                </c:pt>
                <c:pt idx="203">
                  <c:v>5.565</c:v>
                </c:pt>
                <c:pt idx="204">
                  <c:v>5.67</c:v>
                </c:pt>
                <c:pt idx="205">
                  <c:v>5.775</c:v>
                </c:pt>
                <c:pt idx="206">
                  <c:v>5.88</c:v>
                </c:pt>
                <c:pt idx="207">
                  <c:v>5.985</c:v>
                </c:pt>
                <c:pt idx="208">
                  <c:v>6.09</c:v>
                </c:pt>
                <c:pt idx="209">
                  <c:v>6.195</c:v>
                </c:pt>
                <c:pt idx="210">
                  <c:v>6.3</c:v>
                </c:pt>
                <c:pt idx="211">
                  <c:v>6.405</c:v>
                </c:pt>
                <c:pt idx="212">
                  <c:v>6.51</c:v>
                </c:pt>
                <c:pt idx="213">
                  <c:v>6.615</c:v>
                </c:pt>
                <c:pt idx="214">
                  <c:v>6.72</c:v>
                </c:pt>
                <c:pt idx="215">
                  <c:v>6.825</c:v>
                </c:pt>
                <c:pt idx="216">
                  <c:v>6.93</c:v>
                </c:pt>
                <c:pt idx="217">
                  <c:v>7.035</c:v>
                </c:pt>
                <c:pt idx="218">
                  <c:v>7.14</c:v>
                </c:pt>
                <c:pt idx="219">
                  <c:v>7.245</c:v>
                </c:pt>
                <c:pt idx="220">
                  <c:v>7.35</c:v>
                </c:pt>
                <c:pt idx="221">
                  <c:v>7.455</c:v>
                </c:pt>
                <c:pt idx="222">
                  <c:v>7.56</c:v>
                </c:pt>
                <c:pt idx="223">
                  <c:v>7.665</c:v>
                </c:pt>
                <c:pt idx="224">
                  <c:v>7.77</c:v>
                </c:pt>
                <c:pt idx="225">
                  <c:v>7.875</c:v>
                </c:pt>
                <c:pt idx="226">
                  <c:v>7.98</c:v>
                </c:pt>
                <c:pt idx="227">
                  <c:v>8.085</c:v>
                </c:pt>
                <c:pt idx="228">
                  <c:v>8.19</c:v>
                </c:pt>
                <c:pt idx="229">
                  <c:v>8.295</c:v>
                </c:pt>
                <c:pt idx="230">
                  <c:v>8.4</c:v>
                </c:pt>
                <c:pt idx="231">
                  <c:v>8.505</c:v>
                </c:pt>
                <c:pt idx="232">
                  <c:v>8.61</c:v>
                </c:pt>
                <c:pt idx="233">
                  <c:v>8.715</c:v>
                </c:pt>
                <c:pt idx="234">
                  <c:v>8.82</c:v>
                </c:pt>
                <c:pt idx="235">
                  <c:v>8.925</c:v>
                </c:pt>
                <c:pt idx="236">
                  <c:v>9.03</c:v>
                </c:pt>
                <c:pt idx="237">
                  <c:v>9.135</c:v>
                </c:pt>
                <c:pt idx="238">
                  <c:v>9.24</c:v>
                </c:pt>
                <c:pt idx="239">
                  <c:v>9.345</c:v>
                </c:pt>
                <c:pt idx="240">
                  <c:v>9.45</c:v>
                </c:pt>
                <c:pt idx="241">
                  <c:v>9.555</c:v>
                </c:pt>
                <c:pt idx="242">
                  <c:v>9.66</c:v>
                </c:pt>
                <c:pt idx="243">
                  <c:v>9.765</c:v>
                </c:pt>
                <c:pt idx="244">
                  <c:v>9.87</c:v>
                </c:pt>
                <c:pt idx="245">
                  <c:v>9.975</c:v>
                </c:pt>
                <c:pt idx="246">
                  <c:v>10.08</c:v>
                </c:pt>
                <c:pt idx="247">
                  <c:v>10.185</c:v>
                </c:pt>
                <c:pt idx="248">
                  <c:v>10.29</c:v>
                </c:pt>
                <c:pt idx="249">
                  <c:v>10.395</c:v>
                </c:pt>
                <c:pt idx="250">
                  <c:v>10.5</c:v>
                </c:pt>
                <c:pt idx="251">
                  <c:v>10.605</c:v>
                </c:pt>
                <c:pt idx="252">
                  <c:v>10.71</c:v>
                </c:pt>
                <c:pt idx="253">
                  <c:v>10.815</c:v>
                </c:pt>
                <c:pt idx="254">
                  <c:v>10.92</c:v>
                </c:pt>
                <c:pt idx="255">
                  <c:v>11.025</c:v>
                </c:pt>
                <c:pt idx="256">
                  <c:v>11.13</c:v>
                </c:pt>
                <c:pt idx="257">
                  <c:v>11.235</c:v>
                </c:pt>
                <c:pt idx="258">
                  <c:v>11.34</c:v>
                </c:pt>
                <c:pt idx="259">
                  <c:v>11.445</c:v>
                </c:pt>
                <c:pt idx="260">
                  <c:v>11.55</c:v>
                </c:pt>
                <c:pt idx="261">
                  <c:v>11.655</c:v>
                </c:pt>
                <c:pt idx="262">
                  <c:v>11.76</c:v>
                </c:pt>
                <c:pt idx="263">
                  <c:v>11.865</c:v>
                </c:pt>
                <c:pt idx="264">
                  <c:v>11.97</c:v>
                </c:pt>
                <c:pt idx="265">
                  <c:v>12.075</c:v>
                </c:pt>
                <c:pt idx="266">
                  <c:v>12.18</c:v>
                </c:pt>
                <c:pt idx="267">
                  <c:v>12.285</c:v>
                </c:pt>
                <c:pt idx="268">
                  <c:v>12.39</c:v>
                </c:pt>
                <c:pt idx="269">
                  <c:v>12.495</c:v>
                </c:pt>
                <c:pt idx="270">
                  <c:v>12.6</c:v>
                </c:pt>
                <c:pt idx="271">
                  <c:v>12.705</c:v>
                </c:pt>
                <c:pt idx="272">
                  <c:v>12.81</c:v>
                </c:pt>
                <c:pt idx="273">
                  <c:v>12.915</c:v>
                </c:pt>
                <c:pt idx="274">
                  <c:v>13.02</c:v>
                </c:pt>
                <c:pt idx="275">
                  <c:v>13.125</c:v>
                </c:pt>
                <c:pt idx="276">
                  <c:v>13.23</c:v>
                </c:pt>
                <c:pt idx="277">
                  <c:v>13.335</c:v>
                </c:pt>
                <c:pt idx="278">
                  <c:v>13.44</c:v>
                </c:pt>
                <c:pt idx="279">
                  <c:v>13.545</c:v>
                </c:pt>
                <c:pt idx="280">
                  <c:v>13.65</c:v>
                </c:pt>
                <c:pt idx="281">
                  <c:v>13.755</c:v>
                </c:pt>
                <c:pt idx="282">
                  <c:v>13.86</c:v>
                </c:pt>
                <c:pt idx="283">
                  <c:v>13.965</c:v>
                </c:pt>
                <c:pt idx="284">
                  <c:v>14.07</c:v>
                </c:pt>
                <c:pt idx="285">
                  <c:v>14.175</c:v>
                </c:pt>
                <c:pt idx="286">
                  <c:v>14.28</c:v>
                </c:pt>
                <c:pt idx="287">
                  <c:v>14.385</c:v>
                </c:pt>
                <c:pt idx="288">
                  <c:v>14.49</c:v>
                </c:pt>
                <c:pt idx="289">
                  <c:v>14.595</c:v>
                </c:pt>
                <c:pt idx="290">
                  <c:v>14.7</c:v>
                </c:pt>
                <c:pt idx="291">
                  <c:v>14.805</c:v>
                </c:pt>
                <c:pt idx="292">
                  <c:v>14.91</c:v>
                </c:pt>
                <c:pt idx="293">
                  <c:v>15.015</c:v>
                </c:pt>
                <c:pt idx="294">
                  <c:v>15.12</c:v>
                </c:pt>
                <c:pt idx="295">
                  <c:v>15.225</c:v>
                </c:pt>
                <c:pt idx="296">
                  <c:v>15.33</c:v>
                </c:pt>
                <c:pt idx="297">
                  <c:v>15.435</c:v>
                </c:pt>
                <c:pt idx="298">
                  <c:v>15.54</c:v>
                </c:pt>
                <c:pt idx="299">
                  <c:v>15.645</c:v>
                </c:pt>
                <c:pt idx="300">
                  <c:v>15.75</c:v>
                </c:pt>
                <c:pt idx="301">
                  <c:v>15.855</c:v>
                </c:pt>
              </c:numCache>
            </c:numRef>
          </c:xVal>
          <c:yVal>
            <c:numRef>
              <c:f>PlotValues11!$G$52:$G$353</c:f>
              <c:numCache>
                <c:formatCode>General</c:formatCode>
                <c:ptCount val="302"/>
                <c:pt idx="0">
                  <c:v>51.2960408138148</c:v>
                </c:pt>
                <c:pt idx="1">
                  <c:v>52.4397827597629</c:v>
                </c:pt>
                <c:pt idx="2">
                  <c:v>53.030010937905</c:v>
                </c:pt>
                <c:pt idx="3">
                  <c:v>53.046411740291</c:v>
                </c:pt>
                <c:pt idx="4">
                  <c:v>52.4808137956664</c:v>
                </c:pt>
                <c:pt idx="5">
                  <c:v>51.3377010570749</c:v>
                </c:pt>
                <c:pt idx="6">
                  <c:v>49.6344683600306</c:v>
                </c:pt>
                <c:pt idx="7">
                  <c:v>47.4014071352799</c:v>
                </c:pt>
                <c:pt idx="8">
                  <c:v>44.6814143219255</c:v>
                </c:pt>
                <c:pt idx="9">
                  <c:v>41.5294231710317</c:v>
                </c:pt>
                <c:pt idx="10">
                  <c:v>38.01156044699</c:v>
                </c:pt>
                <c:pt idx="11">
                  <c:v>34.2040404079162</c:v>
                </c:pt>
                <c:pt idx="12">
                  <c:v>30.1918117572618</c:v>
                </c:pt>
                <c:pt idx="13">
                  <c:v>26.0669793851033</c:v>
                </c:pt>
                <c:pt idx="14">
                  <c:v>21.9270280385007</c:v>
                </c:pt>
                <c:pt idx="15">
                  <c:v>17.8728799584843</c:v>
                </c:pt>
                <c:pt idx="16">
                  <c:v>14.0068228849571</c:v>
                </c:pt>
                <c:pt idx="17">
                  <c:v>10.4303485565716</c:v>
                </c:pt>
                <c:pt idx="18">
                  <c:v>7.24194482740313</c:v>
                </c:pt>
                <c:pt idx="19">
                  <c:v>4.53488670545395</c:v>
                </c:pt>
                <c:pt idx="20">
                  <c:v>2.39507292372226</c:v>
                </c:pt>
                <c:pt idx="21">
                  <c:v>0.898955032881397</c:v>
                </c:pt>
                <c:pt idx="22">
                  <c:v>0.111605423288084</c:v>
                </c:pt>
                <c:pt idx="23">
                  <c:v>0.0849691294224093</c:v>
                </c:pt>
                <c:pt idx="24">
                  <c:v>0.856341747679306</c:v>
                </c:pt>
                <c:pt idx="25">
                  <c:v>2.44711233410281</c:v>
                </c:pt>
                <c:pt idx="26">
                  <c:v>4.86180578728495</c:v>
                </c:pt>
                <c:pt idx="27">
                  <c:v>8.08745402759337</c:v>
                </c:pt>
                <c:pt idx="28">
                  <c:v>12.0933193399371</c:v>
                </c:pt>
                <c:pt idx="29">
                  <c:v>16.830986653442</c:v>
                </c:pt>
                <c:pt idx="30">
                  <c:v>22.2348344033839</c:v>
                </c:pt>
                <c:pt idx="31">
                  <c:v>28.2228860879128</c:v>
                </c:pt>
                <c:pt idx="32">
                  <c:v>34.6980368354656</c:v>
                </c:pt>
                <c:pt idx="33">
                  <c:v>41.5496413882047</c:v>
                </c:pt>
                <c:pt idx="34">
                  <c:v>48.6554420385104</c:v>
                </c:pt>
                <c:pt idx="35">
                  <c:v>55.8838073890021</c:v>
                </c:pt>
                <c:pt idx="36">
                  <c:v>63.0962455014649</c:v>
                </c:pt>
                <c:pt idx="37">
                  <c:v>70.1501482132403</c:v>
                </c:pt>
                <c:pt idx="38">
                  <c:v>76.9017172818645</c:v>
                </c:pt>
                <c:pt idx="39">
                  <c:v>83.2090177115562</c:v>
                </c:pt>
                <c:pt idx="40">
                  <c:v>88.9350992479618</c:v>
                </c:pt>
                <c:pt idx="41">
                  <c:v>93.9511237146773</c:v>
                </c:pt>
                <c:pt idx="42">
                  <c:v>98.1394337031702</c:v>
                </c:pt>
                <c:pt idx="43">
                  <c:v>101.396497193522</c:v>
                </c:pt>
                <c:pt idx="44">
                  <c:v>103.635663031588</c:v>
                </c:pt>
                <c:pt idx="45">
                  <c:v>104.789663849811</c:v>
                </c:pt>
                <c:pt idx="46">
                  <c:v>104.812806000307</c:v>
                </c:pt>
                <c:pt idx="47">
                  <c:v>103.682790350624</c:v>
                </c:pt>
                <c:pt idx="48">
                  <c:v>101.402113329647</c:v>
                </c:pt>
                <c:pt idx="49">
                  <c:v>97.9990043326181</c:v>
                </c:pt>
                <c:pt idx="50">
                  <c:v>93.5278634045055</c:v>
                </c:pt>
                <c:pt idx="51">
                  <c:v>88.0691719004392</c:v>
                </c:pt>
                <c:pt idx="52">
                  <c:v>81.7288584292619</c:v>
                </c:pt>
                <c:pt idx="53">
                  <c:v>74.6371126599057</c:v>
                </c:pt>
                <c:pt idx="54">
                  <c:v>66.946650331694</c:v>
                </c:pt>
                <c:pt idx="55">
                  <c:v>58.8304438656812</c:v>
                </c:pt>
                <c:pt idx="56">
                  <c:v>50.4789441207026</c:v>
                </c:pt>
                <c:pt idx="57">
                  <c:v>42.0968298633547</c:v>
                </c:pt>
                <c:pt idx="58">
                  <c:v>33.8993322105185</c:v>
                </c:pt>
                <c:pt idx="59">
                  <c:v>26.1081914413963</c:v>
                </c:pt>
                <c:pt idx="60">
                  <c:v>18.9473129529841</c:v>
                </c:pt>
                <c:pt idx="61">
                  <c:v>12.638197546464</c:v>
                </c:pt>
                <c:pt idx="62">
                  <c:v>7.39522849273781</c:v>
                </c:pt>
                <c:pt idx="63">
                  <c:v>3.42090376011446</c:v>
                </c:pt>
                <c:pt idx="64">
                  <c:v>0.901106242913637</c:v>
                </c:pt>
                <c:pt idx="65">
                  <c:v>0.000507676698921221</c:v>
                </c:pt>
                <c:pt idx="66">
                  <c:v>0.85820306063497</c:v>
                </c:pt>
                <c:pt idx="67">
                  <c:v>3.58367175561874</c:v>
                </c:pt>
                <c:pt idx="68">
                  <c:v>8.25315894497543</c:v>
                </c:pt>
                <c:pt idx="69">
                  <c:v>14.9065668218528</c:v>
                </c:pt>
                <c:pt idx="70">
                  <c:v>23.5449387268487</c:v>
                </c:pt>
                <c:pt idx="71">
                  <c:v>34.1286115577492</c:v>
                </c:pt>
                <c:pt idx="72">
                  <c:v>46.5761022012854</c:v>
                </c:pt>
                <c:pt idx="73">
                  <c:v>60.7637826182738</c:v>
                </c:pt>
                <c:pt idx="74">
                  <c:v>76.5263857036781</c:v>
                </c:pt>
                <c:pt idx="75">
                  <c:v>93.6583703268594</c:v>
                </c:pt>
                <c:pt idx="76">
                  <c:v>111.9161592462</c:v>
                </c:pt>
                <c:pt idx="77">
                  <c:v>131.021248121781</c:v>
                </c:pt>
                <c:pt idx="78">
                  <c:v>150.664167875161</c:v>
                </c:pt>
                <c:pt idx="79">
                  <c:v>170.509266437827</c:v>
                </c:pt>
                <c:pt idx="80">
                  <c:v>190.200259772072</c:v>
                </c:pt>
                <c:pt idx="81">
                  <c:v>209.366486229146</c:v>
                </c:pt>
                <c:pt idx="82">
                  <c:v>227.629783120208</c:v>
                </c:pt>
                <c:pt idx="83">
                  <c:v>244.611890102999</c:v>
                </c:pt>
                <c:pt idx="84">
                  <c:v>259.942270909747</c:v>
                </c:pt>
                <c:pt idx="85">
                  <c:v>273.266233323825</c:v>
                </c:pt>
                <c:pt idx="86">
                  <c:v>284.253217399947</c:v>
                </c:pt>
                <c:pt idx="87">
                  <c:v>292.605113936837</c:v>
                </c:pt>
                <c:pt idx="88">
                  <c:v>298.064469346223</c:v>
                </c:pt>
                <c:pt idx="89">
                  <c:v>300.422429479408</c:v>
                </c:pt>
                <c:pt idx="90">
                  <c:v>299.526273798379</c:v>
                </c:pt>
                <c:pt idx="91">
                  <c:v>295.286392599994</c:v>
                </c:pt>
                <c:pt idx="92">
                  <c:v>287.682563865497</c:v>
                </c:pt>
                <c:pt idx="93">
                  <c:v>276.769392717222</c:v>
                </c:pt>
                <c:pt idx="94">
                  <c:v>262.680785380052</c:v>
                </c:pt>
                <c:pt idx="95">
                  <c:v>245.633340883187</c:v>
                </c:pt>
                <c:pt idx="96">
                  <c:v>225.928557371178</c:v>
                </c:pt>
                <c:pt idx="97">
                  <c:v>203.953765652994</c:v>
                </c:pt>
                <c:pt idx="98">
                  <c:v>180.181720295326</c:v>
                </c:pt>
                <c:pt idx="99">
                  <c:v>155.168797915388</c:v>
                </c:pt>
                <c:pt idx="100">
                  <c:v>129.551773069625</c:v>
                </c:pt>
                <c:pt idx="101">
                  <c:v>104.043163958912</c:v>
                </c:pt>
                <c:pt idx="102">
                  <c:v>79.4251627441295</c:v>
                </c:pt>
                <c:pt idx="103">
                  <c:v>56.5421882349954</c:v>
                </c:pt>
                <c:pt idx="104">
                  <c:v>36.2921217123059</c:v>
                </c:pt>
                <c:pt idx="105">
                  <c:v>19.6163092938606</c:v>
                </c:pt>
                <c:pt idx="106">
                  <c:v>7.48843618010848</c:v>
                </c:pt>
                <c:pt idx="107">
                  <c:v>0.902398944203162</c:v>
                </c:pt>
                <c:pt idx="108">
                  <c:v>0.859321400870444</c:v>
                </c:pt>
                <c:pt idx="109">
                  <c:v>8.35387715444419</c:v>
                </c:pt>
                <c:pt idx="110">
                  <c:v>24.3600973670236</c:v>
                </c:pt>
                <c:pt idx="111">
                  <c:v>49.8168553101883</c:v>
                </c:pt>
                <c:pt idx="112">
                  <c:v>85.6132296095564</c:v>
                </c:pt>
                <c:pt idx="113">
                  <c:v>132.57395554129</c:v>
                </c:pt>
                <c:pt idx="114">
                  <c:v>191.445178117212</c:v>
                </c:pt>
                <c:pt idx="115">
                  <c:v>262.880721871332</c:v>
                </c:pt>
                <c:pt idx="116">
                  <c:v>347.429090155631</c:v>
                </c:pt>
                <c:pt idx="117">
                  <c:v>445.521401339135</c:v>
                </c:pt>
                <c:pt idx="118">
                  <c:v>557.460460606619</c:v>
                </c:pt>
                <c:pt idx="119">
                  <c:v>683.411154150104</c:v>
                </c:pt>
                <c:pt idx="120">
                  <c:v>823.392337568441</c:v>
                </c:pt>
                <c:pt idx="121">
                  <c:v>977.27037242</c:v>
                </c:pt>
                <c:pt idx="122">
                  <c:v>1144.75444434158</c:v>
                </c:pt>
                <c:pt idx="123">
                  <c:v>1325.39377323007</c:v>
                </c:pt>
                <c:pt idx="124">
                  <c:v>1518.57680100016</c:v>
                </c:pt>
                <c:pt idx="125">
                  <c:v>1723.53241573741</c:v>
                </c:pt>
                <c:pt idx="126">
                  <c:v>1939.33324304784</c:v>
                </c:pt>
                <c:pt idx="127">
                  <c:v>2164.90100647622</c:v>
                </c:pt>
                <c:pt idx="128">
                  <c:v>2399.01392945719</c:v>
                </c:pt>
                <c:pt idx="129">
                  <c:v>2640.31612182117</c:v>
                </c:pt>
                <c:pt idx="130">
                  <c:v>2887.32886485084</c:v>
                </c:pt>
                <c:pt idx="131">
                  <c:v>3138.4636807219</c:v>
                </c:pt>
                <c:pt idx="132">
                  <c:v>3392.03704530382</c:v>
                </c:pt>
                <c:pt idx="133">
                  <c:v>3646.28657816506</c:v>
                </c:pt>
                <c:pt idx="134">
                  <c:v>3899.38852062323</c:v>
                </c:pt>
                <c:pt idx="135">
                  <c:v>4149.47629217429</c:v>
                </c:pt>
                <c:pt idx="136">
                  <c:v>4394.65989796112</c:v>
                </c:pt>
                <c:pt idx="137">
                  <c:v>4633.04594539284</c:v>
                </c:pt>
                <c:pt idx="138">
                  <c:v>4862.75801684983</c:v>
                </c:pt>
                <c:pt idx="139">
                  <c:v>5081.95713780116</c:v>
                </c:pt>
                <c:pt idx="140">
                  <c:v>5288.8620757619</c:v>
                </c:pt>
                <c:pt idx="141">
                  <c:v>5481.76920541471</c:v>
                </c:pt>
                <c:pt idx="142">
                  <c:v>5659.07167893734</c:v>
                </c:pt>
                <c:pt idx="143">
                  <c:v>5819.27764808515</c:v>
                </c:pt>
                <c:pt idx="144">
                  <c:v>5961.02729578235</c:v>
                </c:pt>
                <c:pt idx="145">
                  <c:v>6083.10844972983</c:v>
                </c:pt>
                <c:pt idx="146">
                  <c:v>6184.47056863549</c:v>
                </c:pt>
                <c:pt idx="147">
                  <c:v>6264.23691285935</c:v>
                </c:pt>
                <c:pt idx="148">
                  <c:v>6321.71473523341</c:v>
                </c:pt>
                <c:pt idx="149">
                  <c:v>6356.40335421773</c:v>
                </c:pt>
                <c:pt idx="150">
                  <c:v/>
                </c:pt>
                <c:pt idx="151">
                  <c:v>6356.40335421773</c:v>
                </c:pt>
                <c:pt idx="152">
                  <c:v>6321.71473523341</c:v>
                </c:pt>
                <c:pt idx="153">
                  <c:v>6264.23691285935</c:v>
                </c:pt>
                <c:pt idx="154">
                  <c:v>6184.47056863549</c:v>
                </c:pt>
                <c:pt idx="155">
                  <c:v>6083.10844972983</c:v>
                </c:pt>
                <c:pt idx="156">
                  <c:v>5961.02729578235</c:v>
                </c:pt>
                <c:pt idx="157">
                  <c:v>5819.27764808515</c:v>
                </c:pt>
                <c:pt idx="158">
                  <c:v>5659.07167893734</c:v>
                </c:pt>
                <c:pt idx="159">
                  <c:v>5481.76920541471</c:v>
                </c:pt>
                <c:pt idx="160">
                  <c:v>5288.8620757619</c:v>
                </c:pt>
                <c:pt idx="161">
                  <c:v>5081.95713780116</c:v>
                </c:pt>
                <c:pt idx="162">
                  <c:v>4862.75801684983</c:v>
                </c:pt>
                <c:pt idx="163">
                  <c:v>4633.04594539284</c:v>
                </c:pt>
                <c:pt idx="164">
                  <c:v>4394.65989796112</c:v>
                </c:pt>
                <c:pt idx="165">
                  <c:v>4149.47629217429</c:v>
                </c:pt>
                <c:pt idx="166">
                  <c:v>3899.38852062323</c:v>
                </c:pt>
                <c:pt idx="167">
                  <c:v>3646.28657816506</c:v>
                </c:pt>
                <c:pt idx="168">
                  <c:v>3392.03704530382</c:v>
                </c:pt>
                <c:pt idx="169">
                  <c:v>3138.4636807219</c:v>
                </c:pt>
                <c:pt idx="170">
                  <c:v>2887.32886485084</c:v>
                </c:pt>
                <c:pt idx="171">
                  <c:v>2640.31612182117</c:v>
                </c:pt>
                <c:pt idx="172">
                  <c:v>2399.01392945719</c:v>
                </c:pt>
                <c:pt idx="173">
                  <c:v>2164.90100647622</c:v>
                </c:pt>
                <c:pt idx="174">
                  <c:v>1939.33324304784</c:v>
                </c:pt>
                <c:pt idx="175">
                  <c:v>1723.53241573741</c:v>
                </c:pt>
                <c:pt idx="176">
                  <c:v>1518.57680100016</c:v>
                </c:pt>
                <c:pt idx="177">
                  <c:v>1325.39377323007</c:v>
                </c:pt>
                <c:pt idx="178">
                  <c:v>1144.75444434158</c:v>
                </c:pt>
                <c:pt idx="179">
                  <c:v>977.27037242</c:v>
                </c:pt>
                <c:pt idx="180">
                  <c:v>823.392337568441</c:v>
                </c:pt>
                <c:pt idx="181">
                  <c:v>683.411154150104</c:v>
                </c:pt>
                <c:pt idx="182">
                  <c:v>557.460460606619</c:v>
                </c:pt>
                <c:pt idx="183">
                  <c:v>445.521401339135</c:v>
                </c:pt>
                <c:pt idx="184">
                  <c:v>347.429090155631</c:v>
                </c:pt>
                <c:pt idx="185">
                  <c:v>262.880721871332</c:v>
                </c:pt>
                <c:pt idx="186">
                  <c:v>191.445178117212</c:v>
                </c:pt>
                <c:pt idx="187">
                  <c:v>132.57395554129</c:v>
                </c:pt>
                <c:pt idx="188">
                  <c:v>85.6132296095564</c:v>
                </c:pt>
                <c:pt idx="189">
                  <c:v>49.8168553101883</c:v>
                </c:pt>
                <c:pt idx="190">
                  <c:v>24.3600973670236</c:v>
                </c:pt>
                <c:pt idx="191">
                  <c:v>8.35387715444419</c:v>
                </c:pt>
                <c:pt idx="192">
                  <c:v>0.859321400870444</c:v>
                </c:pt>
                <c:pt idx="193">
                  <c:v>0.902398944203162</c:v>
                </c:pt>
                <c:pt idx="194">
                  <c:v>7.48843618010848</c:v>
                </c:pt>
                <c:pt idx="195">
                  <c:v>19.6163092938606</c:v>
                </c:pt>
                <c:pt idx="196">
                  <c:v>36.2921217123059</c:v>
                </c:pt>
                <c:pt idx="197">
                  <c:v>56.5421882349954</c:v>
                </c:pt>
                <c:pt idx="198">
                  <c:v>79.4251627441295</c:v>
                </c:pt>
                <c:pt idx="199">
                  <c:v>104.043163958912</c:v>
                </c:pt>
                <c:pt idx="200">
                  <c:v>129.551773069625</c:v>
                </c:pt>
                <c:pt idx="201">
                  <c:v>155.168797915388</c:v>
                </c:pt>
                <c:pt idx="202">
                  <c:v>180.181720295326</c:v>
                </c:pt>
                <c:pt idx="203">
                  <c:v>203.953765652994</c:v>
                </c:pt>
                <c:pt idx="204">
                  <c:v>225.928557371178</c:v>
                </c:pt>
                <c:pt idx="205">
                  <c:v>245.633340883187</c:v>
                </c:pt>
                <c:pt idx="206">
                  <c:v>262.680785380052</c:v>
                </c:pt>
                <c:pt idx="207">
                  <c:v>276.769392717222</c:v>
                </c:pt>
                <c:pt idx="208">
                  <c:v>287.682563865497</c:v>
                </c:pt>
                <c:pt idx="209">
                  <c:v>295.286392599994</c:v>
                </c:pt>
                <c:pt idx="210">
                  <c:v>299.526273798379</c:v>
                </c:pt>
                <c:pt idx="211">
                  <c:v>300.422429479408</c:v>
                </c:pt>
                <c:pt idx="212">
                  <c:v>298.064469346223</c:v>
                </c:pt>
                <c:pt idx="213">
                  <c:v>292.605113936837</c:v>
                </c:pt>
                <c:pt idx="214">
                  <c:v>284.253217399947</c:v>
                </c:pt>
                <c:pt idx="215">
                  <c:v>273.266233323825</c:v>
                </c:pt>
                <c:pt idx="216">
                  <c:v>259.942270909747</c:v>
                </c:pt>
                <c:pt idx="217">
                  <c:v>244.611890102999</c:v>
                </c:pt>
                <c:pt idx="218">
                  <c:v>227.629783120208</c:v>
                </c:pt>
                <c:pt idx="219">
                  <c:v>209.366486229146</c:v>
                </c:pt>
                <c:pt idx="220">
                  <c:v>190.200259772072</c:v>
                </c:pt>
                <c:pt idx="221">
                  <c:v>170.509266437827</c:v>
                </c:pt>
                <c:pt idx="222">
                  <c:v>150.664167875161</c:v>
                </c:pt>
                <c:pt idx="223">
                  <c:v>131.021248121781</c:v>
                </c:pt>
                <c:pt idx="224">
                  <c:v>111.9161592462</c:v>
                </c:pt>
                <c:pt idx="225">
                  <c:v>93.6583703268594</c:v>
                </c:pt>
                <c:pt idx="226">
                  <c:v>76.5263857036781</c:v>
                </c:pt>
                <c:pt idx="227">
                  <c:v>60.7637826182738</c:v>
                </c:pt>
                <c:pt idx="228">
                  <c:v>46.5761022012854</c:v>
                </c:pt>
                <c:pt idx="229">
                  <c:v>34.1286115577492</c:v>
                </c:pt>
                <c:pt idx="230">
                  <c:v>23.5449387268487</c:v>
                </c:pt>
                <c:pt idx="231">
                  <c:v>14.9065668218528</c:v>
                </c:pt>
                <c:pt idx="232">
                  <c:v>8.25315894497543</c:v>
                </c:pt>
                <c:pt idx="233">
                  <c:v>3.58367175561874</c:v>
                </c:pt>
                <c:pt idx="234">
                  <c:v>0.85820306063497</c:v>
                </c:pt>
                <c:pt idx="235">
                  <c:v>0.000507676698921221</c:v>
                </c:pt>
                <c:pt idx="236">
                  <c:v>0.901106242913637</c:v>
                </c:pt>
                <c:pt idx="237">
                  <c:v>3.42090376011446</c:v>
                </c:pt>
                <c:pt idx="238">
                  <c:v>7.39522849273781</c:v>
                </c:pt>
                <c:pt idx="239">
                  <c:v>12.638197546464</c:v>
                </c:pt>
                <c:pt idx="240">
                  <c:v>18.9473129529841</c:v>
                </c:pt>
                <c:pt idx="241">
                  <c:v>26.1081914413963</c:v>
                </c:pt>
                <c:pt idx="242">
                  <c:v>33.8993322105185</c:v>
                </c:pt>
                <c:pt idx="243">
                  <c:v>42.0968298633547</c:v>
                </c:pt>
                <c:pt idx="244">
                  <c:v>50.4789441207026</c:v>
                </c:pt>
                <c:pt idx="245">
                  <c:v>58.8304438656812</c:v>
                </c:pt>
                <c:pt idx="246">
                  <c:v>66.946650331694</c:v>
                </c:pt>
                <c:pt idx="247">
                  <c:v>74.6371126599057</c:v>
                </c:pt>
                <c:pt idx="248">
                  <c:v>81.7288584292619</c:v>
                </c:pt>
                <c:pt idx="249">
                  <c:v>88.0691719004392</c:v>
                </c:pt>
                <c:pt idx="250">
                  <c:v>93.5278634045055</c:v>
                </c:pt>
                <c:pt idx="251">
                  <c:v>97.9990043326181</c:v>
                </c:pt>
                <c:pt idx="252">
                  <c:v>101.402113329647</c:v>
                </c:pt>
                <c:pt idx="253">
                  <c:v>103.682790350624</c:v>
                </c:pt>
                <c:pt idx="254">
                  <c:v>104.812806000307</c:v>
                </c:pt>
                <c:pt idx="255">
                  <c:v>104.789663849811</c:v>
                </c:pt>
                <c:pt idx="256">
                  <c:v>103.635663031588</c:v>
                </c:pt>
                <c:pt idx="257">
                  <c:v>101.396497193522</c:v>
                </c:pt>
                <c:pt idx="258">
                  <c:v>98.1394337031702</c:v>
                </c:pt>
                <c:pt idx="259">
                  <c:v>93.9511237146773</c:v>
                </c:pt>
                <c:pt idx="260">
                  <c:v>88.9350992479618</c:v>
                </c:pt>
                <c:pt idx="261">
                  <c:v>83.2090177115562</c:v>
                </c:pt>
                <c:pt idx="262">
                  <c:v>76.9017172818645</c:v>
                </c:pt>
                <c:pt idx="263">
                  <c:v>70.1501482132403</c:v>
                </c:pt>
                <c:pt idx="264">
                  <c:v>63.0962455014649</c:v>
                </c:pt>
                <c:pt idx="265">
                  <c:v>55.8838073890021</c:v>
                </c:pt>
                <c:pt idx="266">
                  <c:v>48.6554420385104</c:v>
                </c:pt>
                <c:pt idx="267">
                  <c:v>41.5496413882047</c:v>
                </c:pt>
                <c:pt idx="268">
                  <c:v>34.6980368354656</c:v>
                </c:pt>
                <c:pt idx="269">
                  <c:v>28.2228860879128</c:v>
                </c:pt>
                <c:pt idx="270">
                  <c:v>22.2348344033839</c:v>
                </c:pt>
                <c:pt idx="271">
                  <c:v>16.830986653442</c:v>
                </c:pt>
                <c:pt idx="272">
                  <c:v>12.0933193399371</c:v>
                </c:pt>
                <c:pt idx="273">
                  <c:v>8.08745402759337</c:v>
                </c:pt>
                <c:pt idx="274">
                  <c:v>4.86180578728495</c:v>
                </c:pt>
                <c:pt idx="275">
                  <c:v>2.44711233410281</c:v>
                </c:pt>
                <c:pt idx="276">
                  <c:v>0.856341747679306</c:v>
                </c:pt>
                <c:pt idx="277">
                  <c:v>0.0849691294224093</c:v>
                </c:pt>
                <c:pt idx="278">
                  <c:v>0.111605423288084</c:v>
                </c:pt>
                <c:pt idx="279">
                  <c:v>0.898955032881397</c:v>
                </c:pt>
                <c:pt idx="280">
                  <c:v>2.39507292372226</c:v>
                </c:pt>
                <c:pt idx="281">
                  <c:v>4.53488670545395</c:v>
                </c:pt>
                <c:pt idx="282">
                  <c:v>7.24194482740313</c:v>
                </c:pt>
                <c:pt idx="283">
                  <c:v>10.4303485565716</c:v>
                </c:pt>
                <c:pt idx="284">
                  <c:v>14.0068228849571</c:v>
                </c:pt>
                <c:pt idx="285">
                  <c:v>17.8728799584843</c:v>
                </c:pt>
                <c:pt idx="286">
                  <c:v>21.9270280385007</c:v>
                </c:pt>
                <c:pt idx="287">
                  <c:v>26.0669793851033</c:v>
                </c:pt>
                <c:pt idx="288">
                  <c:v>30.1918117572618</c:v>
                </c:pt>
                <c:pt idx="289">
                  <c:v>34.2040404079162</c:v>
                </c:pt>
                <c:pt idx="290">
                  <c:v>38.01156044699</c:v>
                </c:pt>
                <c:pt idx="291">
                  <c:v>41.5294231710317</c:v>
                </c:pt>
                <c:pt idx="292">
                  <c:v>44.6814143219255</c:v>
                </c:pt>
                <c:pt idx="293">
                  <c:v>47.4014071352799</c:v>
                </c:pt>
                <c:pt idx="294">
                  <c:v>49.6344683600306</c:v>
                </c:pt>
                <c:pt idx="295">
                  <c:v>51.3377010570749</c:v>
                </c:pt>
                <c:pt idx="296">
                  <c:v>52.4808137956664</c:v>
                </c:pt>
                <c:pt idx="297">
                  <c:v>53.046411740291</c:v>
                </c:pt>
                <c:pt idx="298">
                  <c:v>53.030010937905</c:v>
                </c:pt>
                <c:pt idx="299">
                  <c:v>52.4397827597629</c:v>
                </c:pt>
                <c:pt idx="300">
                  <c:v>51.2960408138148</c:v>
                </c:pt>
                <c:pt idx="301">
                  <c:v>49.6304876212488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PlotValues11!$C$478:$C$542</c:f>
              <c:numCache>
                <c:formatCode>General</c:formatCode>
                <c:ptCount val="65"/>
                <c:pt idx="0">
                  <c:v>-3.36</c:v>
                </c:pt>
                <c:pt idx="1">
                  <c:v>-3.255</c:v>
                </c:pt>
                <c:pt idx="2">
                  <c:v>-3.15</c:v>
                </c:pt>
                <c:pt idx="3">
                  <c:v>-3.045</c:v>
                </c:pt>
                <c:pt idx="4">
                  <c:v>-2.94</c:v>
                </c:pt>
                <c:pt idx="5">
                  <c:v>-2.835</c:v>
                </c:pt>
                <c:pt idx="6">
                  <c:v>-2.73</c:v>
                </c:pt>
                <c:pt idx="7">
                  <c:v>-2.625</c:v>
                </c:pt>
                <c:pt idx="8">
                  <c:v>-2.52</c:v>
                </c:pt>
                <c:pt idx="9">
                  <c:v>-2.415</c:v>
                </c:pt>
                <c:pt idx="10">
                  <c:v>-2.31</c:v>
                </c:pt>
                <c:pt idx="11">
                  <c:v>-2.205</c:v>
                </c:pt>
                <c:pt idx="12">
                  <c:v>-2.1</c:v>
                </c:pt>
                <c:pt idx="13">
                  <c:v>-1.995</c:v>
                </c:pt>
                <c:pt idx="14">
                  <c:v>-1.89</c:v>
                </c:pt>
                <c:pt idx="15">
                  <c:v>-1.785</c:v>
                </c:pt>
                <c:pt idx="16">
                  <c:v>-1.68</c:v>
                </c:pt>
                <c:pt idx="17">
                  <c:v>-1.575</c:v>
                </c:pt>
                <c:pt idx="18">
                  <c:v>-1.47</c:v>
                </c:pt>
                <c:pt idx="19">
                  <c:v>-1.365</c:v>
                </c:pt>
                <c:pt idx="20">
                  <c:v>-1.26</c:v>
                </c:pt>
                <c:pt idx="21">
                  <c:v>-1.155</c:v>
                </c:pt>
                <c:pt idx="22">
                  <c:v>-1.05</c:v>
                </c:pt>
                <c:pt idx="23">
                  <c:v>-0.945</c:v>
                </c:pt>
                <c:pt idx="24">
                  <c:v>-0.84</c:v>
                </c:pt>
                <c:pt idx="25">
                  <c:v>-0.735</c:v>
                </c:pt>
                <c:pt idx="26">
                  <c:v>-0.63</c:v>
                </c:pt>
                <c:pt idx="27">
                  <c:v>-0.525</c:v>
                </c:pt>
                <c:pt idx="28">
                  <c:v>-0.42</c:v>
                </c:pt>
                <c:pt idx="29">
                  <c:v>-0.315</c:v>
                </c:pt>
                <c:pt idx="30">
                  <c:v>-0.21</c:v>
                </c:pt>
                <c:pt idx="31">
                  <c:v>-0.105</c:v>
                </c:pt>
                <c:pt idx="32">
                  <c:v>0</c:v>
                </c:pt>
                <c:pt idx="33">
                  <c:v>0.105</c:v>
                </c:pt>
                <c:pt idx="34">
                  <c:v>0.21</c:v>
                </c:pt>
                <c:pt idx="35">
                  <c:v>0.315</c:v>
                </c:pt>
                <c:pt idx="36">
                  <c:v>0.42</c:v>
                </c:pt>
                <c:pt idx="37">
                  <c:v>0.525</c:v>
                </c:pt>
                <c:pt idx="38">
                  <c:v>0.63</c:v>
                </c:pt>
                <c:pt idx="39">
                  <c:v>0.735</c:v>
                </c:pt>
                <c:pt idx="40">
                  <c:v>0.84</c:v>
                </c:pt>
                <c:pt idx="41">
                  <c:v>0.945</c:v>
                </c:pt>
                <c:pt idx="42">
                  <c:v>1.05</c:v>
                </c:pt>
                <c:pt idx="43">
                  <c:v>1.155</c:v>
                </c:pt>
                <c:pt idx="44">
                  <c:v>1.26</c:v>
                </c:pt>
                <c:pt idx="45">
                  <c:v>1.365</c:v>
                </c:pt>
                <c:pt idx="46">
                  <c:v>1.47</c:v>
                </c:pt>
                <c:pt idx="47">
                  <c:v>1.575</c:v>
                </c:pt>
                <c:pt idx="48">
                  <c:v>1.68</c:v>
                </c:pt>
                <c:pt idx="49">
                  <c:v>1.785</c:v>
                </c:pt>
                <c:pt idx="50">
                  <c:v>1.89</c:v>
                </c:pt>
                <c:pt idx="51">
                  <c:v>1.995</c:v>
                </c:pt>
                <c:pt idx="52">
                  <c:v>2.1</c:v>
                </c:pt>
                <c:pt idx="53">
                  <c:v>2.205</c:v>
                </c:pt>
                <c:pt idx="54">
                  <c:v>2.31</c:v>
                </c:pt>
                <c:pt idx="55">
                  <c:v>2.415</c:v>
                </c:pt>
                <c:pt idx="56">
                  <c:v>2.52</c:v>
                </c:pt>
                <c:pt idx="57">
                  <c:v>2.625</c:v>
                </c:pt>
                <c:pt idx="58">
                  <c:v>2.73</c:v>
                </c:pt>
                <c:pt idx="59">
                  <c:v>2.835</c:v>
                </c:pt>
                <c:pt idx="60">
                  <c:v>2.94</c:v>
                </c:pt>
                <c:pt idx="61">
                  <c:v>3.045</c:v>
                </c:pt>
                <c:pt idx="62">
                  <c:v>3.15</c:v>
                </c:pt>
                <c:pt idx="63">
                  <c:v>3.255</c:v>
                </c:pt>
                <c:pt idx="64">
                  <c:v>3.36</c:v>
                </c:pt>
              </c:numCache>
            </c:numRef>
          </c:xVal>
          <c:yVal>
            <c:numRef>
              <c:f>PlotValues11!$F$478:$F$542</c:f>
              <c:numCache>
                <c:formatCode>General</c:formatCode>
                <c:ptCount val="65"/>
                <c:pt idx="0">
                  <c:v>288</c:v>
                </c:pt>
                <c:pt idx="1">
                  <c:v>224</c:v>
                </c:pt>
                <c:pt idx="2">
                  <c:v>160</c:v>
                </c:pt>
                <c:pt idx="3">
                  <c:v>448</c:v>
                </c:pt>
                <c:pt idx="4">
                  <c:v>672</c:v>
                </c:pt>
                <c:pt idx="5">
                  <c:v>576</c:v>
                </c:pt>
                <c:pt idx="6">
                  <c:v>800</c:v>
                </c:pt>
                <c:pt idx="7">
                  <c:v>1024</c:v>
                </c:pt>
                <c:pt idx="8">
                  <c:v>864</c:v>
                </c:pt>
                <c:pt idx="9">
                  <c:v>2336</c:v>
                </c:pt>
                <c:pt idx="10">
                  <c:v>2048</c:v>
                </c:pt>
                <c:pt idx="11">
                  <c:v>1824</c:v>
                </c:pt>
                <c:pt idx="12">
                  <c:v>1984</c:v>
                </c:pt>
                <c:pt idx="13">
                  <c:v>2496</c:v>
                </c:pt>
                <c:pt idx="14">
                  <c:v>1952</c:v>
                </c:pt>
                <c:pt idx="15">
                  <c:v>1728</c:v>
                </c:pt>
                <c:pt idx="16">
                  <c:v>3200</c:v>
                </c:pt>
                <c:pt idx="17">
                  <c:v>4160</c:v>
                </c:pt>
                <c:pt idx="18">
                  <c:v>4384</c:v>
                </c:pt>
                <c:pt idx="19">
                  <c:v>5632</c:v>
                </c:pt>
                <c:pt idx="20">
                  <c:v>5952</c:v>
                </c:pt>
                <c:pt idx="21">
                  <c:v>3776</c:v>
                </c:pt>
                <c:pt idx="22">
                  <c:v>4448</c:v>
                </c:pt>
                <c:pt idx="23">
                  <c:v>5856</c:v>
                </c:pt>
                <c:pt idx="24">
                  <c:v>5568</c:v>
                </c:pt>
                <c:pt idx="25">
                  <c:v>5568</c:v>
                </c:pt>
                <c:pt idx="26">
                  <c:v>4608</c:v>
                </c:pt>
                <c:pt idx="27">
                  <c:v>5216</c:v>
                </c:pt>
                <c:pt idx="28">
                  <c:v>5888</c:v>
                </c:pt>
                <c:pt idx="29">
                  <c:v>5600</c:v>
                </c:pt>
                <c:pt idx="30">
                  <c:v>7296</c:v>
                </c:pt>
                <c:pt idx="31">
                  <c:v>7520</c:v>
                </c:pt>
                <c:pt idx="32">
                  <c:v>5216</c:v>
                </c:pt>
                <c:pt idx="33">
                  <c:v>6272</c:v>
                </c:pt>
                <c:pt idx="34">
                  <c:v>8128</c:v>
                </c:pt>
                <c:pt idx="35">
                  <c:v>5920</c:v>
                </c:pt>
                <c:pt idx="36">
                  <c:v>5600</c:v>
                </c:pt>
                <c:pt idx="37">
                  <c:v>7296</c:v>
                </c:pt>
                <c:pt idx="38">
                  <c:v>6656</c:v>
                </c:pt>
                <c:pt idx="39">
                  <c:v>5536</c:v>
                </c:pt>
                <c:pt idx="40">
                  <c:v>4480</c:v>
                </c:pt>
                <c:pt idx="41">
                  <c:v>5056</c:v>
                </c:pt>
                <c:pt idx="42">
                  <c:v>7840</c:v>
                </c:pt>
                <c:pt idx="43">
                  <c:v>7296</c:v>
                </c:pt>
                <c:pt idx="44">
                  <c:v>5728</c:v>
                </c:pt>
                <c:pt idx="45">
                  <c:v>6688</c:v>
                </c:pt>
                <c:pt idx="46">
                  <c:v>7488</c:v>
                </c:pt>
                <c:pt idx="47">
                  <c:v>4928</c:v>
                </c:pt>
                <c:pt idx="48">
                  <c:v>2464</c:v>
                </c:pt>
                <c:pt idx="49">
                  <c:v>3040</c:v>
                </c:pt>
                <c:pt idx="50">
                  <c:v>3328</c:v>
                </c:pt>
                <c:pt idx="51">
                  <c:v>2336</c:v>
                </c:pt>
                <c:pt idx="52">
                  <c:v>3456</c:v>
                </c:pt>
                <c:pt idx="53">
                  <c:v>2944</c:v>
                </c:pt>
                <c:pt idx="54">
                  <c:v>2848</c:v>
                </c:pt>
                <c:pt idx="55">
                  <c:v>2880</c:v>
                </c:pt>
                <c:pt idx="56">
                  <c:v>2496</c:v>
                </c:pt>
                <c:pt idx="57">
                  <c:v>1696</c:v>
                </c:pt>
                <c:pt idx="58">
                  <c:v>1088</c:v>
                </c:pt>
                <c:pt idx="59">
                  <c:v>832</c:v>
                </c:pt>
                <c:pt idx="60">
                  <c:v>896</c:v>
                </c:pt>
                <c:pt idx="61">
                  <c:v>832</c:v>
                </c:pt>
                <c:pt idx="62">
                  <c:v>704</c:v>
                </c:pt>
                <c:pt idx="63">
                  <c:v>640</c:v>
                </c:pt>
                <c:pt idx="64">
                  <c:v>576</c:v>
                </c:pt>
              </c:numCache>
            </c:numRef>
          </c:yVal>
          <c:smooth val="0"/>
        </c:ser>
        <c:axId val="21555432"/>
        <c:axId val="93850286"/>
      </c:scatterChart>
      <c:valAx>
        <c:axId val="21555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850286"/>
        <c:crosses val="autoZero"/>
      </c:valAx>
      <c:valAx>
        <c:axId val="938502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55432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PlotValues11!$C$478:$C$542</c:f>
              <c:numCache>
                <c:formatCode>General</c:formatCode>
                <c:ptCount val="65"/>
                <c:pt idx="0">
                  <c:v>-3.36</c:v>
                </c:pt>
                <c:pt idx="1">
                  <c:v>-3.255</c:v>
                </c:pt>
                <c:pt idx="2">
                  <c:v>-3.15</c:v>
                </c:pt>
                <c:pt idx="3">
                  <c:v>-3.045</c:v>
                </c:pt>
                <c:pt idx="4">
                  <c:v>-2.94</c:v>
                </c:pt>
                <c:pt idx="5">
                  <c:v>-2.835</c:v>
                </c:pt>
                <c:pt idx="6">
                  <c:v>-2.73</c:v>
                </c:pt>
                <c:pt idx="7">
                  <c:v>-2.625</c:v>
                </c:pt>
                <c:pt idx="8">
                  <c:v>-2.52</c:v>
                </c:pt>
                <c:pt idx="9">
                  <c:v>-2.415</c:v>
                </c:pt>
                <c:pt idx="10">
                  <c:v>-2.31</c:v>
                </c:pt>
                <c:pt idx="11">
                  <c:v>-2.205</c:v>
                </c:pt>
                <c:pt idx="12">
                  <c:v>-2.1</c:v>
                </c:pt>
                <c:pt idx="13">
                  <c:v>-1.995</c:v>
                </c:pt>
                <c:pt idx="14">
                  <c:v>-1.89</c:v>
                </c:pt>
                <c:pt idx="15">
                  <c:v>-1.785</c:v>
                </c:pt>
                <c:pt idx="16">
                  <c:v>-1.68</c:v>
                </c:pt>
                <c:pt idx="17">
                  <c:v>-1.575</c:v>
                </c:pt>
                <c:pt idx="18">
                  <c:v>-1.47</c:v>
                </c:pt>
                <c:pt idx="19">
                  <c:v>-1.365</c:v>
                </c:pt>
                <c:pt idx="20">
                  <c:v>-1.26</c:v>
                </c:pt>
                <c:pt idx="21">
                  <c:v>-1.155</c:v>
                </c:pt>
                <c:pt idx="22">
                  <c:v>-1.05</c:v>
                </c:pt>
                <c:pt idx="23">
                  <c:v>-0.945</c:v>
                </c:pt>
                <c:pt idx="24">
                  <c:v>-0.84</c:v>
                </c:pt>
                <c:pt idx="25">
                  <c:v>-0.735</c:v>
                </c:pt>
                <c:pt idx="26">
                  <c:v>-0.63</c:v>
                </c:pt>
                <c:pt idx="27">
                  <c:v>-0.525</c:v>
                </c:pt>
                <c:pt idx="28">
                  <c:v>-0.42</c:v>
                </c:pt>
                <c:pt idx="29">
                  <c:v>-0.315</c:v>
                </c:pt>
                <c:pt idx="30">
                  <c:v>-0.21</c:v>
                </c:pt>
                <c:pt idx="31">
                  <c:v>-0.105</c:v>
                </c:pt>
                <c:pt idx="32">
                  <c:v>0</c:v>
                </c:pt>
                <c:pt idx="33">
                  <c:v>0.105</c:v>
                </c:pt>
                <c:pt idx="34">
                  <c:v>0.21</c:v>
                </c:pt>
                <c:pt idx="35">
                  <c:v>0.315</c:v>
                </c:pt>
                <c:pt idx="36">
                  <c:v>0.42</c:v>
                </c:pt>
                <c:pt idx="37">
                  <c:v>0.525</c:v>
                </c:pt>
                <c:pt idx="38">
                  <c:v>0.63</c:v>
                </c:pt>
                <c:pt idx="39">
                  <c:v>0.735</c:v>
                </c:pt>
                <c:pt idx="40">
                  <c:v>0.84</c:v>
                </c:pt>
                <c:pt idx="41">
                  <c:v>0.945</c:v>
                </c:pt>
                <c:pt idx="42">
                  <c:v>1.05</c:v>
                </c:pt>
                <c:pt idx="43">
                  <c:v>1.155</c:v>
                </c:pt>
                <c:pt idx="44">
                  <c:v>1.26</c:v>
                </c:pt>
                <c:pt idx="45">
                  <c:v>1.365</c:v>
                </c:pt>
                <c:pt idx="46">
                  <c:v>1.47</c:v>
                </c:pt>
                <c:pt idx="47">
                  <c:v>1.575</c:v>
                </c:pt>
                <c:pt idx="48">
                  <c:v>1.68</c:v>
                </c:pt>
                <c:pt idx="49">
                  <c:v>1.785</c:v>
                </c:pt>
                <c:pt idx="50">
                  <c:v>1.89</c:v>
                </c:pt>
                <c:pt idx="51">
                  <c:v>1.995</c:v>
                </c:pt>
                <c:pt idx="52">
                  <c:v>2.1</c:v>
                </c:pt>
                <c:pt idx="53">
                  <c:v>2.205</c:v>
                </c:pt>
                <c:pt idx="54">
                  <c:v>2.31</c:v>
                </c:pt>
                <c:pt idx="55">
                  <c:v>2.415</c:v>
                </c:pt>
                <c:pt idx="56">
                  <c:v>2.52</c:v>
                </c:pt>
                <c:pt idx="57">
                  <c:v>2.625</c:v>
                </c:pt>
                <c:pt idx="58">
                  <c:v>2.73</c:v>
                </c:pt>
                <c:pt idx="59">
                  <c:v>2.835</c:v>
                </c:pt>
                <c:pt idx="60">
                  <c:v>2.94</c:v>
                </c:pt>
                <c:pt idx="61">
                  <c:v>3.045</c:v>
                </c:pt>
                <c:pt idx="62">
                  <c:v>3.15</c:v>
                </c:pt>
                <c:pt idx="63">
                  <c:v>3.255</c:v>
                </c:pt>
                <c:pt idx="64">
                  <c:v>3.36</c:v>
                </c:pt>
              </c:numCache>
            </c:numRef>
          </c:xVal>
          <c:yVal>
            <c:numRef>
              <c:f>PlotValues11!$F$478:$F$542</c:f>
              <c:numCache>
                <c:formatCode>General</c:formatCode>
                <c:ptCount val="65"/>
                <c:pt idx="0">
                  <c:v>288</c:v>
                </c:pt>
                <c:pt idx="1">
                  <c:v>224</c:v>
                </c:pt>
                <c:pt idx="2">
                  <c:v>160</c:v>
                </c:pt>
                <c:pt idx="3">
                  <c:v>448</c:v>
                </c:pt>
                <c:pt idx="4">
                  <c:v>672</c:v>
                </c:pt>
                <c:pt idx="5">
                  <c:v>576</c:v>
                </c:pt>
                <c:pt idx="6">
                  <c:v>800</c:v>
                </c:pt>
                <c:pt idx="7">
                  <c:v>1024</c:v>
                </c:pt>
                <c:pt idx="8">
                  <c:v>864</c:v>
                </c:pt>
                <c:pt idx="9">
                  <c:v>2336</c:v>
                </c:pt>
                <c:pt idx="10">
                  <c:v>2048</c:v>
                </c:pt>
                <c:pt idx="11">
                  <c:v>1824</c:v>
                </c:pt>
                <c:pt idx="12">
                  <c:v>1984</c:v>
                </c:pt>
                <c:pt idx="13">
                  <c:v>2496</c:v>
                </c:pt>
                <c:pt idx="14">
                  <c:v>1952</c:v>
                </c:pt>
                <c:pt idx="15">
                  <c:v>1728</c:v>
                </c:pt>
                <c:pt idx="16">
                  <c:v>3200</c:v>
                </c:pt>
                <c:pt idx="17">
                  <c:v>4160</c:v>
                </c:pt>
                <c:pt idx="18">
                  <c:v>4384</c:v>
                </c:pt>
                <c:pt idx="19">
                  <c:v>5632</c:v>
                </c:pt>
                <c:pt idx="20">
                  <c:v>5952</c:v>
                </c:pt>
                <c:pt idx="21">
                  <c:v>3776</c:v>
                </c:pt>
                <c:pt idx="22">
                  <c:v>4448</c:v>
                </c:pt>
                <c:pt idx="23">
                  <c:v>5856</c:v>
                </c:pt>
                <c:pt idx="24">
                  <c:v>5568</c:v>
                </c:pt>
                <c:pt idx="25">
                  <c:v>5568</c:v>
                </c:pt>
                <c:pt idx="26">
                  <c:v>4608</c:v>
                </c:pt>
                <c:pt idx="27">
                  <c:v>5216</c:v>
                </c:pt>
                <c:pt idx="28">
                  <c:v>5888</c:v>
                </c:pt>
                <c:pt idx="29">
                  <c:v>5600</c:v>
                </c:pt>
                <c:pt idx="30">
                  <c:v>7296</c:v>
                </c:pt>
                <c:pt idx="31">
                  <c:v>7520</c:v>
                </c:pt>
                <c:pt idx="32">
                  <c:v>5216</c:v>
                </c:pt>
                <c:pt idx="33">
                  <c:v>6272</c:v>
                </c:pt>
                <c:pt idx="34">
                  <c:v>8128</c:v>
                </c:pt>
                <c:pt idx="35">
                  <c:v>5920</c:v>
                </c:pt>
                <c:pt idx="36">
                  <c:v>5600</c:v>
                </c:pt>
                <c:pt idx="37">
                  <c:v>7296</c:v>
                </c:pt>
                <c:pt idx="38">
                  <c:v>6656</c:v>
                </c:pt>
                <c:pt idx="39">
                  <c:v>5536</c:v>
                </c:pt>
                <c:pt idx="40">
                  <c:v>4480</c:v>
                </c:pt>
                <c:pt idx="41">
                  <c:v>5056</c:v>
                </c:pt>
                <c:pt idx="42">
                  <c:v>7840</c:v>
                </c:pt>
                <c:pt idx="43">
                  <c:v>7296</c:v>
                </c:pt>
                <c:pt idx="44">
                  <c:v>5728</c:v>
                </c:pt>
                <c:pt idx="45">
                  <c:v>6688</c:v>
                </c:pt>
                <c:pt idx="46">
                  <c:v>7488</c:v>
                </c:pt>
                <c:pt idx="47">
                  <c:v>4928</c:v>
                </c:pt>
                <c:pt idx="48">
                  <c:v>2464</c:v>
                </c:pt>
                <c:pt idx="49">
                  <c:v>3040</c:v>
                </c:pt>
                <c:pt idx="50">
                  <c:v>3328</c:v>
                </c:pt>
                <c:pt idx="51">
                  <c:v>2336</c:v>
                </c:pt>
                <c:pt idx="52">
                  <c:v>3456</c:v>
                </c:pt>
                <c:pt idx="53">
                  <c:v>2944</c:v>
                </c:pt>
                <c:pt idx="54">
                  <c:v>2848</c:v>
                </c:pt>
                <c:pt idx="55">
                  <c:v>2880</c:v>
                </c:pt>
                <c:pt idx="56">
                  <c:v>2496</c:v>
                </c:pt>
                <c:pt idx="57">
                  <c:v>1696</c:v>
                </c:pt>
                <c:pt idx="58">
                  <c:v>1088</c:v>
                </c:pt>
                <c:pt idx="59">
                  <c:v>832</c:v>
                </c:pt>
                <c:pt idx="60">
                  <c:v>896</c:v>
                </c:pt>
                <c:pt idx="61">
                  <c:v>832</c:v>
                </c:pt>
                <c:pt idx="62">
                  <c:v>704</c:v>
                </c:pt>
                <c:pt idx="63">
                  <c:v>640</c:v>
                </c:pt>
                <c:pt idx="64">
                  <c:v>576</c:v>
                </c:pt>
              </c:numCache>
            </c:numRef>
          </c:yVal>
          <c:smooth val="0"/>
        </c:ser>
        <c:axId val="84502757"/>
        <c:axId val="30265748"/>
      </c:scatterChart>
      <c:valAx>
        <c:axId val="845027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265748"/>
        <c:crosses val="autoZero"/>
      </c:valAx>
      <c:valAx>
        <c:axId val="302657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50275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474840</xdr:colOff>
      <xdr:row>19</xdr:row>
      <xdr:rowOff>143280</xdr:rowOff>
    </xdr:from>
    <xdr:to>
      <xdr:col>11</xdr:col>
      <xdr:colOff>245880</xdr:colOff>
      <xdr:row>35</xdr:row>
      <xdr:rowOff>142920</xdr:rowOff>
    </xdr:to>
    <xdr:graphicFrame>
      <xdr:nvGraphicFramePr>
        <xdr:cNvPr id="0" name="グラフ 1"/>
        <xdr:cNvGraphicFramePr/>
      </xdr:nvGraphicFramePr>
      <xdr:xfrm>
        <a:off x="3479400" y="3400560"/>
        <a:ext cx="5393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331920</xdr:colOff>
      <xdr:row>333</xdr:row>
      <xdr:rowOff>126360</xdr:rowOff>
    </xdr:from>
    <xdr:to>
      <xdr:col>11</xdr:col>
      <xdr:colOff>502920</xdr:colOff>
      <xdr:row>349</xdr:row>
      <xdr:rowOff>64800</xdr:rowOff>
    </xdr:to>
    <xdr:graphicFrame>
      <xdr:nvGraphicFramePr>
        <xdr:cNvPr id="1" name="グラフ 2"/>
        <xdr:cNvGraphicFramePr/>
      </xdr:nvGraphicFramePr>
      <xdr:xfrm>
        <a:off x="4087800" y="58293360"/>
        <a:ext cx="5042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427680</xdr:colOff>
      <xdr:row>342</xdr:row>
      <xdr:rowOff>148680</xdr:rowOff>
    </xdr:from>
    <xdr:to>
      <xdr:col>13</xdr:col>
      <xdr:colOff>595440</xdr:colOff>
      <xdr:row>368</xdr:row>
      <xdr:rowOff>152280</xdr:rowOff>
    </xdr:to>
    <xdr:graphicFrame>
      <xdr:nvGraphicFramePr>
        <xdr:cNvPr id="2" name="グラフ 3"/>
        <xdr:cNvGraphicFramePr/>
      </xdr:nvGraphicFramePr>
      <xdr:xfrm>
        <a:off x="2681280" y="59893200"/>
        <a:ext cx="8043480" cy="45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103320</xdr:colOff>
      <xdr:row>459</xdr:row>
      <xdr:rowOff>78840</xdr:rowOff>
    </xdr:from>
    <xdr:to>
      <xdr:col>12</xdr:col>
      <xdr:colOff>274320</xdr:colOff>
      <xdr:row>475</xdr:row>
      <xdr:rowOff>78480</xdr:rowOff>
    </xdr:to>
    <xdr:graphicFrame>
      <xdr:nvGraphicFramePr>
        <xdr:cNvPr id="3" name="グラフ 4"/>
        <xdr:cNvGraphicFramePr/>
      </xdr:nvGraphicFramePr>
      <xdr:xfrm>
        <a:off x="4610520" y="79924680"/>
        <a:ext cx="504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1"/>
  <sheetViews>
    <sheetView windowProtection="false" showFormulas="false" showGridLines="true" showRowColHeaders="true" showZeros="true" rightToLeft="false" tabSelected="true" showOutlineSymbols="true" defaultGridColor="true" view="normal" topLeftCell="A304" colorId="64" zoomScale="100" zoomScaleNormal="100" zoomScalePageLayoutView="100" workbookViewId="0">
      <selection pane="topLeft" activeCell="B321" activeCellId="0" sqref="B321"/>
    </sheetView>
  </sheetViews>
  <sheetFormatPr defaultRowHeight="13.5"/>
  <cols>
    <col collapsed="false" hidden="false" max="6" min="1" style="0" width="8.58847736625514"/>
    <col collapsed="false" hidden="false" max="7" min="7" style="0" width="12.7448559670782"/>
    <col collapsed="false" hidden="false" max="1025" min="8" style="0" width="8.58847736625514"/>
  </cols>
  <sheetData>
    <row r="1" customFormat="false" ht="13.5" hidden="false" customHeight="false" outlineLevel="0" collapsed="false">
      <c r="A1" s="0" t="s">
        <v>0</v>
      </c>
      <c r="B1" s="0" t="s">
        <v>1</v>
      </c>
    </row>
    <row r="2" customFormat="false" ht="13.5" hidden="false" customHeight="false" outlineLevel="0" collapsed="false">
      <c r="A2" s="0" t="n">
        <v>0</v>
      </c>
      <c r="B2" s="0" t="n">
        <v>5</v>
      </c>
    </row>
    <row r="3" customFormat="false" ht="13.5" hidden="false" customHeight="false" outlineLevel="0" collapsed="false">
      <c r="A3" s="0" t="n">
        <v>1</v>
      </c>
      <c r="B3" s="0" t="n">
        <v>6</v>
      </c>
    </row>
    <row r="4" customFormat="false" ht="13.5" hidden="false" customHeight="false" outlineLevel="0" collapsed="false">
      <c r="A4" s="0" t="n">
        <v>2</v>
      </c>
      <c r="B4" s="0" t="n">
        <v>7</v>
      </c>
    </row>
    <row r="5" customFormat="false" ht="13.5" hidden="false" customHeight="false" outlineLevel="0" collapsed="false">
      <c r="A5" s="0" t="n">
        <v>3</v>
      </c>
      <c r="B5" s="0" t="n">
        <v>9</v>
      </c>
    </row>
    <row r="6" customFormat="false" ht="13.5" hidden="false" customHeight="false" outlineLevel="0" collapsed="false">
      <c r="A6" s="0" t="n">
        <v>4</v>
      </c>
      <c r="B6" s="0" t="n">
        <v>11</v>
      </c>
    </row>
    <row r="7" customFormat="false" ht="13.5" hidden="false" customHeight="false" outlineLevel="0" collapsed="false">
      <c r="A7" s="0" t="n">
        <v>5</v>
      </c>
      <c r="B7" s="0" t="n">
        <v>18</v>
      </c>
    </row>
    <row r="8" customFormat="false" ht="13.5" hidden="false" customHeight="false" outlineLevel="0" collapsed="false">
      <c r="A8" s="0" t="n">
        <v>6</v>
      </c>
      <c r="B8" s="0" t="n">
        <v>21</v>
      </c>
    </row>
    <row r="9" customFormat="false" ht="13.5" hidden="false" customHeight="false" outlineLevel="0" collapsed="false">
      <c r="A9" s="0" t="n">
        <v>7</v>
      </c>
      <c r="B9" s="0" t="n">
        <v>23</v>
      </c>
    </row>
    <row r="10" customFormat="false" ht="13.5" hidden="false" customHeight="false" outlineLevel="0" collapsed="false">
      <c r="A10" s="0" t="n">
        <v>8</v>
      </c>
      <c r="B10" s="0" t="n">
        <v>26</v>
      </c>
    </row>
    <row r="11" customFormat="false" ht="13.5" hidden="false" customHeight="false" outlineLevel="0" collapsed="false">
      <c r="A11" s="0" t="n">
        <v>9</v>
      </c>
      <c r="B11" s="0" t="n">
        <v>24</v>
      </c>
    </row>
    <row r="12" customFormat="false" ht="13.5" hidden="false" customHeight="false" outlineLevel="0" collapsed="false">
      <c r="A12" s="0" t="n">
        <v>10</v>
      </c>
      <c r="B12" s="0" t="n">
        <v>21</v>
      </c>
    </row>
    <row r="13" customFormat="false" ht="13.5" hidden="false" customHeight="false" outlineLevel="0" collapsed="false">
      <c r="A13" s="0" t="n">
        <v>11</v>
      </c>
      <c r="B13" s="0" t="n">
        <v>22</v>
      </c>
    </row>
    <row r="14" customFormat="false" ht="13.5" hidden="false" customHeight="false" outlineLevel="0" collapsed="false">
      <c r="A14" s="0" t="n">
        <v>12</v>
      </c>
      <c r="B14" s="0" t="n">
        <v>28</v>
      </c>
    </row>
    <row r="15" customFormat="false" ht="13.5" hidden="false" customHeight="false" outlineLevel="0" collapsed="false">
      <c r="A15" s="0" t="n">
        <v>13</v>
      </c>
      <c r="B15" s="0" t="n">
        <v>38</v>
      </c>
    </row>
    <row r="16" customFormat="false" ht="13.5" hidden="false" customHeight="false" outlineLevel="0" collapsed="false">
      <c r="A16" s="0" t="n">
        <v>14</v>
      </c>
      <c r="B16" s="0" t="n">
        <v>40</v>
      </c>
    </row>
    <row r="17" customFormat="false" ht="13.5" hidden="false" customHeight="false" outlineLevel="0" collapsed="false">
      <c r="A17" s="0" t="n">
        <v>15</v>
      </c>
      <c r="B17" s="0" t="n">
        <v>34</v>
      </c>
    </row>
    <row r="18" customFormat="false" ht="13.5" hidden="false" customHeight="false" outlineLevel="0" collapsed="false">
      <c r="A18" s="0" t="n">
        <v>16</v>
      </c>
      <c r="B18" s="0" t="n">
        <v>38</v>
      </c>
    </row>
    <row r="19" customFormat="false" ht="13.5" hidden="false" customHeight="false" outlineLevel="0" collapsed="false">
      <c r="A19" s="0" t="n">
        <v>17</v>
      </c>
      <c r="B19" s="0" t="n">
        <v>38</v>
      </c>
    </row>
    <row r="20" customFormat="false" ht="13.5" hidden="false" customHeight="false" outlineLevel="0" collapsed="false">
      <c r="A20" s="0" t="n">
        <v>18</v>
      </c>
      <c r="B20" s="0" t="n">
        <v>38</v>
      </c>
    </row>
    <row r="21" customFormat="false" ht="13.5" hidden="false" customHeight="false" outlineLevel="0" collapsed="false">
      <c r="A21" s="0" t="n">
        <v>19</v>
      </c>
      <c r="B21" s="0" t="n">
        <v>33</v>
      </c>
    </row>
    <row r="22" customFormat="false" ht="13.5" hidden="false" customHeight="false" outlineLevel="0" collapsed="false">
      <c r="A22" s="0" t="n">
        <v>20</v>
      </c>
      <c r="B22" s="0" t="n">
        <v>28</v>
      </c>
    </row>
    <row r="23" customFormat="false" ht="13.5" hidden="false" customHeight="false" outlineLevel="0" collapsed="false">
      <c r="A23" s="0" t="n">
        <v>21</v>
      </c>
      <c r="B23" s="0" t="n">
        <v>30</v>
      </c>
    </row>
    <row r="24" customFormat="false" ht="13.5" hidden="false" customHeight="false" outlineLevel="0" collapsed="false">
      <c r="A24" s="0" t="n">
        <v>22</v>
      </c>
      <c r="B24" s="0" t="n">
        <v>32</v>
      </c>
    </row>
    <row r="25" customFormat="false" ht="13.5" hidden="false" customHeight="false" outlineLevel="0" collapsed="false">
      <c r="A25" s="0" t="n">
        <v>23</v>
      </c>
      <c r="B25" s="0" t="n">
        <v>27</v>
      </c>
    </row>
    <row r="26" customFormat="false" ht="13.5" hidden="false" customHeight="false" outlineLevel="0" collapsed="false">
      <c r="A26" s="0" t="n">
        <v>24</v>
      </c>
      <c r="B26" s="0" t="n">
        <v>26</v>
      </c>
    </row>
    <row r="27" customFormat="false" ht="13.5" hidden="false" customHeight="false" outlineLevel="0" collapsed="false">
      <c r="A27" s="0" t="n">
        <v>25</v>
      </c>
      <c r="B27" s="0" t="n">
        <v>20</v>
      </c>
    </row>
    <row r="28" customFormat="false" ht="13.5" hidden="false" customHeight="false" outlineLevel="0" collapsed="false">
      <c r="A28" s="0" t="n">
        <v>26</v>
      </c>
      <c r="B28" s="0" t="n">
        <v>21</v>
      </c>
    </row>
    <row r="29" customFormat="false" ht="13.5" hidden="false" customHeight="false" outlineLevel="0" collapsed="false">
      <c r="A29" s="0" t="n">
        <v>27</v>
      </c>
      <c r="B29" s="0" t="n">
        <v>18</v>
      </c>
    </row>
    <row r="30" customFormat="false" ht="13.5" hidden="false" customHeight="false" outlineLevel="0" collapsed="false">
      <c r="A30" s="0" t="n">
        <v>28</v>
      </c>
      <c r="B30" s="0" t="n">
        <v>14</v>
      </c>
    </row>
    <row r="31" customFormat="false" ht="13.5" hidden="false" customHeight="false" outlineLevel="0" collapsed="false">
      <c r="A31" s="0" t="n">
        <v>29</v>
      </c>
      <c r="B31" s="0" t="n">
        <v>8</v>
      </c>
    </row>
    <row r="32" customFormat="false" ht="13.5" hidden="false" customHeight="false" outlineLevel="0" collapsed="false">
      <c r="A32" s="0" t="n">
        <v>30</v>
      </c>
      <c r="B32" s="0" t="n">
        <v>7</v>
      </c>
    </row>
    <row r="33" customFormat="false" ht="13.5" hidden="false" customHeight="false" outlineLevel="0" collapsed="false">
      <c r="A33" s="0" t="n">
        <v>31</v>
      </c>
      <c r="B33" s="0" t="n">
        <v>6</v>
      </c>
    </row>
    <row r="34" customFormat="false" ht="13.5" hidden="false" customHeight="false" outlineLevel="0" collapsed="false">
      <c r="A34" s="0" t="n">
        <v>32</v>
      </c>
      <c r="B34" s="0" t="n">
        <v>4</v>
      </c>
    </row>
    <row r="35" customFormat="false" ht="13.5" hidden="false" customHeight="false" outlineLevel="0" collapsed="false">
      <c r="A35" s="0" t="n">
        <v>33</v>
      </c>
      <c r="B35" s="0" t="n">
        <v>2</v>
      </c>
    </row>
    <row r="36" customFormat="false" ht="13.5" hidden="false" customHeight="false" outlineLevel="0" collapsed="false">
      <c r="A36" s="0" t="n">
        <v>34</v>
      </c>
      <c r="B36" s="0" t="n">
        <v>1</v>
      </c>
    </row>
    <row r="37" customFormat="false" ht="13.5" hidden="false" customHeight="false" outlineLevel="0" collapsed="false">
      <c r="A37" s="0" t="n">
        <v>35</v>
      </c>
      <c r="B37" s="0" t="n">
        <v>1</v>
      </c>
    </row>
    <row r="38" customFormat="false" ht="13.5" hidden="false" customHeight="false" outlineLevel="0" collapsed="false">
      <c r="A38" s="0" t="n">
        <v>36</v>
      </c>
      <c r="B38" s="0" t="n">
        <v>1</v>
      </c>
      <c r="H38" s="0" t="s">
        <v>2</v>
      </c>
      <c r="I38" s="0" t="s">
        <v>3</v>
      </c>
      <c r="J38" s="0" t="s">
        <v>4</v>
      </c>
    </row>
    <row r="39" customFormat="false" ht="13.5" hidden="false" customHeight="false" outlineLevel="0" collapsed="false">
      <c r="A39" s="0" t="n">
        <v>37</v>
      </c>
      <c r="B39" s="0" t="n">
        <v>1</v>
      </c>
      <c r="G39" s="0" t="s">
        <v>5</v>
      </c>
      <c r="H39" s="0" t="n">
        <v>115</v>
      </c>
      <c r="I39" s="0" t="n">
        <v>196</v>
      </c>
      <c r="J39" s="0" t="n">
        <f aca="false">(I39-H39)/2</f>
        <v>40.5</v>
      </c>
    </row>
    <row r="40" customFormat="false" ht="13.5" hidden="false" customHeight="false" outlineLevel="0" collapsed="false">
      <c r="A40" s="0" t="n">
        <v>38</v>
      </c>
      <c r="B40" s="0" t="n">
        <v>3</v>
      </c>
      <c r="G40" s="0" t="s">
        <v>6</v>
      </c>
      <c r="H40" s="0" t="n">
        <v>72</v>
      </c>
      <c r="I40" s="0" t="n">
        <v>235</v>
      </c>
      <c r="J40" s="0" t="n">
        <f aca="false">(I40-H40)/2</f>
        <v>81.5</v>
      </c>
    </row>
    <row r="41" customFormat="false" ht="13.5" hidden="false" customHeight="false" outlineLevel="0" collapsed="false">
      <c r="A41" s="0" t="n">
        <v>39</v>
      </c>
      <c r="B41" s="0" t="n">
        <v>4</v>
      </c>
      <c r="G41" s="0" t="s">
        <v>7</v>
      </c>
      <c r="H41" s="0" t="n">
        <v>30</v>
      </c>
      <c r="I41" s="0" t="n">
        <v>273</v>
      </c>
      <c r="J41" s="0" t="n">
        <f aca="false">(I41-H41)/2</f>
        <v>121.5</v>
      </c>
    </row>
    <row r="42" customFormat="false" ht="13.5" hidden="false" customHeight="false" outlineLevel="0" collapsed="false">
      <c r="A42" s="0" t="n">
        <v>40</v>
      </c>
      <c r="B42" s="0" t="n">
        <v>7</v>
      </c>
    </row>
    <row r="43" customFormat="false" ht="13.5" hidden="false" customHeight="false" outlineLevel="0" collapsed="false">
      <c r="A43" s="0" t="n">
        <v>41</v>
      </c>
      <c r="B43" s="0" t="n">
        <v>13</v>
      </c>
      <c r="H43" s="0" t="s">
        <v>8</v>
      </c>
    </row>
    <row r="44" customFormat="false" ht="13.5" hidden="false" customHeight="false" outlineLevel="0" collapsed="false">
      <c r="A44" s="0" t="n">
        <v>42</v>
      </c>
      <c r="B44" s="0" t="n">
        <v>15</v>
      </c>
      <c r="H44" s="0" t="s">
        <v>9</v>
      </c>
      <c r="I44" s="0" t="n">
        <f aca="false">(J39+J40/2+J41/3)/3</f>
        <v>40.5833333333333</v>
      </c>
    </row>
    <row r="45" customFormat="false" ht="13.5" hidden="false" customHeight="false" outlineLevel="0" collapsed="false">
      <c r="A45" s="0" t="n">
        <v>43</v>
      </c>
      <c r="B45" s="0" t="n">
        <v>15</v>
      </c>
      <c r="H45" s="0" t="s">
        <v>10</v>
      </c>
      <c r="I45" s="0" t="n">
        <f aca="false">I44*0.105</f>
        <v>4.26125</v>
      </c>
    </row>
    <row r="46" customFormat="false" ht="13.5" hidden="false" customHeight="false" outlineLevel="0" collapsed="false">
      <c r="A46" s="0" t="n">
        <v>44</v>
      </c>
      <c r="B46" s="0" t="n">
        <v>23</v>
      </c>
    </row>
    <row r="47" customFormat="false" ht="13.5" hidden="false" customHeight="false" outlineLevel="0" collapsed="false">
      <c r="A47" s="0" t="n">
        <v>45</v>
      </c>
      <c r="B47" s="0" t="n">
        <v>32</v>
      </c>
      <c r="H47" s="0" t="s">
        <v>11</v>
      </c>
      <c r="I47" s="0" t="n">
        <v>199</v>
      </c>
    </row>
    <row r="48" customFormat="false" ht="13.5" hidden="false" customHeight="false" outlineLevel="0" collapsed="false">
      <c r="A48" s="0" t="n">
        <v>46</v>
      </c>
      <c r="B48" s="0" t="n">
        <v>32</v>
      </c>
    </row>
    <row r="49" customFormat="false" ht="13.5" hidden="false" customHeight="false" outlineLevel="0" collapsed="false">
      <c r="A49" s="0" t="n">
        <v>47</v>
      </c>
      <c r="B49" s="0" t="n">
        <v>39</v>
      </c>
    </row>
    <row r="50" customFormat="false" ht="13.5" hidden="false" customHeight="false" outlineLevel="0" collapsed="false">
      <c r="A50" s="0" t="n">
        <v>48</v>
      </c>
      <c r="B50" s="0" t="n">
        <v>45</v>
      </c>
    </row>
    <row r="51" customFormat="false" ht="13.5" hidden="false" customHeight="false" outlineLevel="0" collapsed="false">
      <c r="A51" s="0" t="n">
        <v>49</v>
      </c>
      <c r="B51" s="0" t="n">
        <v>57</v>
      </c>
      <c r="E51" s="0" t="s">
        <v>12</v>
      </c>
      <c r="F51" s="0" t="s">
        <v>13</v>
      </c>
      <c r="G51" s="0" t="s">
        <v>14</v>
      </c>
    </row>
    <row r="52" customFormat="false" ht="13.8" hidden="false" customHeight="false" outlineLevel="0" collapsed="false">
      <c r="A52" s="0" t="n">
        <v>50</v>
      </c>
      <c r="B52" s="0" t="n">
        <v>57</v>
      </c>
      <c r="E52" s="0" t="n">
        <v>-150</v>
      </c>
      <c r="F52" s="0" t="n">
        <f aca="false">E52*0.105</f>
        <v>-15.75</v>
      </c>
      <c r="G52" s="0" t="n">
        <f aca="false">$I$47*(SIN((2*PI()*0.05*F52)/632.8/70.5/10^-5))^2/((2*PI()*0.05*F52)/632.8/70.5/10^-5)^2*2^5</f>
        <v>51.2960408138148</v>
      </c>
    </row>
    <row r="53" customFormat="false" ht="13.8" hidden="false" customHeight="false" outlineLevel="0" collapsed="false">
      <c r="A53" s="0" t="n">
        <v>51</v>
      </c>
      <c r="B53" s="0" t="n">
        <v>46</v>
      </c>
      <c r="E53" s="0" t="n">
        <v>-149</v>
      </c>
      <c r="F53" s="0" t="n">
        <f aca="false">E53*0.105</f>
        <v>-15.645</v>
      </c>
      <c r="G53" s="0" t="n">
        <f aca="false">$I$47*(SIN((2*PI()*0.05*F53)/632.8/70.5/10^-5))^2/((2*PI()*0.05*F53)/632.8/70.5/10^-5)^2*2^5</f>
        <v>52.4397827597629</v>
      </c>
    </row>
    <row r="54" customFormat="false" ht="13.8" hidden="false" customHeight="false" outlineLevel="0" collapsed="false">
      <c r="A54" s="0" t="n">
        <v>52</v>
      </c>
      <c r="B54" s="0" t="n">
        <v>52</v>
      </c>
      <c r="E54" s="0" t="n">
        <v>-148</v>
      </c>
      <c r="F54" s="0" t="n">
        <f aca="false">E54*0.105</f>
        <v>-15.54</v>
      </c>
      <c r="G54" s="0" t="n">
        <f aca="false">$I$47*(SIN((2*PI()*0.05*F54)/632.8/70.5/10^-5))^2/((2*PI()*0.05*F54)/632.8/70.5/10^-5)^2*2^5</f>
        <v>53.030010937905</v>
      </c>
    </row>
    <row r="55" customFormat="false" ht="13.8" hidden="false" customHeight="false" outlineLevel="0" collapsed="false">
      <c r="A55" s="0" t="n">
        <v>53</v>
      </c>
      <c r="B55" s="0" t="n">
        <v>61</v>
      </c>
      <c r="E55" s="0" t="n">
        <v>-147</v>
      </c>
      <c r="F55" s="0" t="n">
        <f aca="false">E55*0.105</f>
        <v>-15.435</v>
      </c>
      <c r="G55" s="0" t="n">
        <f aca="false">$I$47*(SIN((2*PI()*0.05*F55)/632.8/70.5/10^-5))^2/((2*PI()*0.05*F55)/632.8/70.5/10^-5)^2*2^5</f>
        <v>53.046411740291</v>
      </c>
    </row>
    <row r="56" customFormat="false" ht="13.8" hidden="false" customHeight="false" outlineLevel="0" collapsed="false">
      <c r="A56" s="0" t="n">
        <v>54</v>
      </c>
      <c r="B56" s="0" t="n">
        <v>61</v>
      </c>
      <c r="E56" s="0" t="n">
        <v>-146</v>
      </c>
      <c r="F56" s="0" t="n">
        <f aca="false">E56*0.105</f>
        <v>-15.33</v>
      </c>
      <c r="G56" s="0" t="n">
        <f aca="false">$I$47*(SIN((2*PI()*0.05*F56)/632.8/70.5/10^-5))^2/((2*PI()*0.05*F56)/632.8/70.5/10^-5)^2*2^5</f>
        <v>52.4808137956664</v>
      </c>
    </row>
    <row r="57" customFormat="false" ht="13.8" hidden="false" customHeight="false" outlineLevel="0" collapsed="false">
      <c r="A57" s="0" t="n">
        <v>55</v>
      </c>
      <c r="B57" s="0" t="n">
        <v>72</v>
      </c>
      <c r="E57" s="0" t="n">
        <v>-145</v>
      </c>
      <c r="F57" s="0" t="n">
        <f aca="false">E57*0.105</f>
        <v>-15.225</v>
      </c>
      <c r="G57" s="0" t="n">
        <f aca="false">$I$47*(SIN((2*PI()*0.05*F57)/632.8/70.5/10^-5))^2/((2*PI()*0.05*F57)/632.8/70.5/10^-5)^2*2^5</f>
        <v>51.3377010570749</v>
      </c>
    </row>
    <row r="58" customFormat="false" ht="13.8" hidden="false" customHeight="false" outlineLevel="0" collapsed="false">
      <c r="A58" s="0" t="n">
        <v>56</v>
      </c>
      <c r="B58" s="0" t="n">
        <v>94</v>
      </c>
      <c r="E58" s="0" t="n">
        <v>-144</v>
      </c>
      <c r="F58" s="0" t="n">
        <f aca="false">E58*0.105</f>
        <v>-15.12</v>
      </c>
      <c r="G58" s="0" t="n">
        <f aca="false">$I$47*(SIN((2*PI()*0.05*F58)/632.8/70.5/10^-5))^2/((2*PI()*0.05*F58)/632.8/70.5/10^-5)^2*2^5</f>
        <v>49.6344683600306</v>
      </c>
    </row>
    <row r="59" customFormat="false" ht="13.8" hidden="false" customHeight="false" outlineLevel="0" collapsed="false">
      <c r="A59" s="0" t="n">
        <v>57</v>
      </c>
      <c r="B59" s="0" t="n">
        <v>79</v>
      </c>
      <c r="E59" s="0" t="n">
        <v>-143</v>
      </c>
      <c r="F59" s="0" t="n">
        <f aca="false">E59*0.105</f>
        <v>-15.015</v>
      </c>
      <c r="G59" s="0" t="n">
        <f aca="false">$I$47*(SIN((2*PI()*0.05*F59)/632.8/70.5/10^-5))^2/((2*PI()*0.05*F59)/632.8/70.5/10^-5)^2*2^5</f>
        <v>47.4014071352799</v>
      </c>
    </row>
    <row r="60" customFormat="false" ht="13.8" hidden="false" customHeight="false" outlineLevel="0" collapsed="false">
      <c r="A60" s="0" t="n">
        <v>58</v>
      </c>
      <c r="B60" s="0" t="n">
        <v>83</v>
      </c>
      <c r="E60" s="0" t="n">
        <v>-142</v>
      </c>
      <c r="F60" s="0" t="n">
        <f aca="false">E60*0.105</f>
        <v>-14.91</v>
      </c>
      <c r="G60" s="0" t="n">
        <f aca="false">$I$47*(SIN((2*PI()*0.05*F60)/632.8/70.5/10^-5))^2/((2*PI()*0.05*F60)/632.8/70.5/10^-5)^2*2^5</f>
        <v>44.6814143219255</v>
      </c>
    </row>
    <row r="61" customFormat="false" ht="13.8" hidden="false" customHeight="false" outlineLevel="0" collapsed="false">
      <c r="A61" s="0" t="n">
        <v>59</v>
      </c>
      <c r="B61" s="0" t="n">
        <v>91</v>
      </c>
      <c r="E61" s="0" t="n">
        <v>-141</v>
      </c>
      <c r="F61" s="0" t="n">
        <f aca="false">E61*0.105</f>
        <v>-14.805</v>
      </c>
      <c r="G61" s="0" t="n">
        <f aca="false">$I$47*(SIN((2*PI()*0.05*F61)/632.8/70.5/10^-5))^2/((2*PI()*0.05*F61)/632.8/70.5/10^-5)^2*2^5</f>
        <v>41.5294231710317</v>
      </c>
    </row>
    <row r="62" customFormat="false" ht="13.8" hidden="false" customHeight="false" outlineLevel="0" collapsed="false">
      <c r="A62" s="0" t="n">
        <v>60</v>
      </c>
      <c r="B62" s="0" t="n">
        <v>69</v>
      </c>
      <c r="E62" s="0" t="n">
        <v>-140</v>
      </c>
      <c r="F62" s="0" t="n">
        <f aca="false">E62*0.105</f>
        <v>-14.7</v>
      </c>
      <c r="G62" s="0" t="n">
        <f aca="false">$I$47*(SIN((2*PI()*0.05*F62)/632.8/70.5/10^-5))^2/((2*PI()*0.05*F62)/632.8/70.5/10^-5)^2*2^5</f>
        <v>38.01156044699</v>
      </c>
    </row>
    <row r="63" customFormat="false" ht="13.8" hidden="false" customHeight="false" outlineLevel="0" collapsed="false">
      <c r="A63" s="0" t="n">
        <v>61</v>
      </c>
      <c r="B63" s="0" t="n">
        <v>59</v>
      </c>
      <c r="E63" s="0" t="n">
        <v>-139</v>
      </c>
      <c r="F63" s="0" t="n">
        <f aca="false">E63*0.105</f>
        <v>-14.595</v>
      </c>
      <c r="G63" s="0" t="n">
        <f aca="false">$I$47*(SIN((2*PI()*0.05*F63)/632.8/70.5/10^-5))^2/((2*PI()*0.05*F63)/632.8/70.5/10^-5)^2*2^5</f>
        <v>34.2040404079162</v>
      </c>
    </row>
    <row r="64" customFormat="false" ht="13.8" hidden="false" customHeight="false" outlineLevel="0" collapsed="false">
      <c r="A64" s="0" t="n">
        <v>62</v>
      </c>
      <c r="B64" s="0" t="n">
        <v>73</v>
      </c>
      <c r="E64" s="0" t="n">
        <v>-138</v>
      </c>
      <c r="F64" s="0" t="n">
        <f aca="false">E64*0.105</f>
        <v>-14.49</v>
      </c>
      <c r="G64" s="0" t="n">
        <f aca="false">$I$47*(SIN((2*PI()*0.05*F64)/632.8/70.5/10^-5))^2/((2*PI()*0.05*F64)/632.8/70.5/10^-5)^2*2^5</f>
        <v>30.1918117572618</v>
      </c>
    </row>
    <row r="65" customFormat="false" ht="13.8" hidden="false" customHeight="false" outlineLevel="0" collapsed="false">
      <c r="A65" s="0" t="n">
        <v>63</v>
      </c>
      <c r="B65" s="0" t="n">
        <v>67</v>
      </c>
      <c r="E65" s="0" t="n">
        <v>-137</v>
      </c>
      <c r="F65" s="0" t="n">
        <f aca="false">E65*0.105</f>
        <v>-14.385</v>
      </c>
      <c r="G65" s="0" t="n">
        <f aca="false">$I$47*(SIN((2*PI()*0.05*F65)/632.8/70.5/10^-5))^2/((2*PI()*0.05*F65)/632.8/70.5/10^-5)^2*2^5</f>
        <v>26.0669793851033</v>
      </c>
    </row>
    <row r="66" customFormat="false" ht="13.8" hidden="false" customHeight="false" outlineLevel="0" collapsed="false">
      <c r="A66" s="0" t="n">
        <v>64</v>
      </c>
      <c r="B66" s="0" t="n">
        <v>48</v>
      </c>
      <c r="E66" s="0" t="n">
        <v>-136</v>
      </c>
      <c r="F66" s="0" t="n">
        <f aca="false">E66*0.105</f>
        <v>-14.28</v>
      </c>
      <c r="G66" s="0" t="n">
        <f aca="false">$I$47*(SIN((2*PI()*0.05*F66)/632.8/70.5/10^-5))^2/((2*PI()*0.05*F66)/632.8/70.5/10^-5)^2*2^5</f>
        <v>21.9270280385007</v>
      </c>
    </row>
    <row r="67" customFormat="false" ht="13.8" hidden="false" customHeight="false" outlineLevel="0" collapsed="false">
      <c r="A67" s="0" t="n">
        <v>65</v>
      </c>
      <c r="B67" s="0" t="n">
        <v>37</v>
      </c>
      <c r="E67" s="0" t="n">
        <v>-135</v>
      </c>
      <c r="F67" s="0" t="n">
        <f aca="false">E67*0.105</f>
        <v>-14.175</v>
      </c>
      <c r="G67" s="0" t="n">
        <f aca="false">$I$47*(SIN((2*PI()*0.05*F67)/632.8/70.5/10^-5))^2/((2*PI()*0.05*F67)/632.8/70.5/10^-5)^2*2^5</f>
        <v>17.8728799584843</v>
      </c>
    </row>
    <row r="68" customFormat="false" ht="13.8" hidden="false" customHeight="false" outlineLevel="0" collapsed="false">
      <c r="A68" s="0" t="n">
        <v>66</v>
      </c>
      <c r="B68" s="0" t="n">
        <v>60</v>
      </c>
      <c r="E68" s="0" t="n">
        <v>-134</v>
      </c>
      <c r="F68" s="0" t="n">
        <f aca="false">E68*0.105</f>
        <v>-14.07</v>
      </c>
      <c r="G68" s="0" t="n">
        <f aca="false">$I$47*(SIN((2*PI()*0.05*F68)/632.8/70.5/10^-5))^2/((2*PI()*0.05*F68)/632.8/70.5/10^-5)^2*2^5</f>
        <v>14.0068228849571</v>
      </c>
    </row>
    <row r="69" customFormat="false" ht="13.8" hidden="false" customHeight="false" outlineLevel="0" collapsed="false">
      <c r="A69" s="0" t="n">
        <v>67</v>
      </c>
      <c r="B69" s="0" t="n">
        <v>51</v>
      </c>
      <c r="E69" s="0" t="n">
        <v>-133</v>
      </c>
      <c r="F69" s="0" t="n">
        <f aca="false">E69*0.105</f>
        <v>-13.965</v>
      </c>
      <c r="G69" s="0" t="n">
        <f aca="false">$I$47*(SIN((2*PI()*0.05*F69)/632.8/70.5/10^-5))^2/((2*PI()*0.05*F69)/632.8/70.5/10^-5)^2*2^5</f>
        <v>10.4303485565716</v>
      </c>
    </row>
    <row r="70" customFormat="false" ht="13.8" hidden="false" customHeight="false" outlineLevel="0" collapsed="false">
      <c r="A70" s="0" t="n">
        <v>68</v>
      </c>
      <c r="B70" s="0" t="n">
        <v>35</v>
      </c>
      <c r="E70" s="0" t="n">
        <v>-132</v>
      </c>
      <c r="F70" s="0" t="n">
        <f aca="false">E70*0.105</f>
        <v>-13.86</v>
      </c>
      <c r="G70" s="0" t="n">
        <f aca="false">$I$47*(SIN((2*PI()*0.05*F70)/632.8/70.5/10^-5))^2/((2*PI()*0.05*F70)/632.8/70.5/10^-5)^2*2^5</f>
        <v>7.24194482740313</v>
      </c>
    </row>
    <row r="71" customFormat="false" ht="13.8" hidden="false" customHeight="false" outlineLevel="0" collapsed="false">
      <c r="A71" s="0" t="n">
        <v>69</v>
      </c>
      <c r="B71" s="0" t="n">
        <v>29</v>
      </c>
      <c r="E71" s="0" t="n">
        <v>-131</v>
      </c>
      <c r="F71" s="0" t="n">
        <f aca="false">E71*0.105</f>
        <v>-13.755</v>
      </c>
      <c r="G71" s="0" t="n">
        <f aca="false">$I$47*(SIN((2*PI()*0.05*F71)/632.8/70.5/10^-5))^2/((2*PI()*0.05*F71)/632.8/70.5/10^-5)^2*2^5</f>
        <v>4.53488670545395</v>
      </c>
    </row>
    <row r="72" customFormat="false" ht="13.8" hidden="false" customHeight="false" outlineLevel="0" collapsed="false">
      <c r="A72" s="0" t="n">
        <v>70</v>
      </c>
      <c r="B72" s="0" t="n">
        <v>26</v>
      </c>
      <c r="E72" s="0" t="n">
        <v>-130</v>
      </c>
      <c r="F72" s="0" t="n">
        <f aca="false">E72*0.105</f>
        <v>-13.65</v>
      </c>
      <c r="G72" s="0" t="n">
        <f aca="false">$I$47*(SIN((2*PI()*0.05*F72)/632.8/70.5/10^-5))^2/((2*PI()*0.05*F72)/632.8/70.5/10^-5)^2*2^5</f>
        <v>2.39507292372226</v>
      </c>
    </row>
    <row r="73" customFormat="false" ht="13.8" hidden="false" customHeight="false" outlineLevel="0" collapsed="false">
      <c r="A73" s="0" t="n">
        <v>71</v>
      </c>
      <c r="B73" s="0" t="n">
        <v>16</v>
      </c>
      <c r="E73" s="0" t="n">
        <v>-129</v>
      </c>
      <c r="F73" s="0" t="n">
        <f aca="false">E73*0.105</f>
        <v>-13.545</v>
      </c>
      <c r="G73" s="0" t="n">
        <f aca="false">$I$47*(SIN((2*PI()*0.05*F73)/632.8/70.5/10^-5))^2/((2*PI()*0.05*F73)/632.8/70.5/10^-5)^2*2^5</f>
        <v>0.898955032881397</v>
      </c>
    </row>
    <row r="74" customFormat="false" ht="13.8" hidden="false" customHeight="false" outlineLevel="0" collapsed="false">
      <c r="A74" s="0" t="n">
        <v>72</v>
      </c>
      <c r="B74" s="0" t="n">
        <v>10</v>
      </c>
      <c r="E74" s="0" t="n">
        <v>-128</v>
      </c>
      <c r="F74" s="0" t="n">
        <f aca="false">E74*0.105</f>
        <v>-13.44</v>
      </c>
      <c r="G74" s="0" t="n">
        <f aca="false">$I$47*(SIN((2*PI()*0.05*F74)/632.8/70.5/10^-5))^2/((2*PI()*0.05*F74)/632.8/70.5/10^-5)^2*2^5</f>
        <v>0.111605423288084</v>
      </c>
    </row>
    <row r="75" customFormat="false" ht="13.8" hidden="false" customHeight="false" outlineLevel="0" collapsed="false">
      <c r="A75" s="0" t="n">
        <v>73</v>
      </c>
      <c r="B75" s="0" t="n">
        <v>7</v>
      </c>
      <c r="E75" s="0" t="n">
        <v>-127</v>
      </c>
      <c r="F75" s="0" t="n">
        <f aca="false">E75*0.105</f>
        <v>-13.335</v>
      </c>
      <c r="G75" s="0" t="n">
        <f aca="false">$I$47*(SIN((2*PI()*0.05*F75)/632.8/70.5/10^-5))^2/((2*PI()*0.05*F75)/632.8/70.5/10^-5)^2*2^5</f>
        <v>0.0849691294224093</v>
      </c>
    </row>
    <row r="76" customFormat="false" ht="13.8" hidden="false" customHeight="false" outlineLevel="0" collapsed="false">
      <c r="A76" s="0" t="n">
        <v>74</v>
      </c>
      <c r="B76" s="0" t="n">
        <v>3</v>
      </c>
      <c r="E76" s="0" t="n">
        <v>-126</v>
      </c>
      <c r="F76" s="0" t="n">
        <f aca="false">E76*0.105</f>
        <v>-13.23</v>
      </c>
      <c r="G76" s="0" t="n">
        <f aca="false">$I$47*(SIN((2*PI()*0.05*F76)/632.8/70.5/10^-5))^2/((2*PI()*0.05*F76)/632.8/70.5/10^-5)^2*2^5</f>
        <v>0.856341747679306</v>
      </c>
    </row>
    <row r="77" customFormat="false" ht="13.8" hidden="false" customHeight="false" outlineLevel="0" collapsed="false">
      <c r="A77" s="0" t="n">
        <v>75</v>
      </c>
      <c r="B77" s="0" t="n">
        <v>1</v>
      </c>
      <c r="E77" s="0" t="n">
        <v>-125</v>
      </c>
      <c r="F77" s="0" t="n">
        <f aca="false">E77*0.105</f>
        <v>-13.125</v>
      </c>
      <c r="G77" s="0" t="n">
        <f aca="false">$I$47*(SIN((2*PI()*0.05*F77)/632.8/70.5/10^-5))^2/((2*PI()*0.05*F77)/632.8/70.5/10^-5)^2*2^5</f>
        <v>2.44711233410281</v>
      </c>
    </row>
    <row r="78" customFormat="false" ht="13.8" hidden="false" customHeight="false" outlineLevel="0" collapsed="false">
      <c r="A78" s="0" t="n">
        <v>76</v>
      </c>
      <c r="B78" s="0" t="n">
        <v>2</v>
      </c>
      <c r="E78" s="0" t="n">
        <v>-124</v>
      </c>
      <c r="F78" s="0" t="n">
        <f aca="false">E78*0.105</f>
        <v>-13.02</v>
      </c>
      <c r="G78" s="0" t="n">
        <f aca="false">$I$47*(SIN((2*PI()*0.05*F78)/632.8/70.5/10^-5))^2/((2*PI()*0.05*F78)/632.8/70.5/10^-5)^2*2^5</f>
        <v>4.86180578728495</v>
      </c>
    </row>
    <row r="79" customFormat="false" ht="13.8" hidden="false" customHeight="false" outlineLevel="0" collapsed="false">
      <c r="A79" s="0" t="n">
        <v>77</v>
      </c>
      <c r="B79" s="0" t="n">
        <v>3</v>
      </c>
      <c r="E79" s="0" t="n">
        <v>-123</v>
      </c>
      <c r="F79" s="0" t="n">
        <f aca="false">E79*0.105</f>
        <v>-12.915</v>
      </c>
      <c r="G79" s="0" t="n">
        <f aca="false">$I$47*(SIN((2*PI()*0.05*F79)/632.8/70.5/10^-5))^2/((2*PI()*0.05*F79)/632.8/70.5/10^-5)^2*2^5</f>
        <v>8.08745402759337</v>
      </c>
    </row>
    <row r="80" customFormat="false" ht="13.8" hidden="false" customHeight="false" outlineLevel="0" collapsed="false">
      <c r="A80" s="0" t="n">
        <v>78</v>
      </c>
      <c r="B80" s="0" t="n">
        <v>6</v>
      </c>
      <c r="E80" s="0" t="n">
        <v>-122</v>
      </c>
      <c r="F80" s="0" t="n">
        <f aca="false">E80*0.105</f>
        <v>-12.81</v>
      </c>
      <c r="G80" s="0" t="n">
        <f aca="false">$I$47*(SIN((2*PI()*0.05*F80)/632.8/70.5/10^-5))^2/((2*PI()*0.05*F80)/632.8/70.5/10^-5)^2*2^5</f>
        <v>12.0933193399371</v>
      </c>
    </row>
    <row r="81" customFormat="false" ht="13.8" hidden="false" customHeight="false" outlineLevel="0" collapsed="false">
      <c r="A81" s="0" t="n">
        <v>79</v>
      </c>
      <c r="B81" s="0" t="n">
        <v>9</v>
      </c>
      <c r="E81" s="0" t="n">
        <v>-121</v>
      </c>
      <c r="F81" s="0" t="n">
        <f aca="false">E81*0.105</f>
        <v>-12.705</v>
      </c>
      <c r="G81" s="0" t="n">
        <f aca="false">$I$47*(SIN((2*PI()*0.05*F81)/632.8/70.5/10^-5))^2/((2*PI()*0.05*F81)/632.8/70.5/10^-5)^2*2^5</f>
        <v>16.830986653442</v>
      </c>
    </row>
    <row r="82" customFormat="false" ht="13.8" hidden="false" customHeight="false" outlineLevel="0" collapsed="false">
      <c r="A82" s="0" t="n">
        <v>80</v>
      </c>
      <c r="B82" s="0" t="n">
        <v>12</v>
      </c>
      <c r="E82" s="0" t="n">
        <v>-120</v>
      </c>
      <c r="F82" s="0" t="n">
        <f aca="false">E82*0.105</f>
        <v>-12.6</v>
      </c>
      <c r="G82" s="0" t="n">
        <f aca="false">$I$47*(SIN((2*PI()*0.05*F82)/632.8/70.5/10^-5))^2/((2*PI()*0.05*F82)/632.8/70.5/10^-5)^2*2^5</f>
        <v>22.2348344033839</v>
      </c>
    </row>
    <row r="83" customFormat="false" ht="13.8" hidden="false" customHeight="false" outlineLevel="0" collapsed="false">
      <c r="A83" s="0" t="n">
        <v>81</v>
      </c>
      <c r="B83" s="0" t="n">
        <v>20</v>
      </c>
      <c r="E83" s="0" t="n">
        <v>-119</v>
      </c>
      <c r="F83" s="0" t="n">
        <f aca="false">E83*0.105</f>
        <v>-12.495</v>
      </c>
      <c r="G83" s="0" t="n">
        <f aca="false">$I$47*(SIN((2*PI()*0.05*F83)/632.8/70.5/10^-5))^2/((2*PI()*0.05*F83)/632.8/70.5/10^-5)^2*2^5</f>
        <v>28.2228860879128</v>
      </c>
    </row>
    <row r="84" customFormat="false" ht="13.8" hidden="false" customHeight="false" outlineLevel="0" collapsed="false">
      <c r="A84" s="0" t="n">
        <v>82</v>
      </c>
      <c r="B84" s="0" t="n">
        <v>30</v>
      </c>
      <c r="E84" s="0" t="n">
        <v>-118</v>
      </c>
      <c r="F84" s="0" t="n">
        <f aca="false">E84*0.105</f>
        <v>-12.39</v>
      </c>
      <c r="G84" s="0" t="n">
        <f aca="false">$I$47*(SIN((2*PI()*0.05*F84)/632.8/70.5/10^-5))^2/((2*PI()*0.05*F84)/632.8/70.5/10^-5)^2*2^5</f>
        <v>34.6980368354656</v>
      </c>
    </row>
    <row r="85" customFormat="false" ht="13.8" hidden="false" customHeight="false" outlineLevel="0" collapsed="false">
      <c r="A85" s="0" t="n">
        <v>83</v>
      </c>
      <c r="B85" s="0" t="n">
        <v>37</v>
      </c>
      <c r="E85" s="0" t="n">
        <v>-117</v>
      </c>
      <c r="F85" s="0" t="n">
        <f aca="false">E85*0.105</f>
        <v>-12.285</v>
      </c>
      <c r="G85" s="0" t="n">
        <f aca="false">$I$47*(SIN((2*PI()*0.05*F85)/632.8/70.5/10^-5))^2/((2*PI()*0.05*F85)/632.8/70.5/10^-5)^2*2^5</f>
        <v>41.5496413882047</v>
      </c>
    </row>
    <row r="86" customFormat="false" ht="13.8" hidden="false" customHeight="false" outlineLevel="0" collapsed="false">
      <c r="A86" s="0" t="n">
        <v>84</v>
      </c>
      <c r="B86" s="0" t="n">
        <v>47</v>
      </c>
      <c r="E86" s="0" t="n">
        <v>-116</v>
      </c>
      <c r="F86" s="0" t="n">
        <f aca="false">E86*0.105</f>
        <v>-12.18</v>
      </c>
      <c r="G86" s="0" t="n">
        <f aca="false">$I$47*(SIN((2*PI()*0.05*F86)/632.8/70.5/10^-5))^2/((2*PI()*0.05*F86)/632.8/70.5/10^-5)^2*2^5</f>
        <v>48.6554420385104</v>
      </c>
    </row>
    <row r="87" customFormat="false" ht="13.8" hidden="false" customHeight="false" outlineLevel="0" collapsed="false">
      <c r="A87" s="0" t="n">
        <v>85</v>
      </c>
      <c r="B87" s="0" t="n">
        <v>53</v>
      </c>
      <c r="E87" s="0" t="n">
        <v>-115</v>
      </c>
      <c r="F87" s="0" t="n">
        <f aca="false">E87*0.105</f>
        <v>-12.075</v>
      </c>
      <c r="G87" s="0" t="n">
        <f aca="false">$I$47*(SIN((2*PI()*0.05*F87)/632.8/70.5/10^-5))^2/((2*PI()*0.05*F87)/632.8/70.5/10^-5)^2*2^5</f>
        <v>55.8838073890021</v>
      </c>
    </row>
    <row r="88" customFormat="false" ht="13.8" hidden="false" customHeight="false" outlineLevel="0" collapsed="false">
      <c r="A88" s="0" t="n">
        <v>86</v>
      </c>
      <c r="B88" s="0" t="n">
        <v>71</v>
      </c>
      <c r="E88" s="0" t="n">
        <v>-114</v>
      </c>
      <c r="F88" s="0" t="n">
        <f aca="false">E88*0.105</f>
        <v>-11.97</v>
      </c>
      <c r="G88" s="0" t="n">
        <f aca="false">$I$47*(SIN((2*PI()*0.05*F88)/632.8/70.5/10^-5))^2/((2*PI()*0.05*F88)/632.8/70.5/10^-5)^2*2^5</f>
        <v>63.0962455014649</v>
      </c>
    </row>
    <row r="89" customFormat="false" ht="13.8" hidden="false" customHeight="false" outlineLevel="0" collapsed="false">
      <c r="A89" s="0" t="n">
        <v>87</v>
      </c>
      <c r="B89" s="0" t="n">
        <v>91</v>
      </c>
      <c r="E89" s="0" t="n">
        <v>-113</v>
      </c>
      <c r="F89" s="0" t="n">
        <f aca="false">E89*0.105</f>
        <v>-11.865</v>
      </c>
      <c r="G89" s="0" t="n">
        <f aca="false">$I$47*(SIN((2*PI()*0.05*F89)/632.8/70.5/10^-5))^2/((2*PI()*0.05*F89)/632.8/70.5/10^-5)^2*2^5</f>
        <v>70.1501482132403</v>
      </c>
    </row>
    <row r="90" customFormat="false" ht="13.8" hidden="false" customHeight="false" outlineLevel="0" collapsed="false">
      <c r="A90" s="0" t="n">
        <v>88</v>
      </c>
      <c r="B90" s="0" t="n">
        <v>110</v>
      </c>
      <c r="E90" s="0" t="n">
        <v>-112</v>
      </c>
      <c r="F90" s="0" t="n">
        <f aca="false">E90*0.105</f>
        <v>-11.76</v>
      </c>
      <c r="G90" s="0" t="n">
        <f aca="false">$I$47*(SIN((2*PI()*0.05*F90)/632.8/70.5/10^-5))^2/((2*PI()*0.05*F90)/632.8/70.5/10^-5)^2*2^5</f>
        <v>76.9017172818645</v>
      </c>
    </row>
    <row r="91" customFormat="false" ht="13.8" hidden="false" customHeight="false" outlineLevel="0" collapsed="false">
      <c r="A91" s="0" t="n">
        <v>89</v>
      </c>
      <c r="B91" s="0" t="n">
        <v>114</v>
      </c>
      <c r="E91" s="0" t="n">
        <v>-111</v>
      </c>
      <c r="F91" s="0" t="n">
        <f aca="false">E91*0.105</f>
        <v>-11.655</v>
      </c>
      <c r="G91" s="0" t="n">
        <f aca="false">$I$47*(SIN((2*PI()*0.05*F91)/632.8/70.5/10^-5))^2/((2*PI()*0.05*F91)/632.8/70.5/10^-5)^2*2^5</f>
        <v>83.2090177115562</v>
      </c>
    </row>
    <row r="92" customFormat="false" ht="13.8" hidden="false" customHeight="false" outlineLevel="0" collapsed="false">
      <c r="A92" s="0" t="n">
        <v>90</v>
      </c>
      <c r="B92" s="0" t="n">
        <v>124</v>
      </c>
      <c r="E92" s="0" t="n">
        <v>-110</v>
      </c>
      <c r="F92" s="0" t="n">
        <f aca="false">E92*0.105</f>
        <v>-11.55</v>
      </c>
      <c r="G92" s="0" t="n">
        <f aca="false">$I$47*(SIN((2*PI()*0.05*F92)/632.8/70.5/10^-5))^2/((2*PI()*0.05*F92)/632.8/70.5/10^-5)^2*2^5</f>
        <v>88.9350992479618</v>
      </c>
    </row>
    <row r="93" customFormat="false" ht="13.8" hidden="false" customHeight="false" outlineLevel="0" collapsed="false">
      <c r="A93" s="0" t="n">
        <v>91</v>
      </c>
      <c r="B93" s="0" t="n">
        <v>141</v>
      </c>
      <c r="E93" s="0" t="n">
        <v>-109</v>
      </c>
      <c r="F93" s="0" t="n">
        <f aca="false">E93*0.105</f>
        <v>-11.445</v>
      </c>
      <c r="G93" s="0" t="n">
        <f aca="false">$I$47*(SIN((2*PI()*0.05*F93)/632.8/70.5/10^-5))^2/((2*PI()*0.05*F93)/632.8/70.5/10^-5)^2*2^5</f>
        <v>93.9511237146773</v>
      </c>
    </row>
    <row r="94" customFormat="false" ht="13.8" hidden="false" customHeight="false" outlineLevel="0" collapsed="false">
      <c r="A94" s="0" t="n">
        <v>92</v>
      </c>
      <c r="B94" s="0" t="n">
        <v>154</v>
      </c>
      <c r="E94" s="0" t="n">
        <v>-108</v>
      </c>
      <c r="F94" s="0" t="n">
        <f aca="false">E94*0.105</f>
        <v>-11.34</v>
      </c>
      <c r="G94" s="0" t="n">
        <f aca="false">$I$47*(SIN((2*PI()*0.05*F94)/632.8/70.5/10^-5))^2/((2*PI()*0.05*F94)/632.8/70.5/10^-5)^2*2^5</f>
        <v>98.1394337031702</v>
      </c>
    </row>
    <row r="95" customFormat="false" ht="13.8" hidden="false" customHeight="false" outlineLevel="0" collapsed="false">
      <c r="A95" s="0" t="n">
        <v>93</v>
      </c>
      <c r="B95" s="0" t="n">
        <v>162</v>
      </c>
      <c r="E95" s="0" t="n">
        <v>-107</v>
      </c>
      <c r="F95" s="0" t="n">
        <f aca="false">E95*0.105</f>
        <v>-11.235</v>
      </c>
      <c r="G95" s="0" t="n">
        <f aca="false">$I$47*(SIN((2*PI()*0.05*F95)/632.8/70.5/10^-5))^2/((2*PI()*0.05*F95)/632.8/70.5/10^-5)^2*2^5</f>
        <v>101.396497193522</v>
      </c>
    </row>
    <row r="96" customFormat="false" ht="13.8" hidden="false" customHeight="false" outlineLevel="0" collapsed="false">
      <c r="A96" s="0" t="n">
        <v>94</v>
      </c>
      <c r="B96" s="0" t="n">
        <v>163</v>
      </c>
      <c r="E96" s="0" t="n">
        <v>-106</v>
      </c>
      <c r="F96" s="0" t="n">
        <f aca="false">E96*0.105</f>
        <v>-11.13</v>
      </c>
      <c r="G96" s="0" t="n">
        <f aca="false">$I$47*(SIN((2*PI()*0.05*F96)/632.8/70.5/10^-5))^2/((2*PI()*0.05*F96)/632.8/70.5/10^-5)^2*2^5</f>
        <v>103.635663031588</v>
      </c>
    </row>
    <row r="97" customFormat="false" ht="13.8" hidden="false" customHeight="false" outlineLevel="0" collapsed="false">
      <c r="A97" s="0" t="n">
        <v>95</v>
      </c>
      <c r="B97" s="0" t="n">
        <v>159</v>
      </c>
      <c r="E97" s="0" t="n">
        <v>-105</v>
      </c>
      <c r="F97" s="0" t="n">
        <f aca="false">E97*0.105</f>
        <v>-11.025</v>
      </c>
      <c r="G97" s="0" t="n">
        <f aca="false">$I$47*(SIN((2*PI()*0.05*F97)/632.8/70.5/10^-5))^2/((2*PI()*0.05*F97)/632.8/70.5/10^-5)^2*2^5</f>
        <v>104.789663849811</v>
      </c>
    </row>
    <row r="98" customFormat="false" ht="13.8" hidden="false" customHeight="false" outlineLevel="0" collapsed="false">
      <c r="A98" s="0" t="n">
        <v>96</v>
      </c>
      <c r="B98" s="0" t="n">
        <v>210</v>
      </c>
      <c r="E98" s="0" t="n">
        <v>-104</v>
      </c>
      <c r="F98" s="0" t="n">
        <f aca="false">E98*0.105</f>
        <v>-10.92</v>
      </c>
      <c r="G98" s="0" t="n">
        <f aca="false">$I$47*(SIN((2*PI()*0.05*F98)/632.8/70.5/10^-5))^2/((2*PI()*0.05*F98)/632.8/70.5/10^-5)^2*2^5</f>
        <v>104.812806000307</v>
      </c>
    </row>
    <row r="99" customFormat="false" ht="13.8" hidden="false" customHeight="false" outlineLevel="0" collapsed="false">
      <c r="A99" s="0" t="n">
        <v>97</v>
      </c>
      <c r="B99" s="0" t="n">
        <v>235</v>
      </c>
      <c r="E99" s="0" t="n">
        <v>-103</v>
      </c>
      <c r="F99" s="0" t="n">
        <f aca="false">E99*0.105</f>
        <v>-10.815</v>
      </c>
      <c r="G99" s="0" t="n">
        <f aca="false">$I$47*(SIN((2*PI()*0.05*F99)/632.8/70.5/10^-5))^2/((2*PI()*0.05*F99)/632.8/70.5/10^-5)^2*2^5</f>
        <v>103.682790350624</v>
      </c>
    </row>
    <row r="100" customFormat="false" ht="13.8" hidden="false" customHeight="false" outlineLevel="0" collapsed="false">
      <c r="A100" s="0" t="n">
        <v>98</v>
      </c>
      <c r="B100" s="0" t="n">
        <v>220</v>
      </c>
      <c r="E100" s="0" t="n">
        <v>-102</v>
      </c>
      <c r="F100" s="0" t="n">
        <f aca="false">E100*0.105</f>
        <v>-10.71</v>
      </c>
      <c r="G100" s="0" t="n">
        <f aca="false">$I$47*(SIN((2*PI()*0.05*F100)/632.8/70.5/10^-5))^2/((2*PI()*0.05*F100)/632.8/70.5/10^-5)^2*2^5</f>
        <v>101.402113329647</v>
      </c>
    </row>
    <row r="101" customFormat="false" ht="13.8" hidden="false" customHeight="false" outlineLevel="0" collapsed="false">
      <c r="A101" s="0" t="n">
        <v>99</v>
      </c>
      <c r="B101" s="0" t="n">
        <v>155</v>
      </c>
      <c r="E101" s="0" t="n">
        <v>-101</v>
      </c>
      <c r="F101" s="0" t="n">
        <f aca="false">E101*0.105</f>
        <v>-10.605</v>
      </c>
      <c r="G101" s="0" t="n">
        <f aca="false">$I$47*(SIN((2*PI()*0.05*F101)/632.8/70.5/10^-5))^2/((2*PI()*0.05*F101)/632.8/70.5/10^-5)^2*2^5</f>
        <v>97.9990043326181</v>
      </c>
    </row>
    <row r="102" customFormat="false" ht="13.8" hidden="false" customHeight="false" outlineLevel="0" collapsed="false">
      <c r="A102" s="0" t="n">
        <v>100</v>
      </c>
      <c r="B102" s="0" t="n">
        <v>176</v>
      </c>
      <c r="E102" s="0" t="n">
        <v>-100</v>
      </c>
      <c r="F102" s="0" t="n">
        <f aca="false">E102*0.105</f>
        <v>-10.5</v>
      </c>
      <c r="G102" s="0" t="n">
        <f aca="false">$I$47*(SIN((2*PI()*0.05*F102)/632.8/70.5/10^-5))^2/((2*PI()*0.05*F102)/632.8/70.5/10^-5)^2*2^5</f>
        <v>93.5278634045055</v>
      </c>
    </row>
    <row r="103" customFormat="false" ht="13.8" hidden="false" customHeight="false" outlineLevel="0" collapsed="false">
      <c r="A103" s="0" t="n">
        <v>101</v>
      </c>
      <c r="B103" s="0" t="n">
        <v>222</v>
      </c>
      <c r="E103" s="0" t="n">
        <v>-99</v>
      </c>
      <c r="F103" s="0" t="n">
        <f aca="false">E103*0.105</f>
        <v>-10.395</v>
      </c>
      <c r="G103" s="0" t="n">
        <f aca="false">$I$47*(SIN((2*PI()*0.05*F103)/632.8/70.5/10^-5))^2/((2*PI()*0.05*F103)/632.8/70.5/10^-5)^2*2^5</f>
        <v>88.0691719004392</v>
      </c>
    </row>
    <row r="104" customFormat="false" ht="13.8" hidden="false" customHeight="false" outlineLevel="0" collapsed="false">
      <c r="A104" s="0" t="n">
        <v>102</v>
      </c>
      <c r="B104" s="0" t="n">
        <v>194</v>
      </c>
      <c r="E104" s="0" t="n">
        <v>-98</v>
      </c>
      <c r="F104" s="0" t="n">
        <f aca="false">E104*0.105</f>
        <v>-10.29</v>
      </c>
      <c r="G104" s="0" t="n">
        <f aca="false">$I$47*(SIN((2*PI()*0.05*F104)/632.8/70.5/10^-5))^2/((2*PI()*0.05*F104)/632.8/70.5/10^-5)^2*2^5</f>
        <v>81.7288584292619</v>
      </c>
    </row>
    <row r="105" customFormat="false" ht="13.8" hidden="false" customHeight="false" outlineLevel="0" collapsed="false">
      <c r="A105" s="0" t="n">
        <v>103</v>
      </c>
      <c r="B105" s="0" t="n">
        <v>206</v>
      </c>
      <c r="E105" s="0" t="n">
        <v>-97</v>
      </c>
      <c r="F105" s="0" t="n">
        <f aca="false">E105*0.105</f>
        <v>-10.185</v>
      </c>
      <c r="G105" s="0" t="n">
        <f aca="false">$I$47*(SIN((2*PI()*0.05*F105)/632.8/70.5/10^-5))^2/((2*PI()*0.05*F105)/632.8/70.5/10^-5)^2*2^5</f>
        <v>74.6371126599057</v>
      </c>
    </row>
    <row r="106" customFormat="false" ht="13.8" hidden="false" customHeight="false" outlineLevel="0" collapsed="false">
      <c r="A106" s="0" t="n">
        <v>104</v>
      </c>
      <c r="B106" s="0" t="n">
        <v>252</v>
      </c>
      <c r="E106" s="0" t="n">
        <v>-96</v>
      </c>
      <c r="F106" s="0" t="n">
        <f aca="false">E106*0.105</f>
        <v>-10.08</v>
      </c>
      <c r="G106" s="0" t="n">
        <f aca="false">$I$47*(SIN((2*PI()*0.05*F106)/632.8/70.5/10^-5))^2/((2*PI()*0.05*F106)/632.8/70.5/10^-5)^2*2^5</f>
        <v>66.946650331694</v>
      </c>
    </row>
    <row r="107" customFormat="false" ht="13.8" hidden="false" customHeight="false" outlineLevel="0" collapsed="false">
      <c r="A107" s="0" t="n">
        <v>105</v>
      </c>
      <c r="B107" s="0" t="n">
        <v>213</v>
      </c>
      <c r="E107" s="0" t="n">
        <v>-95</v>
      </c>
      <c r="F107" s="0" t="n">
        <f aca="false">E107*0.105</f>
        <v>-9.975</v>
      </c>
      <c r="G107" s="0" t="n">
        <f aca="false">$I$47*(SIN((2*PI()*0.05*F107)/632.8/70.5/10^-5))^2/((2*PI()*0.05*F107)/632.8/70.5/10^-5)^2*2^5</f>
        <v>58.8304438656812</v>
      </c>
    </row>
    <row r="108" customFormat="false" ht="13.8" hidden="false" customHeight="false" outlineLevel="0" collapsed="false">
      <c r="A108" s="0" t="n">
        <v>106</v>
      </c>
      <c r="B108" s="0" t="n">
        <v>164</v>
      </c>
      <c r="E108" s="0" t="n">
        <v>-94</v>
      </c>
      <c r="F108" s="0" t="n">
        <f aca="false">E108*0.105</f>
        <v>-9.87</v>
      </c>
      <c r="G108" s="0" t="n">
        <f aca="false">$I$47*(SIN((2*PI()*0.05*F108)/632.8/70.5/10^-5))^2/((2*PI()*0.05*F108)/632.8/70.5/10^-5)^2*2^5</f>
        <v>50.4789441207026</v>
      </c>
    </row>
    <row r="109" customFormat="false" ht="13.8" hidden="false" customHeight="false" outlineLevel="0" collapsed="false">
      <c r="A109" s="0" t="n">
        <v>107</v>
      </c>
      <c r="B109" s="0" t="n">
        <v>133</v>
      </c>
      <c r="E109" s="0" t="n">
        <v>-93</v>
      </c>
      <c r="F109" s="0" t="n">
        <f aca="false">E109*0.105</f>
        <v>-9.765</v>
      </c>
      <c r="G109" s="0" t="n">
        <f aca="false">$I$47*(SIN((2*PI()*0.05*F109)/632.8/70.5/10^-5))^2/((2*PI()*0.05*F109)/632.8/70.5/10^-5)^2*2^5</f>
        <v>42.0968298633547</v>
      </c>
    </row>
    <row r="110" customFormat="false" ht="13.8" hidden="false" customHeight="false" outlineLevel="0" collapsed="false">
      <c r="A110" s="0" t="n">
        <v>108</v>
      </c>
      <c r="B110" s="0" t="n">
        <v>125</v>
      </c>
      <c r="E110" s="0" t="n">
        <v>-92</v>
      </c>
      <c r="F110" s="0" t="n">
        <f aca="false">E110*0.105</f>
        <v>-9.66</v>
      </c>
      <c r="G110" s="0" t="n">
        <f aca="false">$I$47*(SIN((2*PI()*0.05*F110)/632.8/70.5/10^-5))^2/((2*PI()*0.05*F110)/632.8/70.5/10^-5)^2*2^5</f>
        <v>33.8993322105185</v>
      </c>
    </row>
    <row r="111" customFormat="false" ht="13.8" hidden="false" customHeight="false" outlineLevel="0" collapsed="false">
      <c r="A111" s="0" t="n">
        <v>109</v>
      </c>
      <c r="B111" s="0" t="n">
        <v>120</v>
      </c>
      <c r="E111" s="0" t="n">
        <v>-91</v>
      </c>
      <c r="F111" s="0" t="n">
        <f aca="false">E111*0.105</f>
        <v>-9.555</v>
      </c>
      <c r="G111" s="0" t="n">
        <f aca="false">$I$47*(SIN((2*PI()*0.05*F111)/632.8/70.5/10^-5))^2/((2*PI()*0.05*F111)/632.8/70.5/10^-5)^2*2^5</f>
        <v>26.1081914413963</v>
      </c>
    </row>
    <row r="112" customFormat="false" ht="13.8" hidden="false" customHeight="false" outlineLevel="0" collapsed="false">
      <c r="A112" s="0" t="n">
        <v>110</v>
      </c>
      <c r="B112" s="0" t="n">
        <v>99</v>
      </c>
      <c r="E112" s="0" t="n">
        <v>-90</v>
      </c>
      <c r="F112" s="0" t="n">
        <f aca="false">E112*0.105</f>
        <v>-9.45</v>
      </c>
      <c r="G112" s="0" t="n">
        <f aca="false">$I$47*(SIN((2*PI()*0.05*F112)/632.8/70.5/10^-5))^2/((2*PI()*0.05*F112)/632.8/70.5/10^-5)^2*2^5</f>
        <v>18.9473129529841</v>
      </c>
    </row>
    <row r="113" customFormat="false" ht="13.8" hidden="false" customHeight="false" outlineLevel="0" collapsed="false">
      <c r="A113" s="0" t="n">
        <v>111</v>
      </c>
      <c r="B113" s="0" t="n">
        <v>90</v>
      </c>
      <c r="E113" s="0" t="n">
        <v>-89</v>
      </c>
      <c r="F113" s="0" t="n">
        <f aca="false">E113*0.105</f>
        <v>-9.345</v>
      </c>
      <c r="G113" s="0" t="n">
        <f aca="false">$I$47*(SIN((2*PI()*0.05*F113)/632.8/70.5/10^-5))^2/((2*PI()*0.05*F113)/632.8/70.5/10^-5)^2*2^5</f>
        <v>12.638197546464</v>
      </c>
    </row>
    <row r="114" customFormat="false" ht="13.8" hidden="false" customHeight="false" outlineLevel="0" collapsed="false">
      <c r="A114" s="0" t="n">
        <v>112</v>
      </c>
      <c r="B114" s="0" t="n">
        <v>75</v>
      </c>
      <c r="E114" s="0" t="n">
        <v>-88</v>
      </c>
      <c r="F114" s="0" t="n">
        <f aca="false">E114*0.105</f>
        <v>-9.24</v>
      </c>
      <c r="G114" s="0" t="n">
        <f aca="false">$I$47*(SIN((2*PI()*0.05*F114)/632.8/70.5/10^-5))^2/((2*PI()*0.05*F114)/632.8/70.5/10^-5)^2*2^5</f>
        <v>7.39522849273781</v>
      </c>
    </row>
    <row r="115" customFormat="false" ht="13.8" hidden="false" customHeight="false" outlineLevel="0" collapsed="false">
      <c r="A115" s="0" t="n">
        <v>113</v>
      </c>
      <c r="B115" s="0" t="n">
        <v>44</v>
      </c>
      <c r="E115" s="0" t="n">
        <v>-87</v>
      </c>
      <c r="F115" s="0" t="n">
        <f aca="false">E115*0.105</f>
        <v>-9.135</v>
      </c>
      <c r="G115" s="0" t="n">
        <f aca="false">$I$47*(SIN((2*PI()*0.05*F115)/632.8/70.5/10^-5))^2/((2*PI()*0.05*F115)/632.8/70.5/10^-5)^2*2^5</f>
        <v>3.42090376011446</v>
      </c>
    </row>
    <row r="116" customFormat="false" ht="13.8" hidden="false" customHeight="false" outlineLevel="0" collapsed="false">
      <c r="A116" s="0" t="n">
        <v>114</v>
      </c>
      <c r="B116" s="0" t="n">
        <v>27</v>
      </c>
      <c r="E116" s="0" t="n">
        <v>-86</v>
      </c>
      <c r="F116" s="0" t="n">
        <f aca="false">E116*0.105</f>
        <v>-9.03</v>
      </c>
      <c r="G116" s="0" t="n">
        <f aca="false">$I$47*(SIN((2*PI()*0.05*F116)/632.8/70.5/10^-5))^2/((2*PI()*0.05*F116)/632.8/70.5/10^-5)^2*2^5</f>
        <v>0.901106242913637</v>
      </c>
    </row>
    <row r="117" customFormat="false" ht="13.8" hidden="false" customHeight="false" outlineLevel="0" collapsed="false">
      <c r="A117" s="0" t="n">
        <v>115</v>
      </c>
      <c r="B117" s="0" t="n">
        <v>21</v>
      </c>
      <c r="E117" s="0" t="n">
        <v>-85</v>
      </c>
      <c r="F117" s="0" t="n">
        <f aca="false">E117*0.105</f>
        <v>-8.925</v>
      </c>
      <c r="G117" s="0" t="n">
        <f aca="false">$I$47*(SIN((2*PI()*0.05*F117)/632.8/70.5/10^-5))^2/((2*PI()*0.05*F117)/632.8/70.5/10^-5)^2*2^5</f>
        <v>0.000507676698921221</v>
      </c>
    </row>
    <row r="118" customFormat="false" ht="13.8" hidden="false" customHeight="false" outlineLevel="0" collapsed="false">
      <c r="A118" s="0" t="n">
        <v>116</v>
      </c>
      <c r="B118" s="0" t="n">
        <v>17</v>
      </c>
      <c r="E118" s="0" t="n">
        <v>-84</v>
      </c>
      <c r="F118" s="0" t="n">
        <f aca="false">E118*0.105</f>
        <v>-8.82</v>
      </c>
      <c r="G118" s="0" t="n">
        <f aca="false">$I$47*(SIN((2*PI()*0.05*F118)/632.8/70.5/10^-5))^2/((2*PI()*0.05*F118)/632.8/70.5/10^-5)^2*2^5</f>
        <v>0.85820306063497</v>
      </c>
    </row>
    <row r="119" customFormat="false" ht="13.8" hidden="false" customHeight="false" outlineLevel="0" collapsed="false">
      <c r="A119" s="0" t="n">
        <v>117</v>
      </c>
      <c r="B119" s="0" t="n">
        <v>17</v>
      </c>
      <c r="E119" s="0" t="n">
        <v>-83</v>
      </c>
      <c r="F119" s="0" t="n">
        <f aca="false">E119*0.105</f>
        <v>-8.715</v>
      </c>
      <c r="G119" s="0" t="n">
        <f aca="false">$I$47*(SIN((2*PI()*0.05*F119)/632.8/70.5/10^-5))^2/((2*PI()*0.05*F119)/632.8/70.5/10^-5)^2*2^5</f>
        <v>3.58367175561874</v>
      </c>
    </row>
    <row r="120" customFormat="false" ht="13.8" hidden="false" customHeight="false" outlineLevel="0" collapsed="false">
      <c r="A120" s="0" t="n">
        <v>118</v>
      </c>
      <c r="B120" s="0" t="n">
        <v>24</v>
      </c>
      <c r="E120" s="0" t="n">
        <v>-82</v>
      </c>
      <c r="F120" s="0" t="n">
        <f aca="false">E120*0.105</f>
        <v>-8.61</v>
      </c>
      <c r="G120" s="0" t="n">
        <f aca="false">$I$47*(SIN((2*PI()*0.05*F120)/632.8/70.5/10^-5))^2/((2*PI()*0.05*F120)/632.8/70.5/10^-5)^2*2^5</f>
        <v>8.25315894497543</v>
      </c>
    </row>
    <row r="121" customFormat="false" ht="13.8" hidden="false" customHeight="false" outlineLevel="0" collapsed="false">
      <c r="A121" s="0" t="n">
        <v>119</v>
      </c>
      <c r="B121" s="0" t="n">
        <v>40</v>
      </c>
      <c r="E121" s="0" t="n">
        <v>-81</v>
      </c>
      <c r="F121" s="0" t="n">
        <f aca="false">E121*0.105</f>
        <v>-8.505</v>
      </c>
      <c r="G121" s="0" t="n">
        <f aca="false">$I$47*(SIN((2*PI()*0.05*F121)/632.8/70.5/10^-5))^2/((2*PI()*0.05*F121)/632.8/70.5/10^-5)^2*2^5</f>
        <v>14.9065668218528</v>
      </c>
    </row>
    <row r="122" customFormat="false" ht="13.8" hidden="false" customHeight="false" outlineLevel="0" collapsed="false">
      <c r="A122" s="0" t="n">
        <v>120</v>
      </c>
      <c r="B122" s="0" t="n">
        <v>58</v>
      </c>
      <c r="E122" s="0" t="n">
        <v>-80</v>
      </c>
      <c r="F122" s="0" t="n">
        <f aca="false">E122*0.105</f>
        <v>-8.4</v>
      </c>
      <c r="G122" s="0" t="n">
        <f aca="false">$I$47*(SIN((2*PI()*0.05*F122)/632.8/70.5/10^-5))^2/((2*PI()*0.05*F122)/632.8/70.5/10^-5)^2*2^5</f>
        <v>23.5449387268487</v>
      </c>
    </row>
    <row r="123" customFormat="false" ht="13.8" hidden="false" customHeight="false" outlineLevel="0" collapsed="false">
      <c r="A123" s="0" t="n">
        <v>121</v>
      </c>
      <c r="B123" s="0" t="n">
        <v>57</v>
      </c>
      <c r="E123" s="0" t="n">
        <v>-79</v>
      </c>
      <c r="F123" s="0" t="n">
        <f aca="false">E123*0.105</f>
        <v>-8.295</v>
      </c>
      <c r="G123" s="0" t="n">
        <f aca="false">$I$47*(SIN((2*PI()*0.05*F123)/632.8/70.5/10^-5))^2/((2*PI()*0.05*F123)/632.8/70.5/10^-5)^2*2^5</f>
        <v>34.1286115577492</v>
      </c>
    </row>
    <row r="124" customFormat="false" ht="13.8" hidden="false" customHeight="false" outlineLevel="0" collapsed="false">
      <c r="A124" s="0" t="n">
        <v>122</v>
      </c>
      <c r="B124" s="0" t="n">
        <v>100</v>
      </c>
      <c r="E124" s="0" t="n">
        <v>-78</v>
      </c>
      <c r="F124" s="0" t="n">
        <f aca="false">E124*0.105</f>
        <v>-8.19</v>
      </c>
      <c r="G124" s="0" t="n">
        <f aca="false">$I$47*(SIN((2*PI()*0.05*F124)/632.8/70.5/10^-5))^2/((2*PI()*0.05*F124)/632.8/70.5/10^-5)^2*2^5</f>
        <v>46.5761022012854</v>
      </c>
    </row>
    <row r="125" customFormat="false" ht="13.8" hidden="false" customHeight="false" outlineLevel="0" collapsed="false">
      <c r="A125" s="0" t="n">
        <v>123</v>
      </c>
      <c r="B125" s="0" t="n">
        <v>203</v>
      </c>
      <c r="E125" s="0" t="n">
        <v>-77</v>
      </c>
      <c r="F125" s="0" t="n">
        <f aca="false">E125*0.105</f>
        <v>-8.085</v>
      </c>
      <c r="G125" s="0" t="n">
        <f aca="false">$I$47*(SIN((2*PI()*0.05*F125)/632.8/70.5/10^-5))^2/((2*PI()*0.05*F125)/632.8/70.5/10^-5)^2*2^5</f>
        <v>60.7637826182738</v>
      </c>
    </row>
    <row r="126" customFormat="false" ht="13.8" hidden="false" customHeight="false" outlineLevel="0" collapsed="false">
      <c r="A126" s="0" t="n">
        <v>124</v>
      </c>
      <c r="B126" s="0" t="n">
        <v>217</v>
      </c>
      <c r="E126" s="0" t="n">
        <v>-76</v>
      </c>
      <c r="F126" s="0" t="n">
        <f aca="false">E126*0.105</f>
        <v>-7.98</v>
      </c>
      <c r="G126" s="0" t="n">
        <f aca="false">$I$47*(SIN((2*PI()*0.05*F126)/632.8/70.5/10^-5))^2/((2*PI()*0.05*F126)/632.8/70.5/10^-5)^2*2^5</f>
        <v>76.5263857036781</v>
      </c>
    </row>
    <row r="127" customFormat="false" ht="13.8" hidden="false" customHeight="false" outlineLevel="0" collapsed="false">
      <c r="A127" s="0" t="n">
        <v>125</v>
      </c>
      <c r="B127" s="0" t="n">
        <v>172</v>
      </c>
      <c r="E127" s="0" t="n">
        <v>-75</v>
      </c>
      <c r="F127" s="0" t="n">
        <f aca="false">E127*0.105</f>
        <v>-7.875</v>
      </c>
      <c r="G127" s="0" t="n">
        <f aca="false">$I$47*(SIN((2*PI()*0.05*F127)/632.8/70.5/10^-5))^2/((2*PI()*0.05*F127)/632.8/70.5/10^-5)^2*2^5</f>
        <v>93.6583703268594</v>
      </c>
    </row>
    <row r="128" customFormat="false" ht="13.8" hidden="false" customHeight="false" outlineLevel="0" collapsed="false">
      <c r="A128" s="0" t="n">
        <v>126</v>
      </c>
      <c r="B128" s="0" t="n">
        <v>240</v>
      </c>
      <c r="E128" s="0" t="n">
        <v>-74</v>
      </c>
      <c r="F128" s="0" t="n">
        <f aca="false">E128*0.105</f>
        <v>-7.77</v>
      </c>
      <c r="G128" s="0" t="n">
        <f aca="false">$I$47*(SIN((2*PI()*0.05*F128)/632.8/70.5/10^-5))^2/((2*PI()*0.05*F128)/632.8/70.5/10^-5)^2*2^5</f>
        <v>111.9161592462</v>
      </c>
    </row>
    <row r="129" customFormat="false" ht="13.8" hidden="false" customHeight="false" outlineLevel="0" collapsed="false">
      <c r="A129" s="0" t="n">
        <v>127</v>
      </c>
      <c r="B129" s="0" t="n">
        <v>242</v>
      </c>
      <c r="E129" s="0" t="n">
        <v>-73</v>
      </c>
      <c r="F129" s="0" t="n">
        <f aca="false">E129*0.105</f>
        <v>-7.665</v>
      </c>
      <c r="G129" s="0" t="n">
        <f aca="false">$I$47*(SIN((2*PI()*0.05*F129)/632.8/70.5/10^-5))^2/((2*PI()*0.05*F129)/632.8/70.5/10^-5)^2*2^5</f>
        <v>131.021248121781</v>
      </c>
    </row>
    <row r="130" customFormat="false" ht="13.8" hidden="false" customHeight="false" outlineLevel="0" collapsed="false">
      <c r="A130" s="0" t="n">
        <v>128</v>
      </c>
      <c r="B130" s="0" t="n">
        <v>241</v>
      </c>
      <c r="E130" s="0" t="n">
        <v>-72</v>
      </c>
      <c r="F130" s="0" t="n">
        <f aca="false">E130*0.105</f>
        <v>-7.56</v>
      </c>
      <c r="G130" s="0" t="n">
        <f aca="false">$I$47*(SIN((2*PI()*0.05*F130)/632.8/70.5/10^-5))^2/((2*PI()*0.05*F130)/632.8/70.5/10^-5)^2*2^5</f>
        <v>150.664167875161</v>
      </c>
    </row>
    <row r="131" customFormat="false" ht="13.8" hidden="false" customHeight="false" outlineLevel="0" collapsed="false">
      <c r="A131" s="0" t="n">
        <v>129</v>
      </c>
      <c r="B131" s="0" t="n">
        <v>242</v>
      </c>
      <c r="E131" s="0" t="n">
        <v>-71</v>
      </c>
      <c r="F131" s="0" t="n">
        <f aca="false">E131*0.105</f>
        <v>-7.455</v>
      </c>
      <c r="G131" s="0" t="n">
        <f aca="false">$I$47*(SIN((2*PI()*0.05*F131)/632.8/70.5/10^-5))^2/((2*PI()*0.05*F131)/632.8/70.5/10^-5)^2*2^5</f>
        <v>170.509266437827</v>
      </c>
    </row>
    <row r="132" customFormat="false" ht="13.8" hidden="false" customHeight="false" outlineLevel="0" collapsed="false">
      <c r="A132" s="0" t="n">
        <v>130</v>
      </c>
      <c r="B132" s="0" t="n">
        <v>241</v>
      </c>
      <c r="E132" s="0" t="n">
        <v>-70</v>
      </c>
      <c r="F132" s="0" t="n">
        <f aca="false">E132*0.105</f>
        <v>-7.35</v>
      </c>
      <c r="G132" s="0" t="n">
        <f aca="false">$I$47*(SIN((2*PI()*0.05*F132)/632.8/70.5/10^-5))^2/((2*PI()*0.05*F132)/632.8/70.5/10^-5)^2*2^5</f>
        <v>190.200259772072</v>
      </c>
    </row>
    <row r="133" customFormat="false" ht="13.8" hidden="false" customHeight="false" outlineLevel="0" collapsed="false">
      <c r="A133" s="0" t="n">
        <v>131</v>
      </c>
      <c r="B133" s="0" t="n">
        <v>241</v>
      </c>
      <c r="E133" s="0" t="n">
        <v>-69</v>
      </c>
      <c r="F133" s="0" t="n">
        <f aca="false">E133*0.105</f>
        <v>-7.245</v>
      </c>
      <c r="G133" s="0" t="n">
        <f aca="false">$I$47*(SIN((2*PI()*0.05*F133)/632.8/70.5/10^-5))^2/((2*PI()*0.05*F133)/632.8/70.5/10^-5)^2*2^5</f>
        <v>209.366486229146</v>
      </c>
    </row>
    <row r="134" customFormat="false" ht="13.8" hidden="false" customHeight="false" outlineLevel="0" collapsed="false">
      <c r="A134" s="0" t="n">
        <v>132</v>
      </c>
      <c r="B134" s="0" t="n">
        <v>241</v>
      </c>
      <c r="E134" s="0" t="n">
        <v>-68</v>
      </c>
      <c r="F134" s="0" t="n">
        <f aca="false">E134*0.105</f>
        <v>-7.14</v>
      </c>
      <c r="G134" s="0" t="n">
        <f aca="false">$I$47*(SIN((2*PI()*0.05*F134)/632.8/70.5/10^-5))^2/((2*PI()*0.05*F134)/632.8/70.5/10^-5)^2*2^5</f>
        <v>227.629783120208</v>
      </c>
    </row>
    <row r="135" customFormat="false" ht="13.8" hidden="false" customHeight="false" outlineLevel="0" collapsed="false">
      <c r="A135" s="0" t="n">
        <v>133</v>
      </c>
      <c r="B135" s="0" t="n">
        <v>242</v>
      </c>
      <c r="E135" s="0" t="n">
        <v>-67</v>
      </c>
      <c r="F135" s="0" t="n">
        <f aca="false">E135*0.105</f>
        <v>-7.035</v>
      </c>
      <c r="G135" s="0" t="n">
        <f aca="false">$I$47*(SIN((2*PI()*0.05*F135)/632.8/70.5/10^-5))^2/((2*PI()*0.05*F135)/632.8/70.5/10^-5)^2*2^5</f>
        <v>244.611890102999</v>
      </c>
    </row>
    <row r="136" customFormat="false" ht="13.8" hidden="false" customHeight="false" outlineLevel="0" collapsed="false">
      <c r="A136" s="0" t="n">
        <v>134</v>
      </c>
      <c r="B136" s="0" t="n">
        <v>241</v>
      </c>
      <c r="E136" s="0" t="n">
        <v>-66</v>
      </c>
      <c r="F136" s="0" t="n">
        <f aca="false">E136*0.105</f>
        <v>-6.93</v>
      </c>
      <c r="G136" s="0" t="n">
        <f aca="false">$I$47*(SIN((2*PI()*0.05*F136)/632.8/70.5/10^-5))^2/((2*PI()*0.05*F136)/632.8/70.5/10^-5)^2*2^5</f>
        <v>259.942270909747</v>
      </c>
    </row>
    <row r="137" customFormat="false" ht="13.8" hidden="false" customHeight="false" outlineLevel="0" collapsed="false">
      <c r="A137" s="0" t="n">
        <v>135</v>
      </c>
      <c r="B137" s="0" t="n">
        <v>241</v>
      </c>
      <c r="E137" s="0" t="n">
        <v>-65</v>
      </c>
      <c r="F137" s="0" t="n">
        <f aca="false">E137*0.105</f>
        <v>-6.825</v>
      </c>
      <c r="G137" s="0" t="n">
        <f aca="false">$I$47*(SIN((2*PI()*0.05*F137)/632.8/70.5/10^-5))^2/((2*PI()*0.05*F137)/632.8/70.5/10^-5)^2*2^5</f>
        <v>273.266233323825</v>
      </c>
    </row>
    <row r="138" customFormat="false" ht="13.8" hidden="false" customHeight="false" outlineLevel="0" collapsed="false">
      <c r="A138" s="0" t="n">
        <v>136</v>
      </c>
      <c r="B138" s="0" t="n">
        <v>241</v>
      </c>
      <c r="E138" s="0" t="n">
        <v>-64</v>
      </c>
      <c r="F138" s="0" t="n">
        <f aca="false">E138*0.105</f>
        <v>-6.72</v>
      </c>
      <c r="G138" s="0" t="n">
        <f aca="false">$I$47*(SIN((2*PI()*0.05*F138)/632.8/70.5/10^-5))^2/((2*PI()*0.05*F138)/632.8/70.5/10^-5)^2*2^5</f>
        <v>284.253217399947</v>
      </c>
    </row>
    <row r="139" customFormat="false" ht="13.8" hidden="false" customHeight="false" outlineLevel="0" collapsed="false">
      <c r="A139" s="0" t="n">
        <v>137</v>
      </c>
      <c r="B139" s="0" t="n">
        <v>241</v>
      </c>
      <c r="E139" s="0" t="n">
        <v>-63</v>
      </c>
      <c r="F139" s="0" t="n">
        <f aca="false">E139*0.105</f>
        <v>-6.615</v>
      </c>
      <c r="G139" s="0" t="n">
        <f aca="false">$I$47*(SIN((2*PI()*0.05*F139)/632.8/70.5/10^-5))^2/((2*PI()*0.05*F139)/632.8/70.5/10^-5)^2*2^5</f>
        <v>292.605113936837</v>
      </c>
    </row>
    <row r="140" customFormat="false" ht="13.8" hidden="false" customHeight="false" outlineLevel="0" collapsed="false">
      <c r="A140" s="0" t="n">
        <v>138</v>
      </c>
      <c r="B140" s="0" t="n">
        <v>241</v>
      </c>
      <c r="E140" s="0" t="n">
        <v>-62</v>
      </c>
      <c r="F140" s="0" t="n">
        <f aca="false">E140*0.105</f>
        <v>-6.51</v>
      </c>
      <c r="G140" s="0" t="n">
        <f aca="false">$I$47*(SIN((2*PI()*0.05*F140)/632.8/70.5/10^-5))^2/((2*PI()*0.05*F140)/632.8/70.5/10^-5)^2*2^5</f>
        <v>298.064469346223</v>
      </c>
    </row>
    <row r="141" customFormat="false" ht="13.8" hidden="false" customHeight="false" outlineLevel="0" collapsed="false">
      <c r="A141" s="0" t="n">
        <v>139</v>
      </c>
      <c r="B141" s="0" t="n">
        <v>241</v>
      </c>
      <c r="E141" s="0" t="n">
        <v>-61</v>
      </c>
      <c r="F141" s="0" t="n">
        <f aca="false">E141*0.105</f>
        <v>-6.405</v>
      </c>
      <c r="G141" s="0" t="n">
        <f aca="false">$I$47*(SIN((2*PI()*0.05*F141)/632.8/70.5/10^-5))^2/((2*PI()*0.05*F141)/632.8/70.5/10^-5)^2*2^5</f>
        <v>300.422429479408</v>
      </c>
    </row>
    <row r="142" customFormat="false" ht="13.8" hidden="false" customHeight="false" outlineLevel="0" collapsed="false">
      <c r="A142" s="0" t="n">
        <v>140</v>
      </c>
      <c r="B142" s="0" t="n">
        <v>241</v>
      </c>
      <c r="E142" s="0" t="n">
        <v>-60</v>
      </c>
      <c r="F142" s="0" t="n">
        <f aca="false">E142*0.105</f>
        <v>-6.3</v>
      </c>
      <c r="G142" s="0" t="n">
        <f aca="false">$I$47*(SIN((2*PI()*0.05*F142)/632.8/70.5/10^-5))^2/((2*PI()*0.05*F142)/632.8/70.5/10^-5)^2*2^5</f>
        <v>299.526273798379</v>
      </c>
    </row>
    <row r="143" customFormat="false" ht="13.8" hidden="false" customHeight="false" outlineLevel="0" collapsed="false">
      <c r="A143" s="0" t="n">
        <v>141</v>
      </c>
      <c r="B143" s="0" t="n">
        <v>241</v>
      </c>
      <c r="E143" s="0" t="n">
        <v>-59</v>
      </c>
      <c r="F143" s="0" t="n">
        <f aca="false">E143*0.105</f>
        <v>-6.195</v>
      </c>
      <c r="G143" s="0" t="n">
        <f aca="false">$I$47*(SIN((2*PI()*0.05*F143)/632.8/70.5/10^-5))^2/((2*PI()*0.05*F143)/632.8/70.5/10^-5)^2*2^5</f>
        <v>295.286392599994</v>
      </c>
    </row>
    <row r="144" customFormat="false" ht="13.8" hidden="false" customHeight="false" outlineLevel="0" collapsed="false">
      <c r="A144" s="0" t="n">
        <v>142</v>
      </c>
      <c r="B144" s="0" t="n">
        <v>241</v>
      </c>
      <c r="E144" s="0" t="n">
        <v>-58</v>
      </c>
      <c r="F144" s="0" t="n">
        <f aca="false">E144*0.105</f>
        <v>-6.09</v>
      </c>
      <c r="G144" s="0" t="n">
        <f aca="false">$I$47*(SIN((2*PI()*0.05*F144)/632.8/70.5/10^-5))^2/((2*PI()*0.05*F144)/632.8/70.5/10^-5)^2*2^5</f>
        <v>287.682563865497</v>
      </c>
    </row>
    <row r="145" customFormat="false" ht="13.8" hidden="false" customHeight="false" outlineLevel="0" collapsed="false">
      <c r="A145" s="0" t="n">
        <v>143</v>
      </c>
      <c r="B145" s="0" t="n">
        <v>242</v>
      </c>
      <c r="E145" s="0" t="n">
        <v>-57</v>
      </c>
      <c r="F145" s="0" t="n">
        <f aca="false">E145*0.105</f>
        <v>-5.985</v>
      </c>
      <c r="G145" s="0" t="n">
        <f aca="false">$I$47*(SIN((2*PI()*0.05*F145)/632.8/70.5/10^-5))^2/((2*PI()*0.05*F145)/632.8/70.5/10^-5)^2*2^5</f>
        <v>276.769392717222</v>
      </c>
    </row>
    <row r="146" customFormat="false" ht="13.8" hidden="false" customHeight="false" outlineLevel="0" collapsed="false">
      <c r="A146" s="0" t="n">
        <v>144</v>
      </c>
      <c r="B146" s="0" t="n">
        <v>241</v>
      </c>
      <c r="E146" s="0" t="n">
        <v>-56</v>
      </c>
      <c r="F146" s="0" t="n">
        <f aca="false">E146*0.105</f>
        <v>-5.88</v>
      </c>
      <c r="G146" s="0" t="n">
        <f aca="false">$I$47*(SIN((2*PI()*0.05*F146)/632.8/70.5/10^-5))^2/((2*PI()*0.05*F146)/632.8/70.5/10^-5)^2*2^5</f>
        <v>262.680785380052</v>
      </c>
    </row>
    <row r="147" customFormat="false" ht="13.8" hidden="false" customHeight="false" outlineLevel="0" collapsed="false">
      <c r="A147" s="0" t="n">
        <v>145</v>
      </c>
      <c r="B147" s="0" t="n">
        <v>241</v>
      </c>
      <c r="E147" s="0" t="n">
        <v>-55</v>
      </c>
      <c r="F147" s="0" t="n">
        <f aca="false">E147*0.105</f>
        <v>-5.775</v>
      </c>
      <c r="G147" s="0" t="n">
        <f aca="false">$I$47*(SIN((2*PI()*0.05*F147)/632.8/70.5/10^-5))^2/((2*PI()*0.05*F147)/632.8/70.5/10^-5)^2*2^5</f>
        <v>245.633340883187</v>
      </c>
    </row>
    <row r="148" customFormat="false" ht="13.8" hidden="false" customHeight="false" outlineLevel="0" collapsed="false">
      <c r="A148" s="0" t="n">
        <v>146</v>
      </c>
      <c r="B148" s="0" t="n">
        <v>241</v>
      </c>
      <c r="E148" s="0" t="n">
        <v>-54</v>
      </c>
      <c r="F148" s="0" t="n">
        <f aca="false">E148*0.105</f>
        <v>-5.67</v>
      </c>
      <c r="G148" s="0" t="n">
        <f aca="false">$I$47*(SIN((2*PI()*0.05*F148)/632.8/70.5/10^-5))^2/((2*PI()*0.05*F148)/632.8/70.5/10^-5)^2*2^5</f>
        <v>225.928557371178</v>
      </c>
    </row>
    <row r="149" customFormat="false" ht="13.8" hidden="false" customHeight="false" outlineLevel="0" collapsed="false">
      <c r="A149" s="0" t="n">
        <v>147</v>
      </c>
      <c r="B149" s="0" t="n">
        <v>241</v>
      </c>
      <c r="E149" s="0" t="n">
        <v>-53</v>
      </c>
      <c r="F149" s="0" t="n">
        <f aca="false">E149*0.105</f>
        <v>-5.565</v>
      </c>
      <c r="G149" s="0" t="n">
        <f aca="false">$I$47*(SIN((2*PI()*0.05*F149)/632.8/70.5/10^-5))^2/((2*PI()*0.05*F149)/632.8/70.5/10^-5)^2*2^5</f>
        <v>203.953765652994</v>
      </c>
    </row>
    <row r="150" customFormat="false" ht="13.8" hidden="false" customHeight="false" outlineLevel="0" collapsed="false">
      <c r="A150" s="0" t="n">
        <v>148</v>
      </c>
      <c r="B150" s="0" t="n">
        <v>241</v>
      </c>
      <c r="E150" s="0" t="n">
        <v>-52</v>
      </c>
      <c r="F150" s="0" t="n">
        <f aca="false">E150*0.105</f>
        <v>-5.46</v>
      </c>
      <c r="G150" s="0" t="n">
        <f aca="false">$I$47*(SIN((2*PI()*0.05*F150)/632.8/70.5/10^-5))^2/((2*PI()*0.05*F150)/632.8/70.5/10^-5)^2*2^5</f>
        <v>180.181720295326</v>
      </c>
    </row>
    <row r="151" customFormat="false" ht="13.8" hidden="false" customHeight="false" outlineLevel="0" collapsed="false">
      <c r="A151" s="0" t="n">
        <v>149</v>
      </c>
      <c r="B151" s="0" t="n">
        <v>241</v>
      </c>
      <c r="E151" s="0" t="n">
        <v>-51</v>
      </c>
      <c r="F151" s="0" t="n">
        <f aca="false">E151*0.105</f>
        <v>-5.355</v>
      </c>
      <c r="G151" s="0" t="n">
        <f aca="false">$I$47*(SIN((2*PI()*0.05*F151)/632.8/70.5/10^-5))^2/((2*PI()*0.05*F151)/632.8/70.5/10^-5)^2*2^5</f>
        <v>155.168797915388</v>
      </c>
    </row>
    <row r="152" customFormat="false" ht="13.8" hidden="false" customHeight="false" outlineLevel="0" collapsed="false">
      <c r="A152" s="0" t="n">
        <v>150</v>
      </c>
      <c r="B152" s="0" t="n">
        <v>241</v>
      </c>
      <c r="E152" s="0" t="n">
        <v>-50</v>
      </c>
      <c r="F152" s="0" t="n">
        <f aca="false">E152*0.105</f>
        <v>-5.25</v>
      </c>
      <c r="G152" s="0" t="n">
        <f aca="false">$I$47*(SIN((2*PI()*0.05*F152)/632.8/70.5/10^-5))^2/((2*PI()*0.05*F152)/632.8/70.5/10^-5)^2*2^5</f>
        <v>129.551773069625</v>
      </c>
    </row>
    <row r="153" customFormat="false" ht="13.8" hidden="false" customHeight="false" outlineLevel="0" collapsed="false">
      <c r="A153" s="0" t="n">
        <v>151</v>
      </c>
      <c r="B153" s="0" t="n">
        <v>241</v>
      </c>
      <c r="E153" s="0" t="n">
        <v>-49</v>
      </c>
      <c r="F153" s="0" t="n">
        <f aca="false">E153*0.105</f>
        <v>-5.145</v>
      </c>
      <c r="G153" s="0" t="n">
        <f aca="false">$I$47*(SIN((2*PI()*0.05*F153)/632.8/70.5/10^-5))^2/((2*PI()*0.05*F153)/632.8/70.5/10^-5)^2*2^5</f>
        <v>104.043163958912</v>
      </c>
    </row>
    <row r="154" customFormat="false" ht="13.8" hidden="false" customHeight="false" outlineLevel="0" collapsed="false">
      <c r="A154" s="0" t="n">
        <v>152</v>
      </c>
      <c r="B154" s="0" t="n">
        <v>241</v>
      </c>
      <c r="E154" s="0" t="n">
        <v>-48</v>
      </c>
      <c r="F154" s="0" t="n">
        <f aca="false">E154*0.105</f>
        <v>-5.04</v>
      </c>
      <c r="G154" s="0" t="n">
        <f aca="false">$I$47*(SIN((2*PI()*0.05*F154)/632.8/70.5/10^-5))^2/((2*PI()*0.05*F154)/632.8/70.5/10^-5)^2*2^5</f>
        <v>79.4251627441295</v>
      </c>
    </row>
    <row r="155" customFormat="false" ht="13.8" hidden="false" customHeight="false" outlineLevel="0" collapsed="false">
      <c r="A155" s="0" t="n">
        <v>153</v>
      </c>
      <c r="B155" s="0" t="n">
        <v>241</v>
      </c>
      <c r="E155" s="0" t="n">
        <v>-47</v>
      </c>
      <c r="F155" s="0" t="n">
        <f aca="false">E155*0.105</f>
        <v>-4.935</v>
      </c>
      <c r="G155" s="0" t="n">
        <f aca="false">$I$47*(SIN((2*PI()*0.05*F155)/632.8/70.5/10^-5))^2/((2*PI()*0.05*F155)/632.8/70.5/10^-5)^2*2^5</f>
        <v>56.5421882349954</v>
      </c>
    </row>
    <row r="156" customFormat="false" ht="13.8" hidden="false" customHeight="false" outlineLevel="0" collapsed="false">
      <c r="A156" s="0" t="n">
        <v>154</v>
      </c>
      <c r="B156" s="0" t="n">
        <v>241</v>
      </c>
      <c r="E156" s="0" t="n">
        <v>-46</v>
      </c>
      <c r="F156" s="0" t="n">
        <f aca="false">E156*0.105</f>
        <v>-4.83</v>
      </c>
      <c r="G156" s="0" t="n">
        <f aca="false">$I$47*(SIN((2*PI()*0.05*F156)/632.8/70.5/10^-5))^2/((2*PI()*0.05*F156)/632.8/70.5/10^-5)^2*2^5</f>
        <v>36.2921217123059</v>
      </c>
    </row>
    <row r="157" customFormat="false" ht="13.8" hidden="false" customHeight="false" outlineLevel="0" collapsed="false">
      <c r="A157" s="0" t="n">
        <v>155</v>
      </c>
      <c r="B157" s="0" t="n">
        <v>241</v>
      </c>
      <c r="E157" s="0" t="n">
        <v>-45</v>
      </c>
      <c r="F157" s="0" t="n">
        <f aca="false">E157*0.105</f>
        <v>-4.725</v>
      </c>
      <c r="G157" s="0" t="n">
        <f aca="false">$I$47*(SIN((2*PI()*0.05*F157)/632.8/70.5/10^-5))^2/((2*PI()*0.05*F157)/632.8/70.5/10^-5)^2*2^5</f>
        <v>19.6163092938606</v>
      </c>
    </row>
    <row r="158" customFormat="false" ht="13.8" hidden="false" customHeight="false" outlineLevel="0" collapsed="false">
      <c r="A158" s="0" t="n">
        <v>156</v>
      </c>
      <c r="B158" s="0" t="n">
        <v>241</v>
      </c>
      <c r="E158" s="0" t="n">
        <v>-44</v>
      </c>
      <c r="F158" s="0" t="n">
        <f aca="false">E158*0.105</f>
        <v>-4.62</v>
      </c>
      <c r="G158" s="0" t="n">
        <f aca="false">$I$47*(SIN((2*PI()*0.05*F158)/632.8/70.5/10^-5))^2/((2*PI()*0.05*F158)/632.8/70.5/10^-5)^2*2^5</f>
        <v>7.48843618010848</v>
      </c>
    </row>
    <row r="159" customFormat="false" ht="13.8" hidden="false" customHeight="false" outlineLevel="0" collapsed="false">
      <c r="A159" s="0" t="n">
        <v>157</v>
      </c>
      <c r="B159" s="0" t="n">
        <v>241</v>
      </c>
      <c r="E159" s="0" t="n">
        <v>-43</v>
      </c>
      <c r="F159" s="0" t="n">
        <f aca="false">E159*0.105</f>
        <v>-4.515</v>
      </c>
      <c r="G159" s="0" t="n">
        <f aca="false">$I$47*(SIN((2*PI()*0.05*F159)/632.8/70.5/10^-5))^2/((2*PI()*0.05*F159)/632.8/70.5/10^-5)^2*2^5</f>
        <v>0.902398944203162</v>
      </c>
    </row>
    <row r="160" customFormat="false" ht="13.8" hidden="false" customHeight="false" outlineLevel="0" collapsed="false">
      <c r="A160" s="0" t="n">
        <v>158</v>
      </c>
      <c r="B160" s="0" t="n">
        <v>241</v>
      </c>
      <c r="E160" s="0" t="n">
        <v>-42</v>
      </c>
      <c r="F160" s="0" t="n">
        <f aca="false">E160*0.105</f>
        <v>-4.41</v>
      </c>
      <c r="G160" s="0" t="n">
        <f aca="false">$I$47*(SIN((2*PI()*0.05*F160)/632.8/70.5/10^-5))^2/((2*PI()*0.05*F160)/632.8/70.5/10^-5)^2*2^5</f>
        <v>0.859321400870444</v>
      </c>
    </row>
    <row r="161" customFormat="false" ht="13.8" hidden="false" customHeight="false" outlineLevel="0" collapsed="false">
      <c r="A161" s="0" t="n">
        <v>159</v>
      </c>
      <c r="B161" s="0" t="n">
        <v>242</v>
      </c>
      <c r="E161" s="0" t="n">
        <v>-41</v>
      </c>
      <c r="F161" s="0" t="n">
        <f aca="false">E161*0.105</f>
        <v>-4.305</v>
      </c>
      <c r="G161" s="0" t="n">
        <f aca="false">$I$47*(SIN((2*PI()*0.05*F161)/632.8/70.5/10^-5))^2/((2*PI()*0.05*F161)/632.8/70.5/10^-5)^2*2^5</f>
        <v>8.35387715444419</v>
      </c>
    </row>
    <row r="162" customFormat="false" ht="13.8" hidden="false" customHeight="false" outlineLevel="0" collapsed="false">
      <c r="A162" s="0" t="n">
        <v>160</v>
      </c>
      <c r="B162" s="0" t="n">
        <v>241</v>
      </c>
      <c r="E162" s="0" t="n">
        <v>-40</v>
      </c>
      <c r="F162" s="0" t="n">
        <f aca="false">E162*0.105</f>
        <v>-4.2</v>
      </c>
      <c r="G162" s="0" t="n">
        <f aca="false">$I$47*(SIN((2*PI()*0.05*F162)/632.8/70.5/10^-5))^2/((2*PI()*0.05*F162)/632.8/70.5/10^-5)^2*2^5</f>
        <v>24.3600973670236</v>
      </c>
    </row>
    <row r="163" customFormat="false" ht="13.8" hidden="false" customHeight="false" outlineLevel="0" collapsed="false">
      <c r="A163" s="0" t="n">
        <v>161</v>
      </c>
      <c r="B163" s="0" t="n">
        <v>241</v>
      </c>
      <c r="E163" s="0" t="n">
        <v>-39</v>
      </c>
      <c r="F163" s="0" t="n">
        <f aca="false">E163*0.105</f>
        <v>-4.095</v>
      </c>
      <c r="G163" s="0" t="n">
        <f aca="false">$I$47*(SIN((2*PI()*0.05*F163)/632.8/70.5/10^-5))^2/((2*PI()*0.05*F163)/632.8/70.5/10^-5)^2*2^5</f>
        <v>49.8168553101883</v>
      </c>
    </row>
    <row r="164" customFormat="false" ht="13.8" hidden="false" customHeight="false" outlineLevel="0" collapsed="false">
      <c r="A164" s="0" t="n">
        <v>162</v>
      </c>
      <c r="B164" s="0" t="n">
        <v>241</v>
      </c>
      <c r="E164" s="0" t="n">
        <v>-38</v>
      </c>
      <c r="F164" s="0" t="n">
        <f aca="false">E164*0.105</f>
        <v>-3.99</v>
      </c>
      <c r="G164" s="0" t="n">
        <f aca="false">$I$47*(SIN((2*PI()*0.05*F164)/632.8/70.5/10^-5))^2/((2*PI()*0.05*F164)/632.8/70.5/10^-5)^2*2^5</f>
        <v>85.6132296095564</v>
      </c>
    </row>
    <row r="165" customFormat="false" ht="13.8" hidden="false" customHeight="false" outlineLevel="0" collapsed="false">
      <c r="A165" s="0" t="n">
        <v>163</v>
      </c>
      <c r="B165" s="0" t="n">
        <v>241</v>
      </c>
      <c r="E165" s="0" t="n">
        <v>-37</v>
      </c>
      <c r="F165" s="0" t="n">
        <f aca="false">E165*0.105</f>
        <v>-3.885</v>
      </c>
      <c r="G165" s="0" t="n">
        <f aca="false">$I$47*(SIN((2*PI()*0.05*F165)/632.8/70.5/10^-5))^2/((2*PI()*0.05*F165)/632.8/70.5/10^-5)^2*2^5</f>
        <v>132.57395554129</v>
      </c>
    </row>
    <row r="166" customFormat="false" ht="13.8" hidden="false" customHeight="false" outlineLevel="0" collapsed="false">
      <c r="A166" s="0" t="n">
        <v>164</v>
      </c>
      <c r="B166" s="0" t="n">
        <v>241</v>
      </c>
      <c r="E166" s="0" t="n">
        <v>-36</v>
      </c>
      <c r="F166" s="0" t="n">
        <f aca="false">E166*0.105</f>
        <v>-3.78</v>
      </c>
      <c r="G166" s="0" t="n">
        <f aca="false">$I$47*(SIN((2*PI()*0.05*F166)/632.8/70.5/10^-5))^2/((2*PI()*0.05*F166)/632.8/70.5/10^-5)^2*2^5</f>
        <v>191.445178117212</v>
      </c>
    </row>
    <row r="167" customFormat="false" ht="13.8" hidden="false" customHeight="false" outlineLevel="0" collapsed="false">
      <c r="A167" s="0" t="n">
        <v>165</v>
      </c>
      <c r="B167" s="0" t="n">
        <v>241</v>
      </c>
      <c r="E167" s="0" t="n">
        <v>-35</v>
      </c>
      <c r="F167" s="0" t="n">
        <f aca="false">E167*0.105</f>
        <v>-3.675</v>
      </c>
      <c r="G167" s="0" t="n">
        <f aca="false">$I$47*(SIN((2*PI()*0.05*F167)/632.8/70.5/10^-5))^2/((2*PI()*0.05*F167)/632.8/70.5/10^-5)^2*2^5</f>
        <v>262.880721871332</v>
      </c>
    </row>
    <row r="168" customFormat="false" ht="13.8" hidden="false" customHeight="false" outlineLevel="0" collapsed="false">
      <c r="A168" s="0" t="n">
        <v>166</v>
      </c>
      <c r="B168" s="0" t="n">
        <v>241</v>
      </c>
      <c r="E168" s="0" t="n">
        <v>-34</v>
      </c>
      <c r="F168" s="0" t="n">
        <f aca="false">E168*0.105</f>
        <v>-3.57</v>
      </c>
      <c r="G168" s="0" t="n">
        <f aca="false">$I$47*(SIN((2*PI()*0.05*F168)/632.8/70.5/10^-5))^2/((2*PI()*0.05*F168)/632.8/70.5/10^-5)^2*2^5</f>
        <v>347.429090155631</v>
      </c>
    </row>
    <row r="169" customFormat="false" ht="13.8" hidden="false" customHeight="false" outlineLevel="0" collapsed="false">
      <c r="A169" s="0" t="n">
        <v>167</v>
      </c>
      <c r="B169" s="0" t="n">
        <v>241</v>
      </c>
      <c r="E169" s="0" t="n">
        <v>-33</v>
      </c>
      <c r="F169" s="0" t="n">
        <f aca="false">E169*0.105</f>
        <v>-3.465</v>
      </c>
      <c r="G169" s="0" t="n">
        <f aca="false">$I$47*(SIN((2*PI()*0.05*F169)/632.8/70.5/10^-5))^2/((2*PI()*0.05*F169)/632.8/70.5/10^-5)^2*2^5</f>
        <v>445.521401339135</v>
      </c>
    </row>
    <row r="170" customFormat="false" ht="13.8" hidden="false" customHeight="false" outlineLevel="0" collapsed="false">
      <c r="A170" s="0" t="n">
        <v>168</v>
      </c>
      <c r="B170" s="0" t="n">
        <v>241</v>
      </c>
      <c r="E170" s="0" t="n">
        <v>-32</v>
      </c>
      <c r="F170" s="0" t="n">
        <f aca="false">E170*0.105</f>
        <v>-3.36</v>
      </c>
      <c r="G170" s="0" t="n">
        <f aca="false">$I$47*(SIN((2*PI()*0.05*F170)/632.8/70.5/10^-5))^2/((2*PI()*0.05*F170)/632.8/70.5/10^-5)^2*2^5</f>
        <v>557.460460606619</v>
      </c>
    </row>
    <row r="171" customFormat="false" ht="13.8" hidden="false" customHeight="false" outlineLevel="0" collapsed="false">
      <c r="A171" s="0" t="n">
        <v>169</v>
      </c>
      <c r="B171" s="0" t="n">
        <v>241</v>
      </c>
      <c r="E171" s="0" t="n">
        <v>-31</v>
      </c>
      <c r="F171" s="0" t="n">
        <f aca="false">E171*0.105</f>
        <v>-3.255</v>
      </c>
      <c r="G171" s="0" t="n">
        <f aca="false">$I$47*(SIN((2*PI()*0.05*F171)/632.8/70.5/10^-5))^2/((2*PI()*0.05*F171)/632.8/70.5/10^-5)^2*2^5</f>
        <v>683.411154150104</v>
      </c>
    </row>
    <row r="172" customFormat="false" ht="13.8" hidden="false" customHeight="false" outlineLevel="0" collapsed="false">
      <c r="A172" s="0" t="n">
        <v>170</v>
      </c>
      <c r="B172" s="0" t="n">
        <v>241</v>
      </c>
      <c r="E172" s="0" t="n">
        <v>-30</v>
      </c>
      <c r="F172" s="0" t="n">
        <f aca="false">E172*0.105</f>
        <v>-3.15</v>
      </c>
      <c r="G172" s="0" t="n">
        <f aca="false">$I$47*(SIN((2*PI()*0.05*F172)/632.8/70.5/10^-5))^2/((2*PI()*0.05*F172)/632.8/70.5/10^-5)^2*2^5</f>
        <v>823.392337568441</v>
      </c>
    </row>
    <row r="173" customFormat="false" ht="13.8" hidden="false" customHeight="false" outlineLevel="0" collapsed="false">
      <c r="A173" s="0" t="n">
        <v>171</v>
      </c>
      <c r="B173" s="0" t="n">
        <v>241</v>
      </c>
      <c r="E173" s="0" t="n">
        <v>-29</v>
      </c>
      <c r="F173" s="0" t="n">
        <f aca="false">E173*0.105</f>
        <v>-3.045</v>
      </c>
      <c r="G173" s="0" t="n">
        <f aca="false">$I$47*(SIN((2*PI()*0.05*F173)/632.8/70.5/10^-5))^2/((2*PI()*0.05*F173)/632.8/70.5/10^-5)^2*2^5</f>
        <v>977.27037242</v>
      </c>
    </row>
    <row r="174" customFormat="false" ht="13.8" hidden="false" customHeight="false" outlineLevel="0" collapsed="false">
      <c r="A174" s="0" t="n">
        <v>172</v>
      </c>
      <c r="B174" s="0" t="n">
        <v>241</v>
      </c>
      <c r="E174" s="0" t="n">
        <v>-28</v>
      </c>
      <c r="F174" s="0" t="n">
        <f aca="false">E174*0.105</f>
        <v>-2.94</v>
      </c>
      <c r="G174" s="0" t="n">
        <f aca="false">$I$47*(SIN((2*PI()*0.05*F174)/632.8/70.5/10^-5))^2/((2*PI()*0.05*F174)/632.8/70.5/10^-5)^2*2^5</f>
        <v>1144.75444434158</v>
      </c>
    </row>
    <row r="175" customFormat="false" ht="13.8" hidden="false" customHeight="false" outlineLevel="0" collapsed="false">
      <c r="A175" s="0" t="n">
        <v>173</v>
      </c>
      <c r="B175" s="0" t="n">
        <v>241</v>
      </c>
      <c r="E175" s="0" t="n">
        <v>-27</v>
      </c>
      <c r="F175" s="0" t="n">
        <f aca="false">E175*0.105</f>
        <v>-2.835</v>
      </c>
      <c r="G175" s="0" t="n">
        <f aca="false">$I$47*(SIN((2*PI()*0.05*F175)/632.8/70.5/10^-5))^2/((2*PI()*0.05*F175)/632.8/70.5/10^-5)^2*2^5</f>
        <v>1325.39377323007</v>
      </c>
    </row>
    <row r="176" customFormat="false" ht="13.8" hidden="false" customHeight="false" outlineLevel="0" collapsed="false">
      <c r="A176" s="0" t="n">
        <v>174</v>
      </c>
      <c r="B176" s="0" t="n">
        <v>241</v>
      </c>
      <c r="E176" s="0" t="n">
        <v>-26</v>
      </c>
      <c r="F176" s="0" t="n">
        <f aca="false">E176*0.105</f>
        <v>-2.73</v>
      </c>
      <c r="G176" s="0" t="n">
        <f aca="false">$I$47*(SIN((2*PI()*0.05*F176)/632.8/70.5/10^-5))^2/((2*PI()*0.05*F176)/632.8/70.5/10^-5)^2*2^5</f>
        <v>1518.57680100016</v>
      </c>
    </row>
    <row r="177" customFormat="false" ht="13.8" hidden="false" customHeight="false" outlineLevel="0" collapsed="false">
      <c r="A177" s="0" t="n">
        <v>175</v>
      </c>
      <c r="B177" s="0" t="n">
        <v>241</v>
      </c>
      <c r="E177" s="0" t="n">
        <v>-25</v>
      </c>
      <c r="F177" s="0" t="n">
        <f aca="false">E177*0.105</f>
        <v>-2.625</v>
      </c>
      <c r="G177" s="0" t="n">
        <f aca="false">$I$47*(SIN((2*PI()*0.05*F177)/632.8/70.5/10^-5))^2/((2*PI()*0.05*F177)/632.8/70.5/10^-5)^2*2^5</f>
        <v>1723.53241573741</v>
      </c>
    </row>
    <row r="178" customFormat="false" ht="13.8" hidden="false" customHeight="false" outlineLevel="0" collapsed="false">
      <c r="A178" s="0" t="n">
        <v>176</v>
      </c>
      <c r="B178" s="0" t="n">
        <v>241</v>
      </c>
      <c r="E178" s="0" t="n">
        <v>-24</v>
      </c>
      <c r="F178" s="0" t="n">
        <f aca="false">E178*0.105</f>
        <v>-2.52</v>
      </c>
      <c r="G178" s="0" t="n">
        <f aca="false">$I$47*(SIN((2*PI()*0.05*F178)/632.8/70.5/10^-5))^2/((2*PI()*0.05*F178)/632.8/70.5/10^-5)^2*2^5</f>
        <v>1939.33324304784</v>
      </c>
    </row>
    <row r="179" customFormat="false" ht="13.8" hidden="false" customHeight="false" outlineLevel="0" collapsed="false">
      <c r="A179" s="0" t="n">
        <v>177</v>
      </c>
      <c r="B179" s="0" t="n">
        <v>241</v>
      </c>
      <c r="E179" s="0" t="n">
        <v>-23</v>
      </c>
      <c r="F179" s="0" t="n">
        <f aca="false">E179*0.105</f>
        <v>-2.415</v>
      </c>
      <c r="G179" s="0" t="n">
        <f aca="false">$I$47*(SIN((2*PI()*0.05*F179)/632.8/70.5/10^-5))^2/((2*PI()*0.05*F179)/632.8/70.5/10^-5)^2*2^5</f>
        <v>2164.90100647622</v>
      </c>
    </row>
    <row r="180" customFormat="false" ht="13.8" hidden="false" customHeight="false" outlineLevel="0" collapsed="false">
      <c r="A180" s="0" t="n">
        <v>178</v>
      </c>
      <c r="B180" s="0" t="n">
        <v>241</v>
      </c>
      <c r="E180" s="0" t="n">
        <v>-22</v>
      </c>
      <c r="F180" s="0" t="n">
        <f aca="false">E180*0.105</f>
        <v>-2.31</v>
      </c>
      <c r="G180" s="0" t="n">
        <f aca="false">$I$47*(SIN((2*PI()*0.05*F180)/632.8/70.5/10^-5))^2/((2*PI()*0.05*F180)/632.8/70.5/10^-5)^2*2^5</f>
        <v>2399.01392945719</v>
      </c>
    </row>
    <row r="181" customFormat="false" ht="13.8" hidden="false" customHeight="false" outlineLevel="0" collapsed="false">
      <c r="A181" s="0" t="n">
        <v>179</v>
      </c>
      <c r="B181" s="0" t="n">
        <v>241</v>
      </c>
      <c r="E181" s="0" t="n">
        <v>-21</v>
      </c>
      <c r="F181" s="0" t="n">
        <f aca="false">E181*0.105</f>
        <v>-2.205</v>
      </c>
      <c r="G181" s="0" t="n">
        <f aca="false">$I$47*(SIN((2*PI()*0.05*F181)/632.8/70.5/10^-5))^2/((2*PI()*0.05*F181)/632.8/70.5/10^-5)^2*2^5</f>
        <v>2640.31612182117</v>
      </c>
    </row>
    <row r="182" customFormat="false" ht="13.8" hidden="false" customHeight="false" outlineLevel="0" collapsed="false">
      <c r="A182" s="0" t="n">
        <v>180</v>
      </c>
      <c r="B182" s="0" t="n">
        <v>241</v>
      </c>
      <c r="E182" s="0" t="n">
        <v>-20</v>
      </c>
      <c r="F182" s="0" t="n">
        <f aca="false">E182*0.105</f>
        <v>-2.1</v>
      </c>
      <c r="G182" s="0" t="n">
        <f aca="false">$I$47*(SIN((2*PI()*0.05*F182)/632.8/70.5/10^-5))^2/((2*PI()*0.05*F182)/632.8/70.5/10^-5)^2*2^5</f>
        <v>2887.32886485084</v>
      </c>
    </row>
    <row r="183" customFormat="false" ht="13.8" hidden="false" customHeight="false" outlineLevel="0" collapsed="false">
      <c r="A183" s="0" t="n">
        <v>181</v>
      </c>
      <c r="B183" s="0" t="n">
        <v>241</v>
      </c>
      <c r="E183" s="0" t="n">
        <v>-19</v>
      </c>
      <c r="F183" s="0" t="n">
        <f aca="false">E183*0.105</f>
        <v>-1.995</v>
      </c>
      <c r="G183" s="0" t="n">
        <f aca="false">$I$47*(SIN((2*PI()*0.05*F183)/632.8/70.5/10^-5))^2/((2*PI()*0.05*F183)/632.8/70.5/10^-5)^2*2^5</f>
        <v>3138.4636807219</v>
      </c>
    </row>
    <row r="184" customFormat="false" ht="13.8" hidden="false" customHeight="false" outlineLevel="0" collapsed="false">
      <c r="A184" s="0" t="n">
        <v>182</v>
      </c>
      <c r="B184" s="0" t="n">
        <v>241</v>
      </c>
      <c r="E184" s="0" t="n">
        <v>-18</v>
      </c>
      <c r="F184" s="0" t="n">
        <f aca="false">E184*0.105</f>
        <v>-1.89</v>
      </c>
      <c r="G184" s="0" t="n">
        <f aca="false">$I$47*(SIN((2*PI()*0.05*F184)/632.8/70.5/10^-5))^2/((2*PI()*0.05*F184)/632.8/70.5/10^-5)^2*2^5</f>
        <v>3392.03704530382</v>
      </c>
    </row>
    <row r="185" customFormat="false" ht="13.8" hidden="false" customHeight="false" outlineLevel="0" collapsed="false">
      <c r="A185" s="0" t="n">
        <v>183</v>
      </c>
      <c r="B185" s="0" t="n">
        <v>241</v>
      </c>
      <c r="E185" s="0" t="n">
        <v>-17</v>
      </c>
      <c r="F185" s="0" t="n">
        <f aca="false">E185*0.105</f>
        <v>-1.785</v>
      </c>
      <c r="G185" s="0" t="n">
        <f aca="false">$I$47*(SIN((2*PI()*0.05*F185)/632.8/70.5/10^-5))^2/((2*PI()*0.05*F185)/632.8/70.5/10^-5)^2*2^5</f>
        <v>3646.28657816506</v>
      </c>
    </row>
    <row r="186" customFormat="false" ht="13.8" hidden="false" customHeight="false" outlineLevel="0" collapsed="false">
      <c r="A186" s="0" t="n">
        <v>184</v>
      </c>
      <c r="B186" s="0" t="n">
        <v>241</v>
      </c>
      <c r="E186" s="0" t="n">
        <v>-16</v>
      </c>
      <c r="F186" s="0" t="n">
        <f aca="false">E186*0.105</f>
        <v>-1.68</v>
      </c>
      <c r="G186" s="0" t="n">
        <f aca="false">$I$47*(SIN((2*PI()*0.05*F186)/632.8/70.5/10^-5))^2/((2*PI()*0.05*F186)/632.8/70.5/10^-5)^2*2^5</f>
        <v>3899.38852062323</v>
      </c>
    </row>
    <row r="187" customFormat="false" ht="13.8" hidden="false" customHeight="false" outlineLevel="0" collapsed="false">
      <c r="A187" s="0" t="n">
        <v>185</v>
      </c>
      <c r="B187" s="0" t="n">
        <v>240</v>
      </c>
      <c r="E187" s="0" t="n">
        <v>-15</v>
      </c>
      <c r="F187" s="0" t="n">
        <f aca="false">E187*0.105</f>
        <v>-1.575</v>
      </c>
      <c r="G187" s="0" t="n">
        <f aca="false">$I$47*(SIN((2*PI()*0.05*F187)/632.8/70.5/10^-5))^2/((2*PI()*0.05*F187)/632.8/70.5/10^-5)^2*2^5</f>
        <v>4149.47629217429</v>
      </c>
    </row>
    <row r="188" customFormat="false" ht="13.8" hidden="false" customHeight="false" outlineLevel="0" collapsed="false">
      <c r="A188" s="0" t="n">
        <v>186</v>
      </c>
      <c r="B188" s="0" t="n">
        <v>239</v>
      </c>
      <c r="E188" s="0" t="n">
        <v>-14</v>
      </c>
      <c r="F188" s="0" t="n">
        <f aca="false">E188*0.105</f>
        <v>-1.47</v>
      </c>
      <c r="G188" s="0" t="n">
        <f aca="false">$I$47*(SIN((2*PI()*0.05*F188)/632.8/70.5/10^-5))^2/((2*PI()*0.05*F188)/632.8/70.5/10^-5)^2*2^5</f>
        <v>4394.65989796112</v>
      </c>
    </row>
    <row r="189" customFormat="false" ht="13.8" hidden="false" customHeight="false" outlineLevel="0" collapsed="false">
      <c r="A189" s="0" t="n">
        <v>187</v>
      </c>
      <c r="B189" s="0" t="n">
        <v>245</v>
      </c>
      <c r="E189" s="0" t="n">
        <v>-13</v>
      </c>
      <c r="F189" s="0" t="n">
        <f aca="false">E189*0.105</f>
        <v>-1.365</v>
      </c>
      <c r="G189" s="0" t="n">
        <f aca="false">$I$47*(SIN((2*PI()*0.05*F189)/632.8/70.5/10^-5))^2/((2*PI()*0.05*F189)/632.8/70.5/10^-5)^2*2^5</f>
        <v>4633.04594539284</v>
      </c>
    </row>
    <row r="190" customFormat="false" ht="13.8" hidden="false" customHeight="false" outlineLevel="0" collapsed="false">
      <c r="A190" s="0" t="n">
        <v>188</v>
      </c>
      <c r="B190" s="0" t="n">
        <v>241</v>
      </c>
      <c r="E190" s="0" t="n">
        <v>-12</v>
      </c>
      <c r="F190" s="0" t="n">
        <f aca="false">E190*0.105</f>
        <v>-1.26</v>
      </c>
      <c r="G190" s="0" t="n">
        <f aca="false">$I$47*(SIN((2*PI()*0.05*F190)/632.8/70.5/10^-5))^2/((2*PI()*0.05*F190)/632.8/70.5/10^-5)^2*2^5</f>
        <v>4862.75801684983</v>
      </c>
    </row>
    <row r="191" customFormat="false" ht="13.8" hidden="false" customHeight="false" outlineLevel="0" collapsed="false">
      <c r="A191" s="0" t="n">
        <v>189</v>
      </c>
      <c r="B191" s="0" t="n">
        <v>200</v>
      </c>
      <c r="E191" s="0" t="n">
        <v>-11</v>
      </c>
      <c r="F191" s="0" t="n">
        <f aca="false">E191*0.105</f>
        <v>-1.155</v>
      </c>
      <c r="G191" s="0" t="n">
        <f aca="false">$I$47*(SIN((2*PI()*0.05*F191)/632.8/70.5/10^-5))^2/((2*PI()*0.05*F191)/632.8/70.5/10^-5)^2*2^5</f>
        <v>5081.95713780116</v>
      </c>
    </row>
    <row r="192" customFormat="false" ht="13.8" hidden="false" customHeight="false" outlineLevel="0" collapsed="false">
      <c r="A192" s="0" t="n">
        <v>190</v>
      </c>
      <c r="B192" s="0" t="n">
        <v>162</v>
      </c>
      <c r="E192" s="0" t="n">
        <v>-10</v>
      </c>
      <c r="F192" s="0" t="n">
        <f aca="false">E192*0.105</f>
        <v>-1.05</v>
      </c>
      <c r="G192" s="0" t="n">
        <f aca="false">$I$47*(SIN((2*PI()*0.05*F192)/632.8/70.5/10^-5))^2/((2*PI()*0.05*F192)/632.8/70.5/10^-5)^2*2^5</f>
        <v>5288.8620757619</v>
      </c>
    </row>
    <row r="193" customFormat="false" ht="13.8" hidden="false" customHeight="false" outlineLevel="0" collapsed="false">
      <c r="A193" s="0" t="n">
        <v>191</v>
      </c>
      <c r="B193" s="0" t="n">
        <v>143</v>
      </c>
      <c r="E193" s="0" t="n">
        <v>-9</v>
      </c>
      <c r="F193" s="0" t="n">
        <f aca="false">E193*0.105</f>
        <v>-0.945</v>
      </c>
      <c r="G193" s="0" t="n">
        <f aca="false">$I$47*(SIN((2*PI()*0.05*F193)/632.8/70.5/10^-5))^2/((2*PI()*0.05*F193)/632.8/70.5/10^-5)^2*2^5</f>
        <v>5481.76920541471</v>
      </c>
    </row>
    <row r="194" customFormat="false" ht="13.8" hidden="false" customHeight="false" outlineLevel="0" collapsed="false">
      <c r="A194" s="0" t="n">
        <v>192</v>
      </c>
      <c r="B194" s="0" t="n">
        <v>111</v>
      </c>
      <c r="E194" s="0" t="n">
        <v>-8</v>
      </c>
      <c r="F194" s="0" t="n">
        <f aca="false">E194*0.105</f>
        <v>-0.84</v>
      </c>
      <c r="G194" s="0" t="n">
        <f aca="false">$I$47*(SIN((2*PI()*0.05*F194)/632.8/70.5/10^-5))^2/((2*PI()*0.05*F194)/632.8/70.5/10^-5)^2*2^5</f>
        <v>5659.07167893734</v>
      </c>
    </row>
    <row r="195" customFormat="false" ht="13.8" hidden="false" customHeight="false" outlineLevel="0" collapsed="false">
      <c r="A195" s="0" t="n">
        <v>193</v>
      </c>
      <c r="B195" s="0" t="n">
        <v>83</v>
      </c>
      <c r="E195" s="0" t="n">
        <v>-7</v>
      </c>
      <c r="F195" s="0" t="n">
        <f aca="false">E195*0.105</f>
        <v>-0.735</v>
      </c>
      <c r="G195" s="0" t="n">
        <f aca="false">$I$47*(SIN((2*PI()*0.05*F195)/632.8/70.5/10^-5))^2/((2*PI()*0.05*F195)/632.8/70.5/10^-5)^2*2^5</f>
        <v>5819.27764808515</v>
      </c>
    </row>
    <row r="196" customFormat="false" ht="13.8" hidden="false" customHeight="false" outlineLevel="0" collapsed="false">
      <c r="A196" s="0" t="n">
        <v>194</v>
      </c>
      <c r="B196" s="0" t="n">
        <v>59</v>
      </c>
      <c r="E196" s="0" t="n">
        <v>-6</v>
      </c>
      <c r="F196" s="0" t="n">
        <f aca="false">E196*0.105</f>
        <v>-0.63</v>
      </c>
      <c r="G196" s="0" t="n">
        <f aca="false">$I$47*(SIN((2*PI()*0.05*F196)/632.8/70.5/10^-5))^2/((2*PI()*0.05*F196)/632.8/70.5/10^-5)^2*2^5</f>
        <v>5961.02729578235</v>
      </c>
    </row>
    <row r="197" customFormat="false" ht="13.8" hidden="false" customHeight="false" outlineLevel="0" collapsed="false">
      <c r="A197" s="0" t="n">
        <v>195</v>
      </c>
      <c r="B197" s="0" t="n">
        <v>33</v>
      </c>
      <c r="E197" s="0" t="n">
        <v>-5</v>
      </c>
      <c r="F197" s="0" t="n">
        <f aca="false">E197*0.105</f>
        <v>-0.525</v>
      </c>
      <c r="G197" s="0" t="n">
        <f aca="false">$I$47*(SIN((2*PI()*0.05*F197)/632.8/70.5/10^-5))^2/((2*PI()*0.05*F197)/632.8/70.5/10^-5)^2*2^5</f>
        <v>6083.10844972983</v>
      </c>
    </row>
    <row r="198" customFormat="false" ht="13.8" hidden="false" customHeight="false" outlineLevel="0" collapsed="false">
      <c r="A198" s="0" t="n">
        <v>196</v>
      </c>
      <c r="B198" s="0" t="n">
        <v>20</v>
      </c>
      <c r="E198" s="0" t="n">
        <v>-4</v>
      </c>
      <c r="F198" s="0" t="n">
        <f aca="false">E198*0.105</f>
        <v>-0.42</v>
      </c>
      <c r="G198" s="0" t="n">
        <f aca="false">$I$47*(SIN((2*PI()*0.05*F198)/632.8/70.5/10^-5))^2/((2*PI()*0.05*F198)/632.8/70.5/10^-5)^2*2^5</f>
        <v>6184.47056863549</v>
      </c>
    </row>
    <row r="199" customFormat="false" ht="13.8" hidden="false" customHeight="false" outlineLevel="0" collapsed="false">
      <c r="A199" s="0" t="n">
        <v>197</v>
      </c>
      <c r="B199" s="0" t="n">
        <v>25</v>
      </c>
      <c r="E199" s="0" t="n">
        <v>-3</v>
      </c>
      <c r="F199" s="0" t="n">
        <f aca="false">E199*0.105</f>
        <v>-0.315</v>
      </c>
      <c r="G199" s="0" t="n">
        <f aca="false">$I$47*(SIN((2*PI()*0.05*F199)/632.8/70.5/10^-5))^2/((2*PI()*0.05*F199)/632.8/70.5/10^-5)^2*2^5</f>
        <v>6264.23691285935</v>
      </c>
    </row>
    <row r="200" customFormat="false" ht="13.8" hidden="false" customHeight="false" outlineLevel="0" collapsed="false">
      <c r="A200" s="0" t="n">
        <v>198</v>
      </c>
      <c r="B200" s="0" t="n">
        <v>30</v>
      </c>
      <c r="E200" s="0" t="n">
        <v>-2</v>
      </c>
      <c r="F200" s="0" t="n">
        <f aca="false">E200*0.105</f>
        <v>-0.21</v>
      </c>
      <c r="G200" s="0" t="n">
        <f aca="false">$I$47*(SIN((2*PI()*0.05*F200)/632.8/70.5/10^-5))^2/((2*PI()*0.05*F200)/632.8/70.5/10^-5)^2*2^5</f>
        <v>6321.71473523341</v>
      </c>
    </row>
    <row r="201" customFormat="false" ht="13.8" hidden="false" customHeight="false" outlineLevel="0" collapsed="false">
      <c r="A201" s="0" t="n">
        <v>199</v>
      </c>
      <c r="B201" s="0" t="n">
        <v>35</v>
      </c>
      <c r="E201" s="0" t="n">
        <v>-1</v>
      </c>
      <c r="F201" s="0" t="n">
        <f aca="false">E201*0.105</f>
        <v>-0.105</v>
      </c>
      <c r="G201" s="0" t="n">
        <f aca="false">$I$47*(SIN((2*PI()*0.05*F201)/632.8/70.5/10^-5))^2/((2*PI()*0.05*F201)/632.8/70.5/10^-5)^2*2^5</f>
        <v>6356.40335421773</v>
      </c>
    </row>
    <row r="202" customFormat="false" ht="13.8" hidden="false" customHeight="false" outlineLevel="0" collapsed="false">
      <c r="A202" s="0" t="n">
        <v>200</v>
      </c>
      <c r="B202" s="0" t="n">
        <v>51</v>
      </c>
      <c r="E202" s="0" t="n">
        <v>0</v>
      </c>
      <c r="F202" s="0" t="n">
        <f aca="false">E202*0.105</f>
        <v>0</v>
      </c>
      <c r="G202" s="0" t="e">
        <f aca="false">$I$47*(SIN((2*PI()*0.05*F202)/632.8/70.5/10^-5))^2/((2*PI()*0.05*F202)/632.8/70.5/10^-5)^2*2^5</f>
        <v>#DIV/0!</v>
      </c>
    </row>
    <row r="203" customFormat="false" ht="13.8" hidden="false" customHeight="false" outlineLevel="0" collapsed="false">
      <c r="A203" s="0" t="n">
        <v>201</v>
      </c>
      <c r="B203" s="0" t="n">
        <v>66</v>
      </c>
      <c r="E203" s="0" t="n">
        <v>1</v>
      </c>
      <c r="F203" s="0" t="n">
        <f aca="false">E203*0.105</f>
        <v>0.105</v>
      </c>
      <c r="G203" s="0" t="n">
        <f aca="false">$I$47*(SIN((2*PI()*0.05*F203)/632.8/70.5/10^-5))^2/((2*PI()*0.05*F203)/632.8/70.5/10^-5)^2*2^5</f>
        <v>6356.40335421773</v>
      </c>
    </row>
    <row r="204" customFormat="false" ht="13.8" hidden="false" customHeight="false" outlineLevel="0" collapsed="false">
      <c r="A204" s="0" t="n">
        <v>202</v>
      </c>
      <c r="B204" s="0" t="n">
        <v>68</v>
      </c>
      <c r="E204" s="0" t="n">
        <v>2</v>
      </c>
      <c r="F204" s="0" t="n">
        <f aca="false">E204*0.105</f>
        <v>0.21</v>
      </c>
      <c r="G204" s="0" t="n">
        <f aca="false">$I$47*(SIN((2*PI()*0.05*F204)/632.8/70.5/10^-5))^2/((2*PI()*0.05*F204)/632.8/70.5/10^-5)^2*2^5</f>
        <v>6321.71473523341</v>
      </c>
    </row>
    <row r="205" customFormat="false" ht="13.8" hidden="false" customHeight="false" outlineLevel="0" collapsed="false">
      <c r="A205" s="0" t="n">
        <v>203</v>
      </c>
      <c r="B205" s="0" t="n">
        <v>82</v>
      </c>
      <c r="E205" s="0" t="n">
        <v>3</v>
      </c>
      <c r="F205" s="0" t="n">
        <f aca="false">E205*0.105</f>
        <v>0.315</v>
      </c>
      <c r="G205" s="0" t="n">
        <f aca="false">$I$47*(SIN((2*PI()*0.05*F205)/632.8/70.5/10^-5))^2/((2*PI()*0.05*F205)/632.8/70.5/10^-5)^2*2^5</f>
        <v>6264.23691285935</v>
      </c>
    </row>
    <row r="206" customFormat="false" ht="13.8" hidden="false" customHeight="false" outlineLevel="0" collapsed="false">
      <c r="A206" s="0" t="n">
        <v>204</v>
      </c>
      <c r="B206" s="0" t="n">
        <v>106</v>
      </c>
      <c r="E206" s="0" t="n">
        <v>4</v>
      </c>
      <c r="F206" s="0" t="n">
        <f aca="false">E206*0.105</f>
        <v>0.42</v>
      </c>
      <c r="G206" s="0" t="n">
        <f aca="false">$I$47*(SIN((2*PI()*0.05*F206)/632.8/70.5/10^-5))^2/((2*PI()*0.05*F206)/632.8/70.5/10^-5)^2*2^5</f>
        <v>6184.47056863549</v>
      </c>
    </row>
    <row r="207" customFormat="false" ht="13.8" hidden="false" customHeight="false" outlineLevel="0" collapsed="false">
      <c r="A207" s="0" t="n">
        <v>205</v>
      </c>
      <c r="B207" s="0" t="n">
        <v>118</v>
      </c>
      <c r="E207" s="0" t="n">
        <v>5</v>
      </c>
      <c r="F207" s="0" t="n">
        <f aca="false">E207*0.105</f>
        <v>0.525</v>
      </c>
      <c r="G207" s="0" t="n">
        <f aca="false">$I$47*(SIN((2*PI()*0.05*F207)/632.8/70.5/10^-5))^2/((2*PI()*0.05*F207)/632.8/70.5/10^-5)^2*2^5</f>
        <v>6083.10844972983</v>
      </c>
    </row>
    <row r="208" customFormat="false" ht="13.8" hidden="false" customHeight="false" outlineLevel="0" collapsed="false">
      <c r="A208" s="0" t="n">
        <v>206</v>
      </c>
      <c r="B208" s="0" t="n">
        <v>184</v>
      </c>
      <c r="E208" s="0" t="n">
        <v>6</v>
      </c>
      <c r="F208" s="0" t="n">
        <f aca="false">E208*0.105</f>
        <v>0.63</v>
      </c>
      <c r="G208" s="0" t="n">
        <f aca="false">$I$47*(SIN((2*PI()*0.05*F208)/632.8/70.5/10^-5))^2/((2*PI()*0.05*F208)/632.8/70.5/10^-5)^2*2^5</f>
        <v>5961.02729578235</v>
      </c>
    </row>
    <row r="209" customFormat="false" ht="13.8" hidden="false" customHeight="false" outlineLevel="0" collapsed="false">
      <c r="A209" s="0" t="n">
        <v>207</v>
      </c>
      <c r="B209" s="0" t="n">
        <v>197</v>
      </c>
      <c r="E209" s="0" t="n">
        <v>7</v>
      </c>
      <c r="F209" s="0" t="n">
        <f aca="false">E209*0.105</f>
        <v>0.735</v>
      </c>
      <c r="G209" s="0" t="n">
        <f aca="false">$I$47*(SIN((2*PI()*0.05*F209)/632.8/70.5/10^-5))^2/((2*PI()*0.05*F209)/632.8/70.5/10^-5)^2*2^5</f>
        <v>5819.27764808515</v>
      </c>
    </row>
    <row r="210" customFormat="false" ht="13.8" hidden="false" customHeight="false" outlineLevel="0" collapsed="false">
      <c r="A210" s="0" t="n">
        <v>208</v>
      </c>
      <c r="B210" s="0" t="n">
        <v>203</v>
      </c>
      <c r="E210" s="0" t="n">
        <v>8</v>
      </c>
      <c r="F210" s="0" t="n">
        <f aca="false">E210*0.105</f>
        <v>0.84</v>
      </c>
      <c r="G210" s="0" t="n">
        <f aca="false">$I$47*(SIN((2*PI()*0.05*F210)/632.8/70.5/10^-5))^2/((2*PI()*0.05*F210)/632.8/70.5/10^-5)^2*2^5</f>
        <v>5659.07167893734</v>
      </c>
    </row>
    <row r="211" customFormat="false" ht="13.8" hidden="false" customHeight="false" outlineLevel="0" collapsed="false">
      <c r="A211" s="0" t="n">
        <v>209</v>
      </c>
      <c r="B211" s="0" t="n">
        <v>208</v>
      </c>
      <c r="E211" s="0" t="n">
        <v>9</v>
      </c>
      <c r="F211" s="0" t="n">
        <f aca="false">E211*0.105</f>
        <v>0.945</v>
      </c>
      <c r="G211" s="0" t="n">
        <f aca="false">$I$47*(SIN((2*PI()*0.05*F211)/632.8/70.5/10^-5))^2/((2*PI()*0.05*F211)/632.8/70.5/10^-5)^2*2^5</f>
        <v>5481.76920541471</v>
      </c>
    </row>
    <row r="212" customFormat="false" ht="13.8" hidden="false" customHeight="false" outlineLevel="0" collapsed="false">
      <c r="A212" s="0" t="n">
        <v>210</v>
      </c>
      <c r="B212" s="0" t="n">
        <v>215</v>
      </c>
      <c r="E212" s="0" t="n">
        <v>10</v>
      </c>
      <c r="F212" s="0" t="n">
        <f aca="false">E212*0.105</f>
        <v>1.05</v>
      </c>
      <c r="G212" s="0" t="n">
        <f aca="false">$I$47*(SIN((2*PI()*0.05*F212)/632.8/70.5/10^-5))^2/((2*PI()*0.05*F212)/632.8/70.5/10^-5)^2*2^5</f>
        <v>5288.8620757619</v>
      </c>
    </row>
    <row r="213" customFormat="false" ht="13.8" hidden="false" customHeight="false" outlineLevel="0" collapsed="false">
      <c r="A213" s="0" t="n">
        <v>211</v>
      </c>
      <c r="B213" s="0" t="n">
        <v>218</v>
      </c>
      <c r="E213" s="0" t="n">
        <v>11</v>
      </c>
      <c r="F213" s="0" t="n">
        <f aca="false">E213*0.105</f>
        <v>1.155</v>
      </c>
      <c r="G213" s="0" t="n">
        <f aca="false">$I$47*(SIN((2*PI()*0.05*F213)/632.8/70.5/10^-5))^2/((2*PI()*0.05*F213)/632.8/70.5/10^-5)^2*2^5</f>
        <v>5081.95713780116</v>
      </c>
    </row>
    <row r="214" customFormat="false" ht="13.8" hidden="false" customHeight="false" outlineLevel="0" collapsed="false">
      <c r="A214" s="0" t="n">
        <v>212</v>
      </c>
      <c r="B214" s="0" t="n">
        <v>228</v>
      </c>
      <c r="E214" s="0" t="n">
        <v>12</v>
      </c>
      <c r="F214" s="0" t="n">
        <f aca="false">E214*0.105</f>
        <v>1.26</v>
      </c>
      <c r="G214" s="0" t="n">
        <f aca="false">$I$47*(SIN((2*PI()*0.05*F214)/632.8/70.5/10^-5))^2/((2*PI()*0.05*F214)/632.8/70.5/10^-5)^2*2^5</f>
        <v>4862.75801684983</v>
      </c>
    </row>
    <row r="215" customFormat="false" ht="13.8" hidden="false" customHeight="false" outlineLevel="0" collapsed="false">
      <c r="A215" s="0" t="n">
        <v>213</v>
      </c>
      <c r="B215" s="0" t="n">
        <v>226</v>
      </c>
      <c r="E215" s="0" t="n">
        <v>13</v>
      </c>
      <c r="F215" s="0" t="n">
        <f aca="false">E215*0.105</f>
        <v>1.365</v>
      </c>
      <c r="G215" s="0" t="n">
        <f aca="false">$I$47*(SIN((2*PI()*0.05*F215)/632.8/70.5/10^-5))^2/((2*PI()*0.05*F215)/632.8/70.5/10^-5)^2*2^5</f>
        <v>4633.04594539284</v>
      </c>
    </row>
    <row r="216" customFormat="false" ht="13.8" hidden="false" customHeight="false" outlineLevel="0" collapsed="false">
      <c r="A216" s="0" t="n">
        <v>214</v>
      </c>
      <c r="B216" s="0" t="n">
        <v>187</v>
      </c>
      <c r="E216" s="0" t="n">
        <v>14</v>
      </c>
      <c r="F216" s="0" t="n">
        <f aca="false">E216*0.105</f>
        <v>1.47</v>
      </c>
      <c r="G216" s="0" t="n">
        <f aca="false">$I$47*(SIN((2*PI()*0.05*F216)/632.8/70.5/10^-5))^2/((2*PI()*0.05*F216)/632.8/70.5/10^-5)^2*2^5</f>
        <v>4394.65989796112</v>
      </c>
    </row>
    <row r="217" customFormat="false" ht="13.8" hidden="false" customHeight="false" outlineLevel="0" collapsed="false">
      <c r="A217" s="0" t="n">
        <v>215</v>
      </c>
      <c r="B217" s="0" t="n">
        <v>169</v>
      </c>
      <c r="E217" s="0" t="n">
        <v>15</v>
      </c>
      <c r="F217" s="0" t="n">
        <f aca="false">E217*0.105</f>
        <v>1.575</v>
      </c>
      <c r="G217" s="0" t="n">
        <f aca="false">$I$47*(SIN((2*PI()*0.05*F217)/632.8/70.5/10^-5))^2/((2*PI()*0.05*F217)/632.8/70.5/10^-5)^2*2^5</f>
        <v>4149.47629217429</v>
      </c>
    </row>
    <row r="218" customFormat="false" ht="13.8" hidden="false" customHeight="false" outlineLevel="0" collapsed="false">
      <c r="A218" s="0" t="n">
        <v>216</v>
      </c>
      <c r="B218" s="0" t="n">
        <v>231</v>
      </c>
      <c r="E218" s="0" t="n">
        <v>16</v>
      </c>
      <c r="F218" s="0" t="n">
        <f aca="false">E218*0.105</f>
        <v>1.68</v>
      </c>
      <c r="G218" s="0" t="n">
        <f aca="false">$I$47*(SIN((2*PI()*0.05*F218)/632.8/70.5/10^-5))^2/((2*PI()*0.05*F218)/632.8/70.5/10^-5)^2*2^5</f>
        <v>3899.38852062323</v>
      </c>
    </row>
    <row r="219" customFormat="false" ht="13.8" hidden="false" customHeight="false" outlineLevel="0" collapsed="false">
      <c r="A219" s="0" t="n">
        <v>217</v>
      </c>
      <c r="B219" s="0" t="n">
        <v>216</v>
      </c>
      <c r="E219" s="0" t="n">
        <v>17</v>
      </c>
      <c r="F219" s="0" t="n">
        <f aca="false">E219*0.105</f>
        <v>1.785</v>
      </c>
      <c r="G219" s="0" t="n">
        <f aca="false">$I$47*(SIN((2*PI()*0.05*F219)/632.8/70.5/10^-5))^2/((2*PI()*0.05*F219)/632.8/70.5/10^-5)^2*2^5</f>
        <v>3646.28657816506</v>
      </c>
    </row>
    <row r="220" customFormat="false" ht="13.8" hidden="false" customHeight="false" outlineLevel="0" collapsed="false">
      <c r="A220" s="0" t="n">
        <v>218</v>
      </c>
      <c r="B220" s="0" t="n">
        <v>196</v>
      </c>
      <c r="E220" s="0" t="n">
        <v>18</v>
      </c>
      <c r="F220" s="0" t="n">
        <f aca="false">E220*0.105</f>
        <v>1.89</v>
      </c>
      <c r="G220" s="0" t="n">
        <f aca="false">$I$47*(SIN((2*PI()*0.05*F220)/632.8/70.5/10^-5))^2/((2*PI()*0.05*F220)/632.8/70.5/10^-5)^2*2^5</f>
        <v>3392.03704530382</v>
      </c>
    </row>
    <row r="221" customFormat="false" ht="13.8" hidden="false" customHeight="false" outlineLevel="0" collapsed="false">
      <c r="A221" s="0" t="n">
        <v>219</v>
      </c>
      <c r="B221" s="0" t="n">
        <v>184</v>
      </c>
      <c r="E221" s="0" t="n">
        <v>19</v>
      </c>
      <c r="F221" s="0" t="n">
        <f aca="false">E221*0.105</f>
        <v>1.995</v>
      </c>
      <c r="G221" s="0" t="n">
        <f aca="false">$I$47*(SIN((2*PI()*0.05*F221)/632.8/70.5/10^-5))^2/((2*PI()*0.05*F221)/632.8/70.5/10^-5)^2*2^5</f>
        <v>3138.4636807219</v>
      </c>
    </row>
    <row r="222" customFormat="false" ht="13.8" hidden="false" customHeight="false" outlineLevel="0" collapsed="false">
      <c r="A222" s="0" t="n">
        <v>220</v>
      </c>
      <c r="B222" s="0" t="n">
        <v>154</v>
      </c>
      <c r="E222" s="0" t="n">
        <v>20</v>
      </c>
      <c r="F222" s="0" t="n">
        <f aca="false">E222*0.105</f>
        <v>2.1</v>
      </c>
      <c r="G222" s="0" t="n">
        <f aca="false">$I$47*(SIN((2*PI()*0.05*F222)/632.8/70.5/10^-5))^2/((2*PI()*0.05*F222)/632.8/70.5/10^-5)^2*2^5</f>
        <v>2887.32886485084</v>
      </c>
    </row>
    <row r="223" customFormat="false" ht="13.8" hidden="false" customHeight="false" outlineLevel="0" collapsed="false">
      <c r="A223" s="0" t="n">
        <v>221</v>
      </c>
      <c r="B223" s="0" t="n">
        <v>148</v>
      </c>
      <c r="E223" s="0" t="n">
        <v>21</v>
      </c>
      <c r="F223" s="0" t="n">
        <f aca="false">E223*0.105</f>
        <v>2.205</v>
      </c>
      <c r="G223" s="0" t="n">
        <f aca="false">$I$47*(SIN((2*PI()*0.05*F223)/632.8/70.5/10^-5))^2/((2*PI()*0.05*F223)/632.8/70.5/10^-5)^2*2^5</f>
        <v>2640.31612182117</v>
      </c>
    </row>
    <row r="224" customFormat="false" ht="13.8" hidden="false" customHeight="false" outlineLevel="0" collapsed="false">
      <c r="A224" s="0" t="n">
        <v>222</v>
      </c>
      <c r="B224" s="0" t="n">
        <v>167</v>
      </c>
      <c r="E224" s="0" t="n">
        <v>22</v>
      </c>
      <c r="F224" s="0" t="n">
        <f aca="false">E224*0.105</f>
        <v>2.31</v>
      </c>
      <c r="G224" s="0" t="n">
        <f aca="false">$I$47*(SIN((2*PI()*0.05*F224)/632.8/70.5/10^-5))^2/((2*PI()*0.05*F224)/632.8/70.5/10^-5)^2*2^5</f>
        <v>2399.01392945719</v>
      </c>
    </row>
    <row r="225" customFormat="false" ht="13.8" hidden="false" customHeight="false" outlineLevel="0" collapsed="false">
      <c r="A225" s="0" t="n">
        <v>223</v>
      </c>
      <c r="B225" s="0" t="n">
        <v>143</v>
      </c>
      <c r="E225" s="0" t="n">
        <v>23</v>
      </c>
      <c r="F225" s="0" t="n">
        <f aca="false">E225*0.105</f>
        <v>2.415</v>
      </c>
      <c r="G225" s="0" t="n">
        <f aca="false">$I$47*(SIN((2*PI()*0.05*F225)/632.8/70.5/10^-5))^2/((2*PI()*0.05*F225)/632.8/70.5/10^-5)^2*2^5</f>
        <v>2164.90100647622</v>
      </c>
    </row>
    <row r="226" customFormat="false" ht="13.8" hidden="false" customHeight="false" outlineLevel="0" collapsed="false">
      <c r="A226" s="0" t="n">
        <v>224</v>
      </c>
      <c r="B226" s="0" t="n">
        <v>136</v>
      </c>
      <c r="E226" s="0" t="n">
        <v>24</v>
      </c>
      <c r="F226" s="0" t="n">
        <f aca="false">E226*0.105</f>
        <v>2.52</v>
      </c>
      <c r="G226" s="0" t="n">
        <f aca="false">$I$47*(SIN((2*PI()*0.05*F226)/632.8/70.5/10^-5))^2/((2*PI()*0.05*F226)/632.8/70.5/10^-5)^2*2^5</f>
        <v>1939.33324304784</v>
      </c>
    </row>
    <row r="227" customFormat="false" ht="13.8" hidden="false" customHeight="false" outlineLevel="0" collapsed="false">
      <c r="A227" s="0" t="n">
        <v>225</v>
      </c>
      <c r="B227" s="0" t="n">
        <v>128</v>
      </c>
      <c r="E227" s="0" t="n">
        <v>25</v>
      </c>
      <c r="F227" s="0" t="n">
        <f aca="false">E227*0.105</f>
        <v>2.625</v>
      </c>
      <c r="G227" s="0" t="n">
        <f aca="false">$I$47*(SIN((2*PI()*0.05*F227)/632.8/70.5/10^-5))^2/((2*PI()*0.05*F227)/632.8/70.5/10^-5)^2*2^5</f>
        <v>1723.53241573741</v>
      </c>
    </row>
    <row r="228" customFormat="false" ht="13.8" hidden="false" customHeight="false" outlineLevel="0" collapsed="false">
      <c r="A228" s="0" t="n">
        <v>226</v>
      </c>
      <c r="B228" s="0" t="n">
        <v>94</v>
      </c>
      <c r="E228" s="0" t="n">
        <v>26</v>
      </c>
      <c r="F228" s="0" t="n">
        <f aca="false">E228*0.105</f>
        <v>2.73</v>
      </c>
      <c r="G228" s="0" t="n">
        <f aca="false">$I$47*(SIN((2*PI()*0.05*F228)/632.8/70.5/10^-5))^2/((2*PI()*0.05*F228)/632.8/70.5/10^-5)^2*2^5</f>
        <v>1518.57680100016</v>
      </c>
    </row>
    <row r="229" customFormat="false" ht="13.8" hidden="false" customHeight="false" outlineLevel="0" collapsed="false">
      <c r="A229" s="0" t="n">
        <v>227</v>
      </c>
      <c r="B229" s="0" t="n">
        <v>78</v>
      </c>
      <c r="E229" s="0" t="n">
        <v>27</v>
      </c>
      <c r="F229" s="0" t="n">
        <f aca="false">E229*0.105</f>
        <v>2.835</v>
      </c>
      <c r="G229" s="0" t="n">
        <f aca="false">$I$47*(SIN((2*PI()*0.05*F229)/632.8/70.5/10^-5))^2/((2*PI()*0.05*F229)/632.8/70.5/10^-5)^2*2^5</f>
        <v>1325.39377323007</v>
      </c>
    </row>
    <row r="230" customFormat="false" ht="13.8" hidden="false" customHeight="false" outlineLevel="0" collapsed="false">
      <c r="A230" s="0" t="n">
        <v>228</v>
      </c>
      <c r="B230" s="0" t="n">
        <v>67</v>
      </c>
      <c r="E230" s="0" t="n">
        <v>28</v>
      </c>
      <c r="F230" s="0" t="n">
        <f aca="false">E230*0.105</f>
        <v>2.94</v>
      </c>
      <c r="G230" s="0" t="n">
        <f aca="false">$I$47*(SIN((2*PI()*0.05*F230)/632.8/70.5/10^-5))^2/((2*PI()*0.05*F230)/632.8/70.5/10^-5)^2*2^5</f>
        <v>1144.75444434158</v>
      </c>
    </row>
    <row r="231" customFormat="false" ht="13.8" hidden="false" customHeight="false" outlineLevel="0" collapsed="false">
      <c r="A231" s="0" t="n">
        <v>229</v>
      </c>
      <c r="B231" s="0" t="n">
        <v>68</v>
      </c>
      <c r="E231" s="0" t="n">
        <v>29</v>
      </c>
      <c r="F231" s="0" t="n">
        <f aca="false">E231*0.105</f>
        <v>3.045</v>
      </c>
      <c r="G231" s="0" t="n">
        <f aca="false">$I$47*(SIN((2*PI()*0.05*F231)/632.8/70.5/10^-5))^2/((2*PI()*0.05*F231)/632.8/70.5/10^-5)^2*2^5</f>
        <v>977.27037242</v>
      </c>
    </row>
    <row r="232" customFormat="false" ht="13.8" hidden="false" customHeight="false" outlineLevel="0" collapsed="false">
      <c r="A232" s="0" t="n">
        <v>230</v>
      </c>
      <c r="B232" s="0" t="n">
        <v>53</v>
      </c>
      <c r="E232" s="0" t="n">
        <v>30</v>
      </c>
      <c r="F232" s="0" t="n">
        <f aca="false">E232*0.105</f>
        <v>3.15</v>
      </c>
      <c r="G232" s="0" t="n">
        <f aca="false">$I$47*(SIN((2*PI()*0.05*F232)/632.8/70.5/10^-5))^2/((2*PI()*0.05*F232)/632.8/70.5/10^-5)^2*2^5</f>
        <v>823.392337568441</v>
      </c>
    </row>
    <row r="233" customFormat="false" ht="13.8" hidden="false" customHeight="false" outlineLevel="0" collapsed="false">
      <c r="A233" s="0" t="n">
        <v>231</v>
      </c>
      <c r="B233" s="0" t="n">
        <v>30</v>
      </c>
      <c r="E233" s="0" t="n">
        <v>31</v>
      </c>
      <c r="F233" s="0" t="n">
        <f aca="false">E233*0.105</f>
        <v>3.255</v>
      </c>
      <c r="G233" s="0" t="n">
        <f aca="false">$I$47*(SIN((2*PI()*0.05*F233)/632.8/70.5/10^-5))^2/((2*PI()*0.05*F233)/632.8/70.5/10^-5)^2*2^5</f>
        <v>683.411154150104</v>
      </c>
    </row>
    <row r="234" customFormat="false" ht="13.8" hidden="false" customHeight="false" outlineLevel="0" collapsed="false">
      <c r="A234" s="0" t="n">
        <v>232</v>
      </c>
      <c r="B234" s="0" t="n">
        <v>23</v>
      </c>
      <c r="E234" s="0" t="n">
        <v>32</v>
      </c>
      <c r="F234" s="0" t="n">
        <f aca="false">E234*0.105</f>
        <v>3.36</v>
      </c>
      <c r="G234" s="0" t="n">
        <f aca="false">$I$47*(SIN((2*PI()*0.05*F234)/632.8/70.5/10^-5))^2/((2*PI()*0.05*F234)/632.8/70.5/10^-5)^2*2^5</f>
        <v>557.460460606619</v>
      </c>
    </row>
    <row r="235" customFormat="false" ht="13.8" hidden="false" customHeight="false" outlineLevel="0" collapsed="false">
      <c r="A235" s="0" t="n">
        <v>233</v>
      </c>
      <c r="B235" s="0" t="n">
        <v>20</v>
      </c>
      <c r="E235" s="0" t="n">
        <v>33</v>
      </c>
      <c r="F235" s="0" t="n">
        <f aca="false">E235*0.105</f>
        <v>3.465</v>
      </c>
      <c r="G235" s="0" t="n">
        <f aca="false">$I$47*(SIN((2*PI()*0.05*F235)/632.8/70.5/10^-5))^2/((2*PI()*0.05*F235)/632.8/70.5/10^-5)^2*2^5</f>
        <v>445.521401339135</v>
      </c>
    </row>
    <row r="236" customFormat="false" ht="13.8" hidden="false" customHeight="false" outlineLevel="0" collapsed="false">
      <c r="A236" s="0" t="n">
        <v>234</v>
      </c>
      <c r="B236" s="0" t="n">
        <v>13</v>
      </c>
      <c r="E236" s="0" t="n">
        <v>34</v>
      </c>
      <c r="F236" s="0" t="n">
        <f aca="false">E236*0.105</f>
        <v>3.57</v>
      </c>
      <c r="G236" s="0" t="n">
        <f aca="false">$I$47*(SIN((2*PI()*0.05*F236)/632.8/70.5/10^-5))^2/((2*PI()*0.05*F236)/632.8/70.5/10^-5)^2*2^5</f>
        <v>347.429090155631</v>
      </c>
    </row>
    <row r="237" customFormat="false" ht="13.8" hidden="false" customHeight="false" outlineLevel="0" collapsed="false">
      <c r="A237" s="0" t="n">
        <v>235</v>
      </c>
      <c r="B237" s="0" t="n">
        <v>7</v>
      </c>
      <c r="E237" s="0" t="n">
        <v>35</v>
      </c>
      <c r="F237" s="0" t="n">
        <f aca="false">E237*0.105</f>
        <v>3.675</v>
      </c>
      <c r="G237" s="0" t="n">
        <f aca="false">$I$47*(SIN((2*PI()*0.05*F237)/632.8/70.5/10^-5))^2/((2*PI()*0.05*F237)/632.8/70.5/10^-5)^2*2^5</f>
        <v>262.880721871332</v>
      </c>
    </row>
    <row r="238" customFormat="false" ht="13.8" hidden="false" customHeight="false" outlineLevel="0" collapsed="false">
      <c r="A238" s="0" t="n">
        <v>236</v>
      </c>
      <c r="B238" s="0" t="n">
        <v>5</v>
      </c>
      <c r="E238" s="0" t="n">
        <v>36</v>
      </c>
      <c r="F238" s="0" t="n">
        <f aca="false">E238*0.105</f>
        <v>3.78</v>
      </c>
      <c r="G238" s="0" t="n">
        <f aca="false">$I$47*(SIN((2*PI()*0.05*F238)/632.8/70.5/10^-5))^2/((2*PI()*0.05*F238)/632.8/70.5/10^-5)^2*2^5</f>
        <v>191.445178117212</v>
      </c>
    </row>
    <row r="239" customFormat="false" ht="13.8" hidden="false" customHeight="false" outlineLevel="0" collapsed="false">
      <c r="A239" s="0" t="n">
        <v>237</v>
      </c>
      <c r="B239" s="0" t="n">
        <v>4</v>
      </c>
      <c r="E239" s="0" t="n">
        <v>37</v>
      </c>
      <c r="F239" s="0" t="n">
        <f aca="false">E239*0.105</f>
        <v>3.885</v>
      </c>
      <c r="G239" s="0" t="n">
        <f aca="false">$I$47*(SIN((2*PI()*0.05*F239)/632.8/70.5/10^-5))^2/((2*PI()*0.05*F239)/632.8/70.5/10^-5)^2*2^5</f>
        <v>132.57395554129</v>
      </c>
    </row>
    <row r="240" customFormat="false" ht="13.8" hidden="false" customHeight="false" outlineLevel="0" collapsed="false">
      <c r="A240" s="0" t="n">
        <v>238</v>
      </c>
      <c r="B240" s="0" t="n">
        <v>6</v>
      </c>
      <c r="E240" s="0" t="n">
        <v>38</v>
      </c>
      <c r="F240" s="0" t="n">
        <f aca="false">E240*0.105</f>
        <v>3.99</v>
      </c>
      <c r="G240" s="0" t="n">
        <f aca="false">$I$47*(SIN((2*PI()*0.05*F240)/632.8/70.5/10^-5))^2/((2*PI()*0.05*F240)/632.8/70.5/10^-5)^2*2^5</f>
        <v>85.6132296095564</v>
      </c>
    </row>
    <row r="241" customFormat="false" ht="13.8" hidden="false" customHeight="false" outlineLevel="0" collapsed="false">
      <c r="A241" s="0" t="n">
        <v>239</v>
      </c>
      <c r="B241" s="0" t="n">
        <v>9</v>
      </c>
      <c r="E241" s="0" t="n">
        <v>39</v>
      </c>
      <c r="F241" s="0" t="n">
        <f aca="false">E241*0.105</f>
        <v>4.095</v>
      </c>
      <c r="G241" s="0" t="n">
        <f aca="false">$I$47*(SIN((2*PI()*0.05*F241)/632.8/70.5/10^-5))^2/((2*PI()*0.05*F241)/632.8/70.5/10^-5)^2*2^5</f>
        <v>49.8168553101883</v>
      </c>
    </row>
    <row r="242" customFormat="false" ht="13.8" hidden="false" customHeight="false" outlineLevel="0" collapsed="false">
      <c r="A242" s="0" t="n">
        <v>240</v>
      </c>
      <c r="B242" s="0" t="n">
        <v>13</v>
      </c>
      <c r="E242" s="0" t="n">
        <v>40</v>
      </c>
      <c r="F242" s="0" t="n">
        <f aca="false">E242*0.105</f>
        <v>4.2</v>
      </c>
      <c r="G242" s="0" t="n">
        <f aca="false">$I$47*(SIN((2*PI()*0.05*F242)/632.8/70.5/10^-5))^2/((2*PI()*0.05*F242)/632.8/70.5/10^-5)^2*2^5</f>
        <v>24.3600973670236</v>
      </c>
    </row>
    <row r="243" customFormat="false" ht="13.8" hidden="false" customHeight="false" outlineLevel="0" collapsed="false">
      <c r="A243" s="0" t="n">
        <v>241</v>
      </c>
      <c r="B243" s="0" t="n">
        <v>18</v>
      </c>
      <c r="E243" s="0" t="n">
        <v>41</v>
      </c>
      <c r="F243" s="0" t="n">
        <f aca="false">E243*0.105</f>
        <v>4.305</v>
      </c>
      <c r="G243" s="0" t="n">
        <f aca="false">$I$47*(SIN((2*PI()*0.05*F243)/632.8/70.5/10^-5))^2/((2*PI()*0.05*F243)/632.8/70.5/10^-5)^2*2^5</f>
        <v>8.35387715444419</v>
      </c>
    </row>
    <row r="244" customFormat="false" ht="13.8" hidden="false" customHeight="false" outlineLevel="0" collapsed="false">
      <c r="A244" s="0" t="n">
        <v>242</v>
      </c>
      <c r="B244" s="0" t="n">
        <v>23</v>
      </c>
      <c r="E244" s="0" t="n">
        <v>42</v>
      </c>
      <c r="F244" s="0" t="n">
        <f aca="false">E244*0.105</f>
        <v>4.41</v>
      </c>
      <c r="G244" s="0" t="n">
        <f aca="false">$I$47*(SIN((2*PI()*0.05*F244)/632.8/70.5/10^-5))^2/((2*PI()*0.05*F244)/632.8/70.5/10^-5)^2*2^5</f>
        <v>0.859321400870444</v>
      </c>
    </row>
    <row r="245" customFormat="false" ht="13.8" hidden="false" customHeight="false" outlineLevel="0" collapsed="false">
      <c r="A245" s="0" t="n">
        <v>243</v>
      </c>
      <c r="B245" s="0" t="n">
        <v>25</v>
      </c>
      <c r="E245" s="0" t="n">
        <v>43</v>
      </c>
      <c r="F245" s="0" t="n">
        <f aca="false">E245*0.105</f>
        <v>4.515</v>
      </c>
      <c r="G245" s="0" t="n">
        <f aca="false">$I$47*(SIN((2*PI()*0.05*F245)/632.8/70.5/10^-5))^2/((2*PI()*0.05*F245)/632.8/70.5/10^-5)^2*2^5</f>
        <v>0.902398944203162</v>
      </c>
    </row>
    <row r="246" customFormat="false" ht="13.8" hidden="false" customHeight="false" outlineLevel="0" collapsed="false">
      <c r="A246" s="0" t="n">
        <v>244</v>
      </c>
      <c r="B246" s="0" t="n">
        <v>26</v>
      </c>
      <c r="E246" s="0" t="n">
        <v>44</v>
      </c>
      <c r="F246" s="0" t="n">
        <f aca="false">E246*0.105</f>
        <v>4.62</v>
      </c>
      <c r="G246" s="0" t="n">
        <f aca="false">$I$47*(SIN((2*PI()*0.05*F246)/632.8/70.5/10^-5))^2/((2*PI()*0.05*F246)/632.8/70.5/10^-5)^2*2^5</f>
        <v>7.48843618010848</v>
      </c>
    </row>
    <row r="247" customFormat="false" ht="13.8" hidden="false" customHeight="false" outlineLevel="0" collapsed="false">
      <c r="A247" s="0" t="n">
        <v>245</v>
      </c>
      <c r="B247" s="0" t="n">
        <v>32</v>
      </c>
      <c r="E247" s="0" t="n">
        <v>45</v>
      </c>
      <c r="F247" s="0" t="n">
        <f aca="false">E247*0.105</f>
        <v>4.725</v>
      </c>
      <c r="G247" s="0" t="n">
        <f aca="false">$I$47*(SIN((2*PI()*0.05*F247)/632.8/70.5/10^-5))^2/((2*PI()*0.05*F247)/632.8/70.5/10^-5)^2*2^5</f>
        <v>19.6163092938606</v>
      </c>
    </row>
    <row r="248" customFormat="false" ht="13.8" hidden="false" customHeight="false" outlineLevel="0" collapsed="false">
      <c r="A248" s="0" t="n">
        <v>246</v>
      </c>
      <c r="B248" s="0" t="n">
        <v>51</v>
      </c>
      <c r="E248" s="0" t="n">
        <v>46</v>
      </c>
      <c r="F248" s="0" t="n">
        <f aca="false">E248*0.105</f>
        <v>4.83</v>
      </c>
      <c r="G248" s="0" t="n">
        <f aca="false">$I$47*(SIN((2*PI()*0.05*F248)/632.8/70.5/10^-5))^2/((2*PI()*0.05*F248)/632.8/70.5/10^-5)^2*2^5</f>
        <v>36.2921217123059</v>
      </c>
    </row>
    <row r="249" customFormat="false" ht="13.8" hidden="false" customHeight="false" outlineLevel="0" collapsed="false">
      <c r="A249" s="0" t="n">
        <v>247</v>
      </c>
      <c r="B249" s="0" t="n">
        <v>53</v>
      </c>
      <c r="E249" s="0" t="n">
        <v>47</v>
      </c>
      <c r="F249" s="0" t="n">
        <f aca="false">E249*0.105</f>
        <v>4.935</v>
      </c>
      <c r="G249" s="0" t="n">
        <f aca="false">$I$47*(SIN((2*PI()*0.05*F249)/632.8/70.5/10^-5))^2/((2*PI()*0.05*F249)/632.8/70.5/10^-5)^2*2^5</f>
        <v>56.5421882349954</v>
      </c>
    </row>
    <row r="250" customFormat="false" ht="13.8" hidden="false" customHeight="false" outlineLevel="0" collapsed="false">
      <c r="A250" s="0" t="n">
        <v>248</v>
      </c>
      <c r="B250" s="0" t="n">
        <v>62</v>
      </c>
      <c r="E250" s="0" t="n">
        <v>48</v>
      </c>
      <c r="F250" s="0" t="n">
        <f aca="false">E250*0.105</f>
        <v>5.04</v>
      </c>
      <c r="G250" s="0" t="n">
        <f aca="false">$I$47*(SIN((2*PI()*0.05*F250)/632.8/70.5/10^-5))^2/((2*PI()*0.05*F250)/632.8/70.5/10^-5)^2*2^5</f>
        <v>79.4251627441295</v>
      </c>
    </row>
    <row r="251" customFormat="false" ht="13.8" hidden="false" customHeight="false" outlineLevel="0" collapsed="false">
      <c r="A251" s="0" t="n">
        <v>249</v>
      </c>
      <c r="B251" s="0" t="n">
        <v>75</v>
      </c>
      <c r="E251" s="0" t="n">
        <v>49</v>
      </c>
      <c r="F251" s="0" t="n">
        <f aca="false">E251*0.105</f>
        <v>5.145</v>
      </c>
      <c r="G251" s="0" t="n">
        <f aca="false">$I$47*(SIN((2*PI()*0.05*F251)/632.8/70.5/10^-5))^2/((2*PI()*0.05*F251)/632.8/70.5/10^-5)^2*2^5</f>
        <v>104.043163958912</v>
      </c>
    </row>
    <row r="252" customFormat="false" ht="13.8" hidden="false" customHeight="false" outlineLevel="0" collapsed="false">
      <c r="A252" s="0" t="n">
        <v>250</v>
      </c>
      <c r="B252" s="0" t="n">
        <v>79</v>
      </c>
      <c r="E252" s="0" t="n">
        <v>50</v>
      </c>
      <c r="F252" s="0" t="n">
        <f aca="false">E252*0.105</f>
        <v>5.25</v>
      </c>
      <c r="G252" s="0" t="n">
        <f aca="false">$I$47*(SIN((2*PI()*0.05*F252)/632.8/70.5/10^-5))^2/((2*PI()*0.05*F252)/632.8/70.5/10^-5)^2*2^5</f>
        <v>129.551773069625</v>
      </c>
    </row>
    <row r="253" customFormat="false" ht="13.8" hidden="false" customHeight="false" outlineLevel="0" collapsed="false">
      <c r="A253" s="0" t="n">
        <v>251</v>
      </c>
      <c r="B253" s="0" t="n">
        <v>75</v>
      </c>
      <c r="E253" s="0" t="n">
        <v>51</v>
      </c>
      <c r="F253" s="0" t="n">
        <f aca="false">E253*0.105</f>
        <v>5.355</v>
      </c>
      <c r="G253" s="0" t="n">
        <f aca="false">$I$47*(SIN((2*PI()*0.05*F253)/632.8/70.5/10^-5))^2/((2*PI()*0.05*F253)/632.8/70.5/10^-5)^2*2^5</f>
        <v>155.168797915388</v>
      </c>
    </row>
    <row r="254" customFormat="false" ht="13.8" hidden="false" customHeight="false" outlineLevel="0" collapsed="false">
      <c r="A254" s="0" t="n">
        <v>252</v>
      </c>
      <c r="B254" s="0" t="n">
        <v>73</v>
      </c>
      <c r="E254" s="0" t="n">
        <v>52</v>
      </c>
      <c r="F254" s="0" t="n">
        <f aca="false">E254*0.105</f>
        <v>5.46</v>
      </c>
      <c r="G254" s="0" t="n">
        <f aca="false">$I$47*(SIN((2*PI()*0.05*F254)/632.8/70.5/10^-5))^2/((2*PI()*0.05*F254)/632.8/70.5/10^-5)^2*2^5</f>
        <v>180.181720295326</v>
      </c>
    </row>
    <row r="255" customFormat="false" ht="13.8" hidden="false" customHeight="false" outlineLevel="0" collapsed="false">
      <c r="A255" s="0" t="n">
        <v>253</v>
      </c>
      <c r="B255" s="0" t="n">
        <v>81</v>
      </c>
      <c r="E255" s="0" t="n">
        <v>53</v>
      </c>
      <c r="F255" s="0" t="n">
        <f aca="false">E255*0.105</f>
        <v>5.565</v>
      </c>
      <c r="G255" s="0" t="n">
        <f aca="false">$I$47*(SIN((2*PI()*0.05*F255)/632.8/70.5/10^-5))^2/((2*PI()*0.05*F255)/632.8/70.5/10^-5)^2*2^5</f>
        <v>203.953765652994</v>
      </c>
    </row>
    <row r="256" customFormat="false" ht="13.8" hidden="false" customHeight="false" outlineLevel="0" collapsed="false">
      <c r="A256" s="0" t="n">
        <v>254</v>
      </c>
      <c r="B256" s="0" t="n">
        <v>80</v>
      </c>
      <c r="E256" s="0" t="n">
        <v>54</v>
      </c>
      <c r="F256" s="0" t="n">
        <f aca="false">E256*0.105</f>
        <v>5.67</v>
      </c>
      <c r="G256" s="0" t="n">
        <f aca="false">$I$47*(SIN((2*PI()*0.05*F256)/632.8/70.5/10^-5))^2/((2*PI()*0.05*F256)/632.8/70.5/10^-5)^2*2^5</f>
        <v>225.928557371178</v>
      </c>
    </row>
    <row r="257" customFormat="false" ht="13.8" hidden="false" customHeight="false" outlineLevel="0" collapsed="false">
      <c r="A257" s="0" t="n">
        <v>255</v>
      </c>
      <c r="B257" s="0" t="n">
        <v>75</v>
      </c>
      <c r="E257" s="0" t="n">
        <v>55</v>
      </c>
      <c r="F257" s="0" t="n">
        <f aca="false">E257*0.105</f>
        <v>5.775</v>
      </c>
      <c r="G257" s="0" t="n">
        <f aca="false">$I$47*(SIN((2*PI()*0.05*F257)/632.8/70.5/10^-5))^2/((2*PI()*0.05*F257)/632.8/70.5/10^-5)^2*2^5</f>
        <v>245.633340883187</v>
      </c>
    </row>
    <row r="258" customFormat="false" ht="13.8" hidden="false" customHeight="false" outlineLevel="0" collapsed="false">
      <c r="A258" s="0" t="n">
        <v>256</v>
      </c>
      <c r="B258" s="0" t="n">
        <v>78</v>
      </c>
      <c r="E258" s="0" t="n">
        <v>56</v>
      </c>
      <c r="F258" s="0" t="n">
        <f aca="false">E258*0.105</f>
        <v>5.88</v>
      </c>
      <c r="G258" s="0" t="n">
        <f aca="false">$I$47*(SIN((2*PI()*0.05*F258)/632.8/70.5/10^-5))^2/((2*PI()*0.05*F258)/632.8/70.5/10^-5)^2*2^5</f>
        <v>262.680785380052</v>
      </c>
    </row>
    <row r="259" customFormat="false" ht="13.8" hidden="false" customHeight="false" outlineLevel="0" collapsed="false">
      <c r="A259" s="0" t="n">
        <v>257</v>
      </c>
      <c r="B259" s="0" t="n">
        <v>76</v>
      </c>
      <c r="E259" s="0" t="n">
        <v>57</v>
      </c>
      <c r="F259" s="0" t="n">
        <f aca="false">E259*0.105</f>
        <v>5.985</v>
      </c>
      <c r="G259" s="0" t="n">
        <f aca="false">$I$47*(SIN((2*PI()*0.05*F259)/632.8/70.5/10^-5))^2/((2*PI()*0.05*F259)/632.8/70.5/10^-5)^2*2^5</f>
        <v>276.769392717222</v>
      </c>
    </row>
    <row r="260" customFormat="false" ht="13.8" hidden="false" customHeight="false" outlineLevel="0" collapsed="false">
      <c r="A260" s="0" t="n">
        <v>258</v>
      </c>
      <c r="B260" s="0" t="n">
        <v>80</v>
      </c>
      <c r="E260" s="0" t="n">
        <v>58</v>
      </c>
      <c r="F260" s="0" t="n">
        <f aca="false">E260*0.105</f>
        <v>6.09</v>
      </c>
      <c r="G260" s="0" t="n">
        <f aca="false">$I$47*(SIN((2*PI()*0.05*F260)/632.8/70.5/10^-5))^2/((2*PI()*0.05*F260)/632.8/70.5/10^-5)^2*2^5</f>
        <v>287.682563865497</v>
      </c>
    </row>
    <row r="261" customFormat="false" ht="13.8" hidden="false" customHeight="false" outlineLevel="0" collapsed="false">
      <c r="A261" s="0" t="n">
        <v>259</v>
      </c>
      <c r="B261" s="0" t="n">
        <v>78</v>
      </c>
      <c r="E261" s="0" t="n">
        <v>59</v>
      </c>
      <c r="F261" s="0" t="n">
        <f aca="false">E261*0.105</f>
        <v>6.195</v>
      </c>
      <c r="G261" s="0" t="n">
        <f aca="false">$I$47*(SIN((2*PI()*0.05*F261)/632.8/70.5/10^-5))^2/((2*PI()*0.05*F261)/632.8/70.5/10^-5)^2*2^5</f>
        <v>295.286392599994</v>
      </c>
    </row>
    <row r="262" customFormat="false" ht="13.8" hidden="false" customHeight="false" outlineLevel="0" collapsed="false">
      <c r="A262" s="0" t="n">
        <v>260</v>
      </c>
      <c r="B262" s="0" t="n">
        <v>65</v>
      </c>
      <c r="E262" s="0" t="n">
        <v>60</v>
      </c>
      <c r="F262" s="0" t="n">
        <f aca="false">E262*0.105</f>
        <v>6.3</v>
      </c>
      <c r="G262" s="0" t="n">
        <f aca="false">$I$47*(SIN((2*PI()*0.05*F262)/632.8/70.5/10^-5))^2/((2*PI()*0.05*F262)/632.8/70.5/10^-5)^2*2^5</f>
        <v>299.526273798379</v>
      </c>
    </row>
    <row r="263" customFormat="false" ht="13.8" hidden="false" customHeight="false" outlineLevel="0" collapsed="false">
      <c r="A263" s="0" t="n">
        <v>261</v>
      </c>
      <c r="B263" s="0" t="n">
        <v>54</v>
      </c>
      <c r="E263" s="0" t="n">
        <v>61</v>
      </c>
      <c r="F263" s="0" t="n">
        <f aca="false">E263*0.105</f>
        <v>6.405</v>
      </c>
      <c r="G263" s="0" t="n">
        <f aca="false">$I$47*(SIN((2*PI()*0.05*F263)/632.8/70.5/10^-5))^2/((2*PI()*0.05*F263)/632.8/70.5/10^-5)^2*2^5</f>
        <v>300.422429479408</v>
      </c>
    </row>
    <row r="264" customFormat="false" ht="13.8" hidden="false" customHeight="false" outlineLevel="0" collapsed="false">
      <c r="A264" s="0" t="n">
        <v>262</v>
      </c>
      <c r="B264" s="0" t="n">
        <v>49</v>
      </c>
      <c r="E264" s="0" t="n">
        <v>62</v>
      </c>
      <c r="F264" s="0" t="n">
        <f aca="false">E264*0.105</f>
        <v>6.51</v>
      </c>
      <c r="G264" s="0" t="n">
        <f aca="false">$I$47*(SIN((2*PI()*0.05*F264)/632.8/70.5/10^-5))^2/((2*PI()*0.05*F264)/632.8/70.5/10^-5)^2*2^5</f>
        <v>298.064469346223</v>
      </c>
    </row>
    <row r="265" customFormat="false" ht="13.8" hidden="false" customHeight="false" outlineLevel="0" collapsed="false">
      <c r="A265" s="0" t="n">
        <v>263</v>
      </c>
      <c r="B265" s="0" t="n">
        <v>51</v>
      </c>
      <c r="E265" s="0" t="n">
        <v>63</v>
      </c>
      <c r="F265" s="0" t="n">
        <f aca="false">E265*0.105</f>
        <v>6.615</v>
      </c>
      <c r="G265" s="0" t="n">
        <f aca="false">$I$47*(SIN((2*PI()*0.05*F265)/632.8/70.5/10^-5))^2/((2*PI()*0.05*F265)/632.8/70.5/10^-5)^2*2^5</f>
        <v>292.605113936837</v>
      </c>
    </row>
    <row r="266" customFormat="false" ht="13.8" hidden="false" customHeight="false" outlineLevel="0" collapsed="false">
      <c r="A266" s="0" t="n">
        <v>264</v>
      </c>
      <c r="B266" s="0" t="n">
        <v>50</v>
      </c>
      <c r="E266" s="0" t="n">
        <v>64</v>
      </c>
      <c r="F266" s="0" t="n">
        <f aca="false">E266*0.105</f>
        <v>6.72</v>
      </c>
      <c r="G266" s="0" t="n">
        <f aca="false">$I$47*(SIN((2*PI()*0.05*F266)/632.8/70.5/10^-5))^2/((2*PI()*0.05*F266)/632.8/70.5/10^-5)^2*2^5</f>
        <v>284.253217399947</v>
      </c>
    </row>
    <row r="267" customFormat="false" ht="13.8" hidden="false" customHeight="false" outlineLevel="0" collapsed="false">
      <c r="A267" s="0" t="n">
        <v>265</v>
      </c>
      <c r="B267" s="0" t="n">
        <v>45</v>
      </c>
      <c r="E267" s="0" t="n">
        <v>65</v>
      </c>
      <c r="F267" s="0" t="n">
        <f aca="false">E267*0.105</f>
        <v>6.825</v>
      </c>
      <c r="G267" s="0" t="n">
        <f aca="false">$I$47*(SIN((2*PI()*0.05*F267)/632.8/70.5/10^-5))^2/((2*PI()*0.05*F267)/632.8/70.5/10^-5)^2*2^5</f>
        <v>273.266233323825</v>
      </c>
    </row>
    <row r="268" customFormat="false" ht="13.8" hidden="false" customHeight="false" outlineLevel="0" collapsed="false">
      <c r="A268" s="0" t="n">
        <v>266</v>
      </c>
      <c r="B268" s="0" t="n">
        <v>30</v>
      </c>
      <c r="E268" s="0" t="n">
        <v>66</v>
      </c>
      <c r="F268" s="0" t="n">
        <f aca="false">E268*0.105</f>
        <v>6.93</v>
      </c>
      <c r="G268" s="0" t="n">
        <f aca="false">$I$47*(SIN((2*PI()*0.05*F268)/632.8/70.5/10^-5))^2/((2*PI()*0.05*F268)/632.8/70.5/10^-5)^2*2^5</f>
        <v>259.942270909747</v>
      </c>
    </row>
    <row r="269" customFormat="false" ht="13.8" hidden="false" customHeight="false" outlineLevel="0" collapsed="false">
      <c r="A269" s="0" t="n">
        <v>267</v>
      </c>
      <c r="B269" s="0" t="n">
        <v>23</v>
      </c>
      <c r="E269" s="0" t="n">
        <v>67</v>
      </c>
      <c r="F269" s="0" t="n">
        <f aca="false">E269*0.105</f>
        <v>7.035</v>
      </c>
      <c r="G269" s="0" t="n">
        <f aca="false">$I$47*(SIN((2*PI()*0.05*F269)/632.8/70.5/10^-5))^2/((2*PI()*0.05*F269)/632.8/70.5/10^-5)^2*2^5</f>
        <v>244.611890102999</v>
      </c>
    </row>
    <row r="270" customFormat="false" ht="13.8" hidden="false" customHeight="false" outlineLevel="0" collapsed="false">
      <c r="A270" s="0" t="n">
        <v>268</v>
      </c>
      <c r="B270" s="0" t="n">
        <v>22</v>
      </c>
      <c r="E270" s="0" t="n">
        <v>68</v>
      </c>
      <c r="F270" s="0" t="n">
        <f aca="false">E270*0.105</f>
        <v>7.14</v>
      </c>
      <c r="G270" s="0" t="n">
        <f aca="false">$I$47*(SIN((2*PI()*0.05*F270)/632.8/70.5/10^-5))^2/((2*PI()*0.05*F270)/632.8/70.5/10^-5)^2*2^5</f>
        <v>227.629783120208</v>
      </c>
    </row>
    <row r="271" customFormat="false" ht="13.8" hidden="false" customHeight="false" outlineLevel="0" collapsed="false">
      <c r="A271" s="0" t="n">
        <v>269</v>
      </c>
      <c r="B271" s="0" t="n">
        <v>20</v>
      </c>
      <c r="E271" s="0" t="n">
        <v>69</v>
      </c>
      <c r="F271" s="0" t="n">
        <f aca="false">E271*0.105</f>
        <v>7.245</v>
      </c>
      <c r="G271" s="0" t="n">
        <f aca="false">$I$47*(SIN((2*PI()*0.05*F271)/632.8/70.5/10^-5))^2/((2*PI()*0.05*F271)/632.8/70.5/10^-5)^2*2^5</f>
        <v>209.366486229146</v>
      </c>
    </row>
    <row r="272" customFormat="false" ht="13.8" hidden="false" customHeight="false" outlineLevel="0" collapsed="false">
      <c r="A272" s="0" t="n">
        <v>270</v>
      </c>
      <c r="B272" s="0" t="n">
        <v>15</v>
      </c>
      <c r="E272" s="0" t="n">
        <v>70</v>
      </c>
      <c r="F272" s="0" t="n">
        <f aca="false">E272*0.105</f>
        <v>7.35</v>
      </c>
      <c r="G272" s="0" t="n">
        <f aca="false">$I$47*(SIN((2*PI()*0.05*F272)/632.8/70.5/10^-5))^2/((2*PI()*0.05*F272)/632.8/70.5/10^-5)^2*2^5</f>
        <v>190.200259772072</v>
      </c>
    </row>
    <row r="273" customFormat="false" ht="13.8" hidden="false" customHeight="false" outlineLevel="0" collapsed="false">
      <c r="A273" s="0" t="n">
        <v>271</v>
      </c>
      <c r="B273" s="0" t="n">
        <v>11</v>
      </c>
      <c r="E273" s="0" t="n">
        <v>71</v>
      </c>
      <c r="F273" s="0" t="n">
        <f aca="false">E273*0.105</f>
        <v>7.455</v>
      </c>
      <c r="G273" s="0" t="n">
        <f aca="false">$I$47*(SIN((2*PI()*0.05*F273)/632.8/70.5/10^-5))^2/((2*PI()*0.05*F273)/632.8/70.5/10^-5)^2*2^5</f>
        <v>170.509266437827</v>
      </c>
    </row>
    <row r="274" customFormat="false" ht="13.8" hidden="false" customHeight="false" outlineLevel="0" collapsed="false">
      <c r="A274" s="0" t="n">
        <v>272</v>
      </c>
      <c r="B274" s="0" t="n">
        <v>8</v>
      </c>
      <c r="E274" s="0" t="n">
        <v>72</v>
      </c>
      <c r="F274" s="0" t="n">
        <f aca="false">E274*0.105</f>
        <v>7.56</v>
      </c>
      <c r="G274" s="0" t="n">
        <f aca="false">$I$47*(SIN((2*PI()*0.05*F274)/632.8/70.5/10^-5))^2/((2*PI()*0.05*F274)/632.8/70.5/10^-5)^2*2^5</f>
        <v>150.664167875161</v>
      </c>
    </row>
    <row r="275" customFormat="false" ht="13.8" hidden="false" customHeight="false" outlineLevel="0" collapsed="false">
      <c r="A275" s="0" t="n">
        <v>273</v>
      </c>
      <c r="B275" s="0" t="n">
        <v>6</v>
      </c>
      <c r="E275" s="0" t="n">
        <v>73</v>
      </c>
      <c r="F275" s="0" t="n">
        <f aca="false">E275*0.105</f>
        <v>7.665</v>
      </c>
      <c r="G275" s="0" t="n">
        <f aca="false">$I$47*(SIN((2*PI()*0.05*F275)/632.8/70.5/10^-5))^2/((2*PI()*0.05*F275)/632.8/70.5/10^-5)^2*2^5</f>
        <v>131.021248121781</v>
      </c>
    </row>
    <row r="276" customFormat="false" ht="13.8" hidden="false" customHeight="false" outlineLevel="0" collapsed="false">
      <c r="A276" s="0" t="n">
        <v>274</v>
      </c>
      <c r="B276" s="0" t="n">
        <v>4</v>
      </c>
      <c r="E276" s="0" t="n">
        <v>74</v>
      </c>
      <c r="F276" s="0" t="n">
        <f aca="false">E276*0.105</f>
        <v>7.77</v>
      </c>
      <c r="G276" s="0" t="n">
        <f aca="false">$I$47*(SIN((2*PI()*0.05*F276)/632.8/70.5/10^-5))^2/((2*PI()*0.05*F276)/632.8/70.5/10^-5)^2*2^5</f>
        <v>111.9161592462</v>
      </c>
    </row>
    <row r="277" customFormat="false" ht="13.8" hidden="false" customHeight="false" outlineLevel="0" collapsed="false">
      <c r="A277" s="0" t="n">
        <v>275</v>
      </c>
      <c r="B277" s="0" t="n">
        <v>3</v>
      </c>
      <c r="E277" s="0" t="n">
        <v>75</v>
      </c>
      <c r="F277" s="0" t="n">
        <f aca="false">E277*0.105</f>
        <v>7.875</v>
      </c>
      <c r="G277" s="0" t="n">
        <f aca="false">$I$47*(SIN((2*PI()*0.05*F277)/632.8/70.5/10^-5))^2/((2*PI()*0.05*F277)/632.8/70.5/10^-5)^2*2^5</f>
        <v>93.6583703268594</v>
      </c>
    </row>
    <row r="278" customFormat="false" ht="13.8" hidden="false" customHeight="false" outlineLevel="0" collapsed="false">
      <c r="A278" s="0" t="n">
        <v>276</v>
      </c>
      <c r="B278" s="0" t="n">
        <v>2</v>
      </c>
      <c r="E278" s="0" t="n">
        <v>76</v>
      </c>
      <c r="F278" s="0" t="n">
        <f aca="false">E278*0.105</f>
        <v>7.98</v>
      </c>
      <c r="G278" s="0" t="n">
        <f aca="false">$I$47*(SIN((2*PI()*0.05*F278)/632.8/70.5/10^-5))^2/((2*PI()*0.05*F278)/632.8/70.5/10^-5)^2*2^5</f>
        <v>76.5263857036781</v>
      </c>
    </row>
    <row r="279" customFormat="false" ht="13.8" hidden="false" customHeight="false" outlineLevel="0" collapsed="false">
      <c r="A279" s="0" t="n">
        <v>277</v>
      </c>
      <c r="B279" s="0" t="n">
        <v>2</v>
      </c>
      <c r="E279" s="0" t="n">
        <v>77</v>
      </c>
      <c r="F279" s="0" t="n">
        <f aca="false">E279*0.105</f>
        <v>8.085</v>
      </c>
      <c r="G279" s="0" t="n">
        <f aca="false">$I$47*(SIN((2*PI()*0.05*F279)/632.8/70.5/10^-5))^2/((2*PI()*0.05*F279)/632.8/70.5/10^-5)^2*2^5</f>
        <v>60.7637826182738</v>
      </c>
    </row>
    <row r="280" customFormat="false" ht="13.8" hidden="false" customHeight="false" outlineLevel="0" collapsed="false">
      <c r="A280" s="0" t="n">
        <v>278</v>
      </c>
      <c r="B280" s="0" t="n">
        <v>4</v>
      </c>
      <c r="E280" s="0" t="n">
        <v>78</v>
      </c>
      <c r="F280" s="0" t="n">
        <f aca="false">E280*0.105</f>
        <v>8.19</v>
      </c>
      <c r="G280" s="0" t="n">
        <f aca="false">$I$47*(SIN((2*PI()*0.05*F280)/632.8/70.5/10^-5))^2/((2*PI()*0.05*F280)/632.8/70.5/10^-5)^2*2^5</f>
        <v>46.5761022012854</v>
      </c>
    </row>
    <row r="281" customFormat="false" ht="13.8" hidden="false" customHeight="false" outlineLevel="0" collapsed="false">
      <c r="A281" s="0" t="n">
        <v>279</v>
      </c>
      <c r="B281" s="0" t="n">
        <v>7</v>
      </c>
      <c r="E281" s="0" t="n">
        <v>79</v>
      </c>
      <c r="F281" s="0" t="n">
        <f aca="false">E281*0.105</f>
        <v>8.295</v>
      </c>
      <c r="G281" s="0" t="n">
        <f aca="false">$I$47*(SIN((2*PI()*0.05*F281)/632.8/70.5/10^-5))^2/((2*PI()*0.05*F281)/632.8/70.5/10^-5)^2*2^5</f>
        <v>34.1286115577492</v>
      </c>
    </row>
    <row r="282" customFormat="false" ht="13.8" hidden="false" customHeight="false" outlineLevel="0" collapsed="false">
      <c r="A282" s="0" t="n">
        <v>280</v>
      </c>
      <c r="B282" s="0" t="n">
        <v>6</v>
      </c>
      <c r="E282" s="0" t="n">
        <v>80</v>
      </c>
      <c r="F282" s="0" t="n">
        <f aca="false">E282*0.105</f>
        <v>8.4</v>
      </c>
      <c r="G282" s="0" t="n">
        <f aca="false">$I$47*(SIN((2*PI()*0.05*F282)/632.8/70.5/10^-5))^2/((2*PI()*0.05*F282)/632.8/70.5/10^-5)^2*2^5</f>
        <v>23.5449387268487</v>
      </c>
    </row>
    <row r="283" customFormat="false" ht="13.8" hidden="false" customHeight="false" outlineLevel="0" collapsed="false">
      <c r="A283" s="0" t="n">
        <v>281</v>
      </c>
      <c r="B283" s="0" t="n">
        <v>9</v>
      </c>
      <c r="E283" s="0" t="n">
        <v>81</v>
      </c>
      <c r="F283" s="0" t="n">
        <f aca="false">E283*0.105</f>
        <v>8.505</v>
      </c>
      <c r="G283" s="0" t="n">
        <f aca="false">$I$47*(SIN((2*PI()*0.05*F283)/632.8/70.5/10^-5))^2/((2*PI()*0.05*F283)/632.8/70.5/10^-5)^2*2^5</f>
        <v>14.9065668218528</v>
      </c>
    </row>
    <row r="284" customFormat="false" ht="13.8" hidden="false" customHeight="false" outlineLevel="0" collapsed="false">
      <c r="A284" s="0" t="n">
        <v>282</v>
      </c>
      <c r="B284" s="0" t="n">
        <v>14</v>
      </c>
      <c r="E284" s="0" t="n">
        <v>82</v>
      </c>
      <c r="F284" s="0" t="n">
        <f aca="false">E284*0.105</f>
        <v>8.61</v>
      </c>
      <c r="G284" s="0" t="n">
        <f aca="false">$I$47*(SIN((2*PI()*0.05*F284)/632.8/70.5/10^-5))^2/((2*PI()*0.05*F284)/632.8/70.5/10^-5)^2*2^5</f>
        <v>8.25315894497543</v>
      </c>
    </row>
    <row r="285" customFormat="false" ht="13.8" hidden="false" customHeight="false" outlineLevel="0" collapsed="false">
      <c r="A285" s="0" t="n">
        <v>283</v>
      </c>
      <c r="B285" s="0" t="n">
        <v>15</v>
      </c>
      <c r="E285" s="0" t="n">
        <v>83</v>
      </c>
      <c r="F285" s="0" t="n">
        <f aca="false">E285*0.105</f>
        <v>8.715</v>
      </c>
      <c r="G285" s="0" t="n">
        <f aca="false">$I$47*(SIN((2*PI()*0.05*F285)/632.8/70.5/10^-5))^2/((2*PI()*0.05*F285)/632.8/70.5/10^-5)^2*2^5</f>
        <v>3.58367175561874</v>
      </c>
    </row>
    <row r="286" customFormat="false" ht="13.8" hidden="false" customHeight="false" outlineLevel="0" collapsed="false">
      <c r="A286" s="0" t="n">
        <v>284</v>
      </c>
      <c r="B286" s="0" t="n">
        <v>16</v>
      </c>
      <c r="E286" s="0" t="n">
        <v>84</v>
      </c>
      <c r="F286" s="0" t="n">
        <f aca="false">E286*0.105</f>
        <v>8.82</v>
      </c>
      <c r="G286" s="0" t="n">
        <f aca="false">$I$47*(SIN((2*PI()*0.05*F286)/632.8/70.5/10^-5))^2/((2*PI()*0.05*F286)/632.8/70.5/10^-5)^2*2^5</f>
        <v>0.85820306063497</v>
      </c>
    </row>
    <row r="287" customFormat="false" ht="13.8" hidden="false" customHeight="false" outlineLevel="0" collapsed="false">
      <c r="A287" s="0" t="n">
        <v>285</v>
      </c>
      <c r="B287" s="0" t="n">
        <v>21</v>
      </c>
      <c r="E287" s="0" t="n">
        <v>85</v>
      </c>
      <c r="F287" s="0" t="n">
        <f aca="false">E287*0.105</f>
        <v>8.925</v>
      </c>
      <c r="G287" s="0" t="n">
        <f aca="false">$I$47*(SIN((2*PI()*0.05*F287)/632.8/70.5/10^-5))^2/((2*PI()*0.05*F287)/632.8/70.5/10^-5)^2*2^5</f>
        <v>0.000507676698921221</v>
      </c>
    </row>
    <row r="288" customFormat="false" ht="13.8" hidden="false" customHeight="false" outlineLevel="0" collapsed="false">
      <c r="A288" s="0" t="n">
        <v>286</v>
      </c>
      <c r="B288" s="0" t="n">
        <v>28</v>
      </c>
      <c r="E288" s="0" t="n">
        <v>86</v>
      </c>
      <c r="F288" s="0" t="n">
        <f aca="false">E288*0.105</f>
        <v>9.03</v>
      </c>
      <c r="G288" s="0" t="n">
        <f aca="false">$I$47*(SIN((2*PI()*0.05*F288)/632.8/70.5/10^-5))^2/((2*PI()*0.05*F288)/632.8/70.5/10^-5)^2*2^5</f>
        <v>0.901106242913637</v>
      </c>
    </row>
    <row r="289" customFormat="false" ht="13.8" hidden="false" customHeight="false" outlineLevel="0" collapsed="false">
      <c r="A289" s="0" t="n">
        <v>287</v>
      </c>
      <c r="B289" s="0" t="n">
        <v>35</v>
      </c>
      <c r="E289" s="0" t="n">
        <v>87</v>
      </c>
      <c r="F289" s="0" t="n">
        <f aca="false">E289*0.105</f>
        <v>9.135</v>
      </c>
      <c r="G289" s="0" t="n">
        <f aca="false">$I$47*(SIN((2*PI()*0.05*F289)/632.8/70.5/10^-5))^2/((2*PI()*0.05*F289)/632.8/70.5/10^-5)^2*2^5</f>
        <v>3.42090376011446</v>
      </c>
    </row>
    <row r="290" customFormat="false" ht="13.8" hidden="false" customHeight="false" outlineLevel="0" collapsed="false">
      <c r="A290" s="0" t="n">
        <v>288</v>
      </c>
      <c r="B290" s="0" t="n">
        <v>39</v>
      </c>
      <c r="E290" s="0" t="n">
        <v>88</v>
      </c>
      <c r="F290" s="0" t="n">
        <f aca="false">E290*0.105</f>
        <v>9.24</v>
      </c>
      <c r="G290" s="0" t="n">
        <f aca="false">$I$47*(SIN((2*PI()*0.05*F290)/632.8/70.5/10^-5))^2/((2*PI()*0.05*F290)/632.8/70.5/10^-5)^2*2^5</f>
        <v>7.39522849273781</v>
      </c>
    </row>
    <row r="291" customFormat="false" ht="13.8" hidden="false" customHeight="false" outlineLevel="0" collapsed="false">
      <c r="A291" s="0" t="n">
        <v>289</v>
      </c>
      <c r="B291" s="0" t="n">
        <v>47</v>
      </c>
      <c r="E291" s="0" t="n">
        <v>89</v>
      </c>
      <c r="F291" s="0" t="n">
        <f aca="false">E291*0.105</f>
        <v>9.345</v>
      </c>
      <c r="G291" s="0" t="n">
        <f aca="false">$I$47*(SIN((2*PI()*0.05*F291)/632.8/70.5/10^-5))^2/((2*PI()*0.05*F291)/632.8/70.5/10^-5)^2*2^5</f>
        <v>12.638197546464</v>
      </c>
    </row>
    <row r="292" customFormat="false" ht="13.8" hidden="false" customHeight="false" outlineLevel="0" collapsed="false">
      <c r="A292" s="0" t="n">
        <v>290</v>
      </c>
      <c r="B292" s="0" t="n">
        <v>48</v>
      </c>
      <c r="E292" s="0" t="n">
        <v>90</v>
      </c>
      <c r="F292" s="0" t="n">
        <f aca="false">E292*0.105</f>
        <v>9.45</v>
      </c>
      <c r="G292" s="0" t="n">
        <f aca="false">$I$47*(SIN((2*PI()*0.05*F292)/632.8/70.5/10^-5))^2/((2*PI()*0.05*F292)/632.8/70.5/10^-5)^2*2^5</f>
        <v>18.9473129529841</v>
      </c>
    </row>
    <row r="293" customFormat="false" ht="13.8" hidden="false" customHeight="false" outlineLevel="0" collapsed="false">
      <c r="A293" s="0" t="n">
        <v>291</v>
      </c>
      <c r="B293" s="0" t="n">
        <v>40</v>
      </c>
      <c r="E293" s="0" t="n">
        <v>91</v>
      </c>
      <c r="F293" s="0" t="n">
        <f aca="false">E293*0.105</f>
        <v>9.555</v>
      </c>
      <c r="G293" s="0" t="n">
        <f aca="false">$I$47*(SIN((2*PI()*0.05*F293)/632.8/70.5/10^-5))^2/((2*PI()*0.05*F293)/632.8/70.5/10^-5)^2*2^5</f>
        <v>26.1081914413963</v>
      </c>
    </row>
    <row r="294" customFormat="false" ht="13.8" hidden="false" customHeight="false" outlineLevel="0" collapsed="false">
      <c r="A294" s="0" t="n">
        <v>292</v>
      </c>
      <c r="B294" s="0" t="n">
        <v>46</v>
      </c>
      <c r="E294" s="0" t="n">
        <v>92</v>
      </c>
      <c r="F294" s="0" t="n">
        <f aca="false">E294*0.105</f>
        <v>9.66</v>
      </c>
      <c r="G294" s="0" t="n">
        <f aca="false">$I$47*(SIN((2*PI()*0.05*F294)/632.8/70.5/10^-5))^2/((2*PI()*0.05*F294)/632.8/70.5/10^-5)^2*2^5</f>
        <v>33.8993322105185</v>
      </c>
    </row>
    <row r="295" customFormat="false" ht="13.8" hidden="false" customHeight="false" outlineLevel="0" collapsed="false">
      <c r="A295" s="0" t="n">
        <v>293</v>
      </c>
      <c r="B295" s="0" t="n">
        <v>54</v>
      </c>
      <c r="E295" s="0" t="n">
        <v>93</v>
      </c>
      <c r="F295" s="0" t="n">
        <f aca="false">E295*0.105</f>
        <v>9.765</v>
      </c>
      <c r="G295" s="0" t="n">
        <f aca="false">$I$47*(SIN((2*PI()*0.05*F295)/632.8/70.5/10^-5))^2/((2*PI()*0.05*F295)/632.8/70.5/10^-5)^2*2^5</f>
        <v>42.0968298633547</v>
      </c>
    </row>
    <row r="296" customFormat="false" ht="13.8" hidden="false" customHeight="false" outlineLevel="0" collapsed="false">
      <c r="A296" s="0" t="n">
        <v>294</v>
      </c>
      <c r="B296" s="0" t="n">
        <v>48</v>
      </c>
      <c r="E296" s="0" t="n">
        <v>94</v>
      </c>
      <c r="F296" s="0" t="n">
        <f aca="false">E296*0.105</f>
        <v>9.87</v>
      </c>
      <c r="G296" s="0" t="n">
        <f aca="false">$I$47*(SIN((2*PI()*0.05*F296)/632.8/70.5/10^-5))^2/((2*PI()*0.05*F296)/632.8/70.5/10^-5)^2*2^5</f>
        <v>50.4789441207026</v>
      </c>
    </row>
    <row r="297" customFormat="false" ht="13.8" hidden="false" customHeight="false" outlineLevel="0" collapsed="false">
      <c r="A297" s="0" t="n">
        <v>295</v>
      </c>
      <c r="B297" s="0" t="n">
        <v>39</v>
      </c>
      <c r="E297" s="0" t="n">
        <v>95</v>
      </c>
      <c r="F297" s="0" t="n">
        <f aca="false">E297*0.105</f>
        <v>9.975</v>
      </c>
      <c r="G297" s="0" t="n">
        <f aca="false">$I$47*(SIN((2*PI()*0.05*F297)/632.8/70.5/10^-5))^2/((2*PI()*0.05*F297)/632.8/70.5/10^-5)^2*2^5</f>
        <v>58.8304438656812</v>
      </c>
    </row>
    <row r="298" customFormat="false" ht="13.8" hidden="false" customHeight="false" outlineLevel="0" collapsed="false">
      <c r="A298" s="0" t="n">
        <v>296</v>
      </c>
      <c r="B298" s="0" t="n">
        <v>41</v>
      </c>
      <c r="E298" s="0" t="n">
        <v>96</v>
      </c>
      <c r="F298" s="0" t="n">
        <f aca="false">E298*0.105</f>
        <v>10.08</v>
      </c>
      <c r="G298" s="0" t="n">
        <f aca="false">$I$47*(SIN((2*PI()*0.05*F298)/632.8/70.5/10^-5))^2/((2*PI()*0.05*F298)/632.8/70.5/10^-5)^2*2^5</f>
        <v>66.946650331694</v>
      </c>
    </row>
    <row r="299" customFormat="false" ht="13.8" hidden="false" customHeight="false" outlineLevel="0" collapsed="false">
      <c r="A299" s="0" t="n">
        <v>297</v>
      </c>
      <c r="B299" s="0" t="n">
        <v>38</v>
      </c>
      <c r="E299" s="0" t="n">
        <v>97</v>
      </c>
      <c r="F299" s="0" t="n">
        <f aca="false">E299*0.105</f>
        <v>10.185</v>
      </c>
      <c r="G299" s="0" t="n">
        <f aca="false">$I$47*(SIN((2*PI()*0.05*F299)/632.8/70.5/10^-5))^2/((2*PI()*0.05*F299)/632.8/70.5/10^-5)^2*2^5</f>
        <v>74.6371126599057</v>
      </c>
    </row>
    <row r="300" customFormat="false" ht="13.8" hidden="false" customHeight="false" outlineLevel="0" collapsed="false">
      <c r="A300" s="0" t="n">
        <v>298</v>
      </c>
      <c r="B300" s="0" t="n">
        <v>46</v>
      </c>
      <c r="E300" s="0" t="n">
        <v>98</v>
      </c>
      <c r="F300" s="0" t="n">
        <f aca="false">E300*0.105</f>
        <v>10.29</v>
      </c>
      <c r="G300" s="0" t="n">
        <f aca="false">$I$47*(SIN((2*PI()*0.05*F300)/632.8/70.5/10^-5))^2/((2*PI()*0.05*F300)/632.8/70.5/10^-5)^2*2^5</f>
        <v>81.7288584292619</v>
      </c>
    </row>
    <row r="301" customFormat="false" ht="13.8" hidden="false" customHeight="false" outlineLevel="0" collapsed="false">
      <c r="A301" s="0" t="n">
        <v>299</v>
      </c>
      <c r="B301" s="0" t="n">
        <v>46</v>
      </c>
      <c r="E301" s="0" t="n">
        <v>99</v>
      </c>
      <c r="F301" s="0" t="n">
        <f aca="false">E301*0.105</f>
        <v>10.395</v>
      </c>
      <c r="G301" s="0" t="n">
        <f aca="false">$I$47*(SIN((2*PI()*0.05*F301)/632.8/70.5/10^-5))^2/((2*PI()*0.05*F301)/632.8/70.5/10^-5)^2*2^5</f>
        <v>88.0691719004392</v>
      </c>
    </row>
    <row r="302" customFormat="false" ht="13.8" hidden="false" customHeight="false" outlineLevel="0" collapsed="false">
      <c r="A302" s="0" t="n">
        <v>300</v>
      </c>
      <c r="B302" s="0" t="n">
        <v>30</v>
      </c>
      <c r="E302" s="0" t="n">
        <v>100</v>
      </c>
      <c r="F302" s="0" t="n">
        <f aca="false">E302*0.105</f>
        <v>10.5</v>
      </c>
      <c r="G302" s="0" t="n">
        <f aca="false">$I$47*(SIN((2*PI()*0.05*F302)/632.8/70.5/10^-5))^2/((2*PI()*0.05*F302)/632.8/70.5/10^-5)^2*2^5</f>
        <v>93.5278634045055</v>
      </c>
    </row>
    <row r="303" customFormat="false" ht="13.8" hidden="false" customHeight="false" outlineLevel="0" collapsed="false">
      <c r="A303" s="0" t="n">
        <v>301</v>
      </c>
      <c r="B303" s="0" t="n">
        <v>21</v>
      </c>
      <c r="E303" s="0" t="n">
        <v>101</v>
      </c>
      <c r="F303" s="0" t="n">
        <f aca="false">E303*0.105</f>
        <v>10.605</v>
      </c>
      <c r="G303" s="0" t="n">
        <f aca="false">$I$47*(SIN((2*PI()*0.05*F303)/632.8/70.5/10^-5))^2/((2*PI()*0.05*F303)/632.8/70.5/10^-5)^2*2^5</f>
        <v>97.9990043326181</v>
      </c>
    </row>
    <row r="304" customFormat="false" ht="13.8" hidden="false" customHeight="false" outlineLevel="0" collapsed="false">
      <c r="E304" s="0" t="n">
        <v>102</v>
      </c>
      <c r="F304" s="0" t="n">
        <f aca="false">E304*0.105</f>
        <v>10.71</v>
      </c>
      <c r="G304" s="0" t="n">
        <f aca="false">$I$47*(SIN((2*PI()*0.05*F304)/632.8/70.5/10^-5))^2/((2*PI()*0.05*F304)/632.8/70.5/10^-5)^2*2^5</f>
        <v>101.402113329647</v>
      </c>
    </row>
    <row r="305" customFormat="false" ht="13.8" hidden="false" customHeight="false" outlineLevel="0" collapsed="false">
      <c r="E305" s="0" t="n">
        <v>103</v>
      </c>
      <c r="F305" s="0" t="n">
        <f aca="false">E305*0.105</f>
        <v>10.815</v>
      </c>
      <c r="G305" s="0" t="n">
        <f aca="false">$I$47*(SIN((2*PI()*0.05*F305)/632.8/70.5/10^-5))^2/((2*PI()*0.05*F305)/632.8/70.5/10^-5)^2*2^5</f>
        <v>103.682790350624</v>
      </c>
    </row>
    <row r="306" customFormat="false" ht="13.8" hidden="false" customHeight="false" outlineLevel="0" collapsed="false">
      <c r="E306" s="0" t="n">
        <v>104</v>
      </c>
      <c r="F306" s="0" t="n">
        <f aca="false">E306*0.105</f>
        <v>10.92</v>
      </c>
      <c r="G306" s="0" t="n">
        <f aca="false">$I$47*(SIN((2*PI()*0.05*F306)/632.8/70.5/10^-5))^2/((2*PI()*0.05*F306)/632.8/70.5/10^-5)^2*2^5</f>
        <v>104.812806000307</v>
      </c>
    </row>
    <row r="307" customFormat="false" ht="13.8" hidden="false" customHeight="false" outlineLevel="0" collapsed="false">
      <c r="E307" s="0" t="n">
        <v>105</v>
      </c>
      <c r="F307" s="0" t="n">
        <f aca="false">E307*0.105</f>
        <v>11.025</v>
      </c>
      <c r="G307" s="0" t="n">
        <f aca="false">$I$47*(SIN((2*PI()*0.05*F307)/632.8/70.5/10^-5))^2/((2*PI()*0.05*F307)/632.8/70.5/10^-5)^2*2^5</f>
        <v>104.789663849811</v>
      </c>
    </row>
    <row r="308" customFormat="false" ht="13.8" hidden="false" customHeight="false" outlineLevel="0" collapsed="false">
      <c r="E308" s="0" t="n">
        <v>106</v>
      </c>
      <c r="F308" s="0" t="n">
        <f aca="false">E308*0.105</f>
        <v>11.13</v>
      </c>
      <c r="G308" s="0" t="n">
        <f aca="false">$I$47*(SIN((2*PI()*0.05*F308)/632.8/70.5/10^-5))^2/((2*PI()*0.05*F308)/632.8/70.5/10^-5)^2*2^5</f>
        <v>103.635663031588</v>
      </c>
    </row>
    <row r="309" customFormat="false" ht="13.8" hidden="false" customHeight="false" outlineLevel="0" collapsed="false">
      <c r="E309" s="0" t="n">
        <v>107</v>
      </c>
      <c r="F309" s="0" t="n">
        <f aca="false">E309*0.105</f>
        <v>11.235</v>
      </c>
      <c r="G309" s="0" t="n">
        <f aca="false">$I$47*(SIN((2*PI()*0.05*F309)/632.8/70.5/10^-5))^2/((2*PI()*0.05*F309)/632.8/70.5/10^-5)^2*2^5</f>
        <v>101.396497193522</v>
      </c>
    </row>
    <row r="310" customFormat="false" ht="13.8" hidden="false" customHeight="false" outlineLevel="0" collapsed="false">
      <c r="E310" s="0" t="n">
        <v>108</v>
      </c>
      <c r="F310" s="0" t="n">
        <f aca="false">E310*0.105</f>
        <v>11.34</v>
      </c>
      <c r="G310" s="0" t="n">
        <f aca="false">$I$47*(SIN((2*PI()*0.05*F310)/632.8/70.5/10^-5))^2/((2*PI()*0.05*F310)/632.8/70.5/10^-5)^2*2^5</f>
        <v>98.1394337031702</v>
      </c>
    </row>
    <row r="311" customFormat="false" ht="13.8" hidden="false" customHeight="false" outlineLevel="0" collapsed="false">
      <c r="E311" s="0" t="n">
        <v>109</v>
      </c>
      <c r="F311" s="0" t="n">
        <f aca="false">E311*0.105</f>
        <v>11.445</v>
      </c>
      <c r="G311" s="0" t="n">
        <f aca="false">$I$47*(SIN((2*PI()*0.05*F311)/632.8/70.5/10^-5))^2/((2*PI()*0.05*F311)/632.8/70.5/10^-5)^2*2^5</f>
        <v>93.9511237146773</v>
      </c>
    </row>
    <row r="312" customFormat="false" ht="13.8" hidden="false" customHeight="false" outlineLevel="0" collapsed="false">
      <c r="E312" s="0" t="n">
        <v>110</v>
      </c>
      <c r="F312" s="0" t="n">
        <f aca="false">E312*0.105</f>
        <v>11.55</v>
      </c>
      <c r="G312" s="0" t="n">
        <f aca="false">$I$47*(SIN((2*PI()*0.05*F312)/632.8/70.5/10^-5))^2/((2*PI()*0.05*F312)/632.8/70.5/10^-5)^2*2^5</f>
        <v>88.9350992479618</v>
      </c>
    </row>
    <row r="313" customFormat="false" ht="13.8" hidden="false" customHeight="false" outlineLevel="0" collapsed="false">
      <c r="E313" s="0" t="n">
        <v>111</v>
      </c>
      <c r="F313" s="0" t="n">
        <f aca="false">E313*0.105</f>
        <v>11.655</v>
      </c>
      <c r="G313" s="0" t="n">
        <f aca="false">$I$47*(SIN((2*PI()*0.05*F313)/632.8/70.5/10^-5))^2/((2*PI()*0.05*F313)/632.8/70.5/10^-5)^2*2^5</f>
        <v>83.2090177115562</v>
      </c>
    </row>
    <row r="314" customFormat="false" ht="13.8" hidden="false" customHeight="false" outlineLevel="0" collapsed="false">
      <c r="E314" s="0" t="n">
        <v>112</v>
      </c>
      <c r="F314" s="0" t="n">
        <f aca="false">E314*0.105</f>
        <v>11.76</v>
      </c>
      <c r="G314" s="0" t="n">
        <f aca="false">$I$47*(SIN((2*PI()*0.05*F314)/632.8/70.5/10^-5))^2/((2*PI()*0.05*F314)/632.8/70.5/10^-5)^2*2^5</f>
        <v>76.9017172818645</v>
      </c>
    </row>
    <row r="315" customFormat="false" ht="13.8" hidden="false" customHeight="false" outlineLevel="0" collapsed="false">
      <c r="E315" s="0" t="n">
        <v>113</v>
      </c>
      <c r="F315" s="0" t="n">
        <f aca="false">E315*0.105</f>
        <v>11.865</v>
      </c>
      <c r="G315" s="0" t="n">
        <f aca="false">$I$47*(SIN((2*PI()*0.05*F315)/632.8/70.5/10^-5))^2/((2*PI()*0.05*F315)/632.8/70.5/10^-5)^2*2^5</f>
        <v>70.1501482132403</v>
      </c>
    </row>
    <row r="316" customFormat="false" ht="13.8" hidden="false" customHeight="false" outlineLevel="0" collapsed="false">
      <c r="E316" s="0" t="n">
        <v>114</v>
      </c>
      <c r="F316" s="0" t="n">
        <f aca="false">E316*0.105</f>
        <v>11.97</v>
      </c>
      <c r="G316" s="0" t="n">
        <f aca="false">$I$47*(SIN((2*PI()*0.05*F316)/632.8/70.5/10^-5))^2/((2*PI()*0.05*F316)/632.8/70.5/10^-5)^2*2^5</f>
        <v>63.0962455014649</v>
      </c>
    </row>
    <row r="317" customFormat="false" ht="13.8" hidden="false" customHeight="false" outlineLevel="0" collapsed="false">
      <c r="E317" s="0" t="n">
        <v>115</v>
      </c>
      <c r="F317" s="0" t="n">
        <f aca="false">E317*0.105</f>
        <v>12.075</v>
      </c>
      <c r="G317" s="0" t="n">
        <f aca="false">$I$47*(SIN((2*PI()*0.05*F317)/632.8/70.5/10^-5))^2/((2*PI()*0.05*F317)/632.8/70.5/10^-5)^2*2^5</f>
        <v>55.8838073890021</v>
      </c>
    </row>
    <row r="318" customFormat="false" ht="13.8" hidden="false" customHeight="false" outlineLevel="0" collapsed="false">
      <c r="E318" s="0" t="n">
        <v>116</v>
      </c>
      <c r="F318" s="0" t="n">
        <f aca="false">E318*0.105</f>
        <v>12.18</v>
      </c>
      <c r="G318" s="0" t="n">
        <f aca="false">$I$47*(SIN((2*PI()*0.05*F318)/632.8/70.5/10^-5))^2/((2*PI()*0.05*F318)/632.8/70.5/10^-5)^2*2^5</f>
        <v>48.6554420385104</v>
      </c>
    </row>
    <row r="319" customFormat="false" ht="13.8" hidden="false" customHeight="false" outlineLevel="0" collapsed="false">
      <c r="E319" s="0" t="n">
        <v>117</v>
      </c>
      <c r="F319" s="0" t="n">
        <f aca="false">E319*0.105</f>
        <v>12.285</v>
      </c>
      <c r="G319" s="0" t="n">
        <f aca="false">$I$47*(SIN((2*PI()*0.05*F319)/632.8/70.5/10^-5))^2/((2*PI()*0.05*F319)/632.8/70.5/10^-5)^2*2^5</f>
        <v>41.5496413882047</v>
      </c>
    </row>
    <row r="320" customFormat="false" ht="13.8" hidden="false" customHeight="false" outlineLevel="0" collapsed="false">
      <c r="E320" s="0" t="n">
        <v>118</v>
      </c>
      <c r="F320" s="0" t="n">
        <f aca="false">E320*0.105</f>
        <v>12.39</v>
      </c>
      <c r="G320" s="0" t="n">
        <f aca="false">$I$47*(SIN((2*PI()*0.05*F320)/632.8/70.5/10^-5))^2/((2*PI()*0.05*F320)/632.8/70.5/10^-5)^2*2^5</f>
        <v>34.6980368354656</v>
      </c>
    </row>
    <row r="321" customFormat="false" ht="13.8" hidden="false" customHeight="false" outlineLevel="0" collapsed="false">
      <c r="E321" s="0" t="n">
        <v>119</v>
      </c>
      <c r="F321" s="0" t="n">
        <f aca="false">E321*0.105</f>
        <v>12.495</v>
      </c>
      <c r="G321" s="0" t="n">
        <f aca="false">$I$47*(SIN((2*PI()*0.05*F321)/632.8/70.5/10^-5))^2/((2*PI()*0.05*F321)/632.8/70.5/10^-5)^2*2^5</f>
        <v>28.2228860879128</v>
      </c>
    </row>
    <row r="322" customFormat="false" ht="13.8" hidden="false" customHeight="false" outlineLevel="0" collapsed="false">
      <c r="E322" s="0" t="n">
        <v>120</v>
      </c>
      <c r="F322" s="0" t="n">
        <f aca="false">E322*0.105</f>
        <v>12.6</v>
      </c>
      <c r="G322" s="0" t="n">
        <f aca="false">$I$47*(SIN((2*PI()*0.05*F322)/632.8/70.5/10^-5))^2/((2*PI()*0.05*F322)/632.8/70.5/10^-5)^2*2^5</f>
        <v>22.2348344033839</v>
      </c>
    </row>
    <row r="323" customFormat="false" ht="13.8" hidden="false" customHeight="false" outlineLevel="0" collapsed="false">
      <c r="E323" s="0" t="n">
        <v>121</v>
      </c>
      <c r="F323" s="0" t="n">
        <f aca="false">E323*0.105</f>
        <v>12.705</v>
      </c>
      <c r="G323" s="0" t="n">
        <f aca="false">$I$47*(SIN((2*PI()*0.05*F323)/632.8/70.5/10^-5))^2/((2*PI()*0.05*F323)/632.8/70.5/10^-5)^2*2^5</f>
        <v>16.830986653442</v>
      </c>
    </row>
    <row r="324" customFormat="false" ht="13.8" hidden="false" customHeight="false" outlineLevel="0" collapsed="false">
      <c r="E324" s="0" t="n">
        <v>122</v>
      </c>
      <c r="F324" s="0" t="n">
        <f aca="false">E324*0.105</f>
        <v>12.81</v>
      </c>
      <c r="G324" s="0" t="n">
        <f aca="false">$I$47*(SIN((2*PI()*0.05*F324)/632.8/70.5/10^-5))^2/((2*PI()*0.05*F324)/632.8/70.5/10^-5)^2*2^5</f>
        <v>12.0933193399371</v>
      </c>
    </row>
    <row r="325" customFormat="false" ht="13.8" hidden="false" customHeight="false" outlineLevel="0" collapsed="false">
      <c r="E325" s="0" t="n">
        <v>123</v>
      </c>
      <c r="F325" s="0" t="n">
        <f aca="false">E325*0.105</f>
        <v>12.915</v>
      </c>
      <c r="G325" s="0" t="n">
        <f aca="false">$I$47*(SIN((2*PI()*0.05*F325)/632.8/70.5/10^-5))^2/((2*PI()*0.05*F325)/632.8/70.5/10^-5)^2*2^5</f>
        <v>8.08745402759337</v>
      </c>
    </row>
    <row r="326" customFormat="false" ht="13.8" hidden="false" customHeight="false" outlineLevel="0" collapsed="false">
      <c r="E326" s="0" t="n">
        <v>124</v>
      </c>
      <c r="F326" s="0" t="n">
        <f aca="false">E326*0.105</f>
        <v>13.02</v>
      </c>
      <c r="G326" s="0" t="n">
        <f aca="false">$I$47*(SIN((2*PI()*0.05*F326)/632.8/70.5/10^-5))^2/((2*PI()*0.05*F326)/632.8/70.5/10^-5)^2*2^5</f>
        <v>4.86180578728495</v>
      </c>
    </row>
    <row r="327" customFormat="false" ht="13.8" hidden="false" customHeight="false" outlineLevel="0" collapsed="false">
      <c r="E327" s="0" t="n">
        <v>125</v>
      </c>
      <c r="F327" s="0" t="n">
        <f aca="false">E327*0.105</f>
        <v>13.125</v>
      </c>
      <c r="G327" s="0" t="n">
        <f aca="false">$I$47*(SIN((2*PI()*0.05*F327)/632.8/70.5/10^-5))^2/((2*PI()*0.05*F327)/632.8/70.5/10^-5)^2*2^5</f>
        <v>2.44711233410281</v>
      </c>
    </row>
    <row r="328" customFormat="false" ht="13.8" hidden="false" customHeight="false" outlineLevel="0" collapsed="false">
      <c r="E328" s="0" t="n">
        <v>126</v>
      </c>
      <c r="F328" s="0" t="n">
        <f aca="false">E328*0.105</f>
        <v>13.23</v>
      </c>
      <c r="G328" s="0" t="n">
        <f aca="false">$I$47*(SIN((2*PI()*0.05*F328)/632.8/70.5/10^-5))^2/((2*PI()*0.05*F328)/632.8/70.5/10^-5)^2*2^5</f>
        <v>0.856341747679306</v>
      </c>
    </row>
    <row r="329" customFormat="false" ht="13.8" hidden="false" customHeight="false" outlineLevel="0" collapsed="false">
      <c r="E329" s="0" t="n">
        <v>127</v>
      </c>
      <c r="F329" s="0" t="n">
        <f aca="false">E329*0.105</f>
        <v>13.335</v>
      </c>
      <c r="G329" s="0" t="n">
        <f aca="false">$I$47*(SIN((2*PI()*0.05*F329)/632.8/70.5/10^-5))^2/((2*PI()*0.05*F329)/632.8/70.5/10^-5)^2*2^5</f>
        <v>0.0849691294224093</v>
      </c>
    </row>
    <row r="330" customFormat="false" ht="13.8" hidden="false" customHeight="false" outlineLevel="0" collapsed="false">
      <c r="E330" s="0" t="n">
        <v>128</v>
      </c>
      <c r="F330" s="0" t="n">
        <f aca="false">E330*0.105</f>
        <v>13.44</v>
      </c>
      <c r="G330" s="0" t="n">
        <f aca="false">$I$47*(SIN((2*PI()*0.05*F330)/632.8/70.5/10^-5))^2/((2*PI()*0.05*F330)/632.8/70.5/10^-5)^2*2^5</f>
        <v>0.111605423288084</v>
      </c>
    </row>
    <row r="331" customFormat="false" ht="13.8" hidden="false" customHeight="false" outlineLevel="0" collapsed="false">
      <c r="E331" s="0" t="n">
        <v>129</v>
      </c>
      <c r="F331" s="0" t="n">
        <f aca="false">E331*0.105</f>
        <v>13.545</v>
      </c>
      <c r="G331" s="0" t="n">
        <f aca="false">$I$47*(SIN((2*PI()*0.05*F331)/632.8/70.5/10^-5))^2/((2*PI()*0.05*F331)/632.8/70.5/10^-5)^2*2^5</f>
        <v>0.898955032881397</v>
      </c>
    </row>
    <row r="332" customFormat="false" ht="13.8" hidden="false" customHeight="false" outlineLevel="0" collapsed="false">
      <c r="E332" s="0" t="n">
        <v>130</v>
      </c>
      <c r="F332" s="0" t="n">
        <f aca="false">E332*0.105</f>
        <v>13.65</v>
      </c>
      <c r="G332" s="0" t="n">
        <f aca="false">$I$47*(SIN((2*PI()*0.05*F332)/632.8/70.5/10^-5))^2/((2*PI()*0.05*F332)/632.8/70.5/10^-5)^2*2^5</f>
        <v>2.39507292372226</v>
      </c>
    </row>
    <row r="333" customFormat="false" ht="13.8" hidden="false" customHeight="false" outlineLevel="0" collapsed="false">
      <c r="E333" s="0" t="n">
        <v>131</v>
      </c>
      <c r="F333" s="0" t="n">
        <f aca="false">E333*0.105</f>
        <v>13.755</v>
      </c>
      <c r="G333" s="0" t="n">
        <f aca="false">$I$47*(SIN((2*PI()*0.05*F333)/632.8/70.5/10^-5))^2/((2*PI()*0.05*F333)/632.8/70.5/10^-5)^2*2^5</f>
        <v>4.53488670545395</v>
      </c>
    </row>
    <row r="334" customFormat="false" ht="13.8" hidden="false" customHeight="false" outlineLevel="0" collapsed="false">
      <c r="E334" s="0" t="n">
        <v>132</v>
      </c>
      <c r="F334" s="0" t="n">
        <f aca="false">E334*0.105</f>
        <v>13.86</v>
      </c>
      <c r="G334" s="0" t="n">
        <f aca="false">$I$47*(SIN((2*PI()*0.05*F334)/632.8/70.5/10^-5))^2/((2*PI()*0.05*F334)/632.8/70.5/10^-5)^2*2^5</f>
        <v>7.24194482740313</v>
      </c>
    </row>
    <row r="335" customFormat="false" ht="13.8" hidden="false" customHeight="false" outlineLevel="0" collapsed="false">
      <c r="E335" s="0" t="n">
        <v>133</v>
      </c>
      <c r="F335" s="0" t="n">
        <f aca="false">E335*0.105</f>
        <v>13.965</v>
      </c>
      <c r="G335" s="0" t="n">
        <f aca="false">$I$47*(SIN((2*PI()*0.05*F335)/632.8/70.5/10^-5))^2/((2*PI()*0.05*F335)/632.8/70.5/10^-5)^2*2^5</f>
        <v>10.4303485565716</v>
      </c>
    </row>
    <row r="336" customFormat="false" ht="13.8" hidden="false" customHeight="false" outlineLevel="0" collapsed="false">
      <c r="E336" s="0" t="n">
        <v>134</v>
      </c>
      <c r="F336" s="0" t="n">
        <f aca="false">E336*0.105</f>
        <v>14.07</v>
      </c>
      <c r="G336" s="0" t="n">
        <f aca="false">$I$47*(SIN((2*PI()*0.05*F336)/632.8/70.5/10^-5))^2/((2*PI()*0.05*F336)/632.8/70.5/10^-5)^2*2^5</f>
        <v>14.0068228849571</v>
      </c>
    </row>
    <row r="337" customFormat="false" ht="13.8" hidden="false" customHeight="false" outlineLevel="0" collapsed="false">
      <c r="E337" s="0" t="n">
        <v>135</v>
      </c>
      <c r="F337" s="0" t="n">
        <f aca="false">E337*0.105</f>
        <v>14.175</v>
      </c>
      <c r="G337" s="0" t="n">
        <f aca="false">$I$47*(SIN((2*PI()*0.05*F337)/632.8/70.5/10^-5))^2/((2*PI()*0.05*F337)/632.8/70.5/10^-5)^2*2^5</f>
        <v>17.8728799584843</v>
      </c>
    </row>
    <row r="338" customFormat="false" ht="13.8" hidden="false" customHeight="false" outlineLevel="0" collapsed="false">
      <c r="E338" s="0" t="n">
        <v>136</v>
      </c>
      <c r="F338" s="0" t="n">
        <f aca="false">E338*0.105</f>
        <v>14.28</v>
      </c>
      <c r="G338" s="0" t="n">
        <f aca="false">$I$47*(SIN((2*PI()*0.05*F338)/632.8/70.5/10^-5))^2/((2*PI()*0.05*F338)/632.8/70.5/10^-5)^2*2^5</f>
        <v>21.9270280385007</v>
      </c>
    </row>
    <row r="339" customFormat="false" ht="13.8" hidden="false" customHeight="false" outlineLevel="0" collapsed="false">
      <c r="E339" s="0" t="n">
        <v>137</v>
      </c>
      <c r="F339" s="0" t="n">
        <f aca="false">E339*0.105</f>
        <v>14.385</v>
      </c>
      <c r="G339" s="0" t="n">
        <f aca="false">$I$47*(SIN((2*PI()*0.05*F339)/632.8/70.5/10^-5))^2/((2*PI()*0.05*F339)/632.8/70.5/10^-5)^2*2^5</f>
        <v>26.0669793851033</v>
      </c>
    </row>
    <row r="340" customFormat="false" ht="13.8" hidden="false" customHeight="false" outlineLevel="0" collapsed="false">
      <c r="E340" s="0" t="n">
        <v>138</v>
      </c>
      <c r="F340" s="0" t="n">
        <f aca="false">E340*0.105</f>
        <v>14.49</v>
      </c>
      <c r="G340" s="0" t="n">
        <f aca="false">$I$47*(SIN((2*PI()*0.05*F340)/632.8/70.5/10^-5))^2/((2*PI()*0.05*F340)/632.8/70.5/10^-5)^2*2^5</f>
        <v>30.1918117572618</v>
      </c>
    </row>
    <row r="341" customFormat="false" ht="13.8" hidden="false" customHeight="false" outlineLevel="0" collapsed="false">
      <c r="E341" s="0" t="n">
        <v>139</v>
      </c>
      <c r="F341" s="0" t="n">
        <f aca="false">E341*0.105</f>
        <v>14.595</v>
      </c>
      <c r="G341" s="0" t="n">
        <f aca="false">$I$47*(SIN((2*PI()*0.05*F341)/632.8/70.5/10^-5))^2/((2*PI()*0.05*F341)/632.8/70.5/10^-5)^2*2^5</f>
        <v>34.2040404079162</v>
      </c>
    </row>
    <row r="342" customFormat="false" ht="13.8" hidden="false" customHeight="false" outlineLevel="0" collapsed="false">
      <c r="E342" s="0" t="n">
        <v>140</v>
      </c>
      <c r="F342" s="0" t="n">
        <f aca="false">E342*0.105</f>
        <v>14.7</v>
      </c>
      <c r="G342" s="0" t="n">
        <f aca="false">$I$47*(SIN((2*PI()*0.05*F342)/632.8/70.5/10^-5))^2/((2*PI()*0.05*F342)/632.8/70.5/10^-5)^2*2^5</f>
        <v>38.01156044699</v>
      </c>
    </row>
    <row r="343" customFormat="false" ht="13.8" hidden="false" customHeight="false" outlineLevel="0" collapsed="false">
      <c r="E343" s="0" t="n">
        <v>141</v>
      </c>
      <c r="F343" s="0" t="n">
        <f aca="false">E343*0.105</f>
        <v>14.805</v>
      </c>
      <c r="G343" s="0" t="n">
        <f aca="false">$I$47*(SIN((2*PI()*0.05*F343)/632.8/70.5/10^-5))^2/((2*PI()*0.05*F343)/632.8/70.5/10^-5)^2*2^5</f>
        <v>41.5294231710317</v>
      </c>
    </row>
    <row r="344" customFormat="false" ht="13.8" hidden="false" customHeight="false" outlineLevel="0" collapsed="false">
      <c r="E344" s="0" t="n">
        <v>142</v>
      </c>
      <c r="F344" s="0" t="n">
        <f aca="false">E344*0.105</f>
        <v>14.91</v>
      </c>
      <c r="G344" s="0" t="n">
        <f aca="false">$I$47*(SIN((2*PI()*0.05*F344)/632.8/70.5/10^-5))^2/((2*PI()*0.05*F344)/632.8/70.5/10^-5)^2*2^5</f>
        <v>44.6814143219255</v>
      </c>
    </row>
    <row r="345" customFormat="false" ht="13.8" hidden="false" customHeight="false" outlineLevel="0" collapsed="false">
      <c r="E345" s="0" t="n">
        <v>143</v>
      </c>
      <c r="F345" s="0" t="n">
        <f aca="false">E345*0.105</f>
        <v>15.015</v>
      </c>
      <c r="G345" s="0" t="n">
        <f aca="false">$I$47*(SIN((2*PI()*0.05*F345)/632.8/70.5/10^-5))^2/((2*PI()*0.05*F345)/632.8/70.5/10^-5)^2*2^5</f>
        <v>47.4014071352799</v>
      </c>
    </row>
    <row r="346" customFormat="false" ht="13.8" hidden="false" customHeight="false" outlineLevel="0" collapsed="false">
      <c r="E346" s="0" t="n">
        <v>144</v>
      </c>
      <c r="F346" s="0" t="n">
        <f aca="false">E346*0.105</f>
        <v>15.12</v>
      </c>
      <c r="G346" s="0" t="n">
        <f aca="false">$I$47*(SIN((2*PI()*0.05*F346)/632.8/70.5/10^-5))^2/((2*PI()*0.05*F346)/632.8/70.5/10^-5)^2*2^5</f>
        <v>49.6344683600306</v>
      </c>
    </row>
    <row r="347" customFormat="false" ht="13.8" hidden="false" customHeight="false" outlineLevel="0" collapsed="false">
      <c r="E347" s="0" t="n">
        <v>145</v>
      </c>
      <c r="F347" s="0" t="n">
        <f aca="false">E347*0.105</f>
        <v>15.225</v>
      </c>
      <c r="G347" s="0" t="n">
        <f aca="false">$I$47*(SIN((2*PI()*0.05*F347)/632.8/70.5/10^-5))^2/((2*PI()*0.05*F347)/632.8/70.5/10^-5)^2*2^5</f>
        <v>51.3377010570749</v>
      </c>
    </row>
    <row r="348" customFormat="false" ht="13.8" hidden="false" customHeight="false" outlineLevel="0" collapsed="false">
      <c r="E348" s="0" t="n">
        <v>146</v>
      </c>
      <c r="F348" s="0" t="n">
        <f aca="false">E348*0.105</f>
        <v>15.33</v>
      </c>
      <c r="G348" s="0" t="n">
        <f aca="false">$I$47*(SIN((2*PI()*0.05*F348)/632.8/70.5/10^-5))^2/((2*PI()*0.05*F348)/632.8/70.5/10^-5)^2*2^5</f>
        <v>52.4808137956664</v>
      </c>
    </row>
    <row r="349" customFormat="false" ht="13.8" hidden="false" customHeight="false" outlineLevel="0" collapsed="false">
      <c r="E349" s="0" t="n">
        <v>147</v>
      </c>
      <c r="F349" s="0" t="n">
        <f aca="false">E349*0.105</f>
        <v>15.435</v>
      </c>
      <c r="G349" s="0" t="n">
        <f aca="false">$I$47*(SIN((2*PI()*0.05*F349)/632.8/70.5/10^-5))^2/((2*PI()*0.05*F349)/632.8/70.5/10^-5)^2*2^5</f>
        <v>53.046411740291</v>
      </c>
    </row>
    <row r="350" customFormat="false" ht="13.8" hidden="false" customHeight="false" outlineLevel="0" collapsed="false">
      <c r="E350" s="0" t="n">
        <v>148</v>
      </c>
      <c r="F350" s="0" t="n">
        <f aca="false">E350*0.105</f>
        <v>15.54</v>
      </c>
      <c r="G350" s="0" t="n">
        <f aca="false">$I$47*(SIN((2*PI()*0.05*F350)/632.8/70.5/10^-5))^2/((2*PI()*0.05*F350)/632.8/70.5/10^-5)^2*2^5</f>
        <v>53.030010937905</v>
      </c>
    </row>
    <row r="351" customFormat="false" ht="13.8" hidden="false" customHeight="false" outlineLevel="0" collapsed="false">
      <c r="E351" s="0" t="n">
        <v>149</v>
      </c>
      <c r="F351" s="0" t="n">
        <f aca="false">E351*0.105</f>
        <v>15.645</v>
      </c>
      <c r="G351" s="0" t="n">
        <f aca="false">$I$47*(SIN((2*PI()*0.05*F351)/632.8/70.5/10^-5))^2/((2*PI()*0.05*F351)/632.8/70.5/10^-5)^2*2^5</f>
        <v>52.4397827597629</v>
      </c>
    </row>
    <row r="352" customFormat="false" ht="13.8" hidden="false" customHeight="false" outlineLevel="0" collapsed="false">
      <c r="E352" s="0" t="n">
        <v>150</v>
      </c>
      <c r="F352" s="0" t="n">
        <f aca="false">E352*0.105</f>
        <v>15.75</v>
      </c>
      <c r="G352" s="0" t="n">
        <f aca="false">$I$47*(SIN((2*PI()*0.05*F352)/632.8/70.5/10^-5))^2/((2*PI()*0.05*F352)/632.8/70.5/10^-5)^2*2^5</f>
        <v>51.2960408138148</v>
      </c>
    </row>
    <row r="353" customFormat="false" ht="13.8" hidden="false" customHeight="false" outlineLevel="0" collapsed="false">
      <c r="E353" s="0" t="n">
        <v>151</v>
      </c>
      <c r="F353" s="0" t="n">
        <f aca="false">E353*0.105</f>
        <v>15.855</v>
      </c>
      <c r="G353" s="0" t="n">
        <f aca="false">$I$47*(SIN((2*PI()*0.05*F353)/632.8/70.5/10^-5))^2/((2*PI()*0.05*F353)/632.8/70.5/10^-5)^2*2^5</f>
        <v>49.6304876212488</v>
      </c>
    </row>
    <row r="359" customFormat="false" ht="13.5" hidden="false" customHeight="false" outlineLevel="0" collapsed="false">
      <c r="B359" s="0" t="s">
        <v>12</v>
      </c>
      <c r="C359" s="0" t="s">
        <v>13</v>
      </c>
      <c r="D359" s="0" t="s">
        <v>14</v>
      </c>
    </row>
    <row r="360" customFormat="false" ht="13.5" hidden="false" customHeight="false" outlineLevel="0" collapsed="false">
      <c r="B360" s="0" t="n">
        <v>-150</v>
      </c>
      <c r="C360" s="0" t="n">
        <f aca="false">B360*0.105</f>
        <v>-15.75</v>
      </c>
      <c r="D360" s="0" t="n">
        <v>5</v>
      </c>
    </row>
    <row r="361" customFormat="false" ht="13.5" hidden="false" customHeight="false" outlineLevel="0" collapsed="false">
      <c r="B361" s="0" t="n">
        <v>-149</v>
      </c>
      <c r="C361" s="0" t="n">
        <f aca="false">B361*0.105</f>
        <v>-15.645</v>
      </c>
      <c r="D361" s="0" t="n">
        <v>6</v>
      </c>
    </row>
    <row r="362" customFormat="false" ht="13.5" hidden="false" customHeight="false" outlineLevel="0" collapsed="false">
      <c r="B362" s="0" t="n">
        <v>-148</v>
      </c>
      <c r="C362" s="0" t="n">
        <f aca="false">B362*0.105</f>
        <v>-15.54</v>
      </c>
      <c r="D362" s="0" t="n">
        <v>7</v>
      </c>
    </row>
    <row r="363" customFormat="false" ht="13.5" hidden="false" customHeight="false" outlineLevel="0" collapsed="false">
      <c r="B363" s="0" t="n">
        <v>-147</v>
      </c>
      <c r="C363" s="0" t="n">
        <f aca="false">B363*0.105</f>
        <v>-15.435</v>
      </c>
      <c r="D363" s="0" t="n">
        <v>9</v>
      </c>
    </row>
    <row r="364" customFormat="false" ht="13.5" hidden="false" customHeight="false" outlineLevel="0" collapsed="false">
      <c r="B364" s="0" t="n">
        <v>-146</v>
      </c>
      <c r="C364" s="0" t="n">
        <f aca="false">B364*0.105</f>
        <v>-15.33</v>
      </c>
      <c r="D364" s="0" t="n">
        <v>11</v>
      </c>
    </row>
    <row r="365" customFormat="false" ht="13.5" hidden="false" customHeight="false" outlineLevel="0" collapsed="false">
      <c r="B365" s="0" t="n">
        <v>-145</v>
      </c>
      <c r="C365" s="0" t="n">
        <f aca="false">B365*0.105</f>
        <v>-15.225</v>
      </c>
      <c r="D365" s="0" t="n">
        <v>18</v>
      </c>
    </row>
    <row r="366" customFormat="false" ht="13.5" hidden="false" customHeight="false" outlineLevel="0" collapsed="false">
      <c r="B366" s="0" t="n">
        <v>-144</v>
      </c>
      <c r="C366" s="0" t="n">
        <f aca="false">B366*0.105</f>
        <v>-15.12</v>
      </c>
      <c r="D366" s="0" t="n">
        <v>21</v>
      </c>
    </row>
    <row r="367" customFormat="false" ht="13.5" hidden="false" customHeight="false" outlineLevel="0" collapsed="false">
      <c r="B367" s="0" t="n">
        <v>-143</v>
      </c>
      <c r="C367" s="0" t="n">
        <f aca="false">B367*0.105</f>
        <v>-15.015</v>
      </c>
      <c r="D367" s="0" t="n">
        <v>23</v>
      </c>
    </row>
    <row r="368" customFormat="false" ht="13.5" hidden="false" customHeight="false" outlineLevel="0" collapsed="false">
      <c r="B368" s="0" t="n">
        <v>-142</v>
      </c>
      <c r="C368" s="0" t="n">
        <f aca="false">B368*0.105</f>
        <v>-14.91</v>
      </c>
      <c r="D368" s="0" t="n">
        <v>26</v>
      </c>
    </row>
    <row r="369" customFormat="false" ht="13.5" hidden="false" customHeight="false" outlineLevel="0" collapsed="false">
      <c r="B369" s="0" t="n">
        <v>-141</v>
      </c>
      <c r="C369" s="0" t="n">
        <f aca="false">B369*0.105</f>
        <v>-14.805</v>
      </c>
      <c r="D369" s="0" t="n">
        <v>24</v>
      </c>
    </row>
    <row r="370" customFormat="false" ht="13.5" hidden="false" customHeight="false" outlineLevel="0" collapsed="false">
      <c r="B370" s="0" t="n">
        <v>-140</v>
      </c>
      <c r="C370" s="0" t="n">
        <f aca="false">B370*0.105</f>
        <v>-14.7</v>
      </c>
      <c r="D370" s="0" t="n">
        <v>21</v>
      </c>
    </row>
    <row r="371" customFormat="false" ht="13.5" hidden="false" customHeight="false" outlineLevel="0" collapsed="false">
      <c r="B371" s="0" t="n">
        <v>-139</v>
      </c>
      <c r="C371" s="0" t="n">
        <f aca="false">B371*0.105</f>
        <v>-14.595</v>
      </c>
      <c r="D371" s="0" t="n">
        <v>22</v>
      </c>
    </row>
    <row r="372" customFormat="false" ht="13.5" hidden="false" customHeight="false" outlineLevel="0" collapsed="false">
      <c r="B372" s="0" t="n">
        <v>-138</v>
      </c>
      <c r="C372" s="0" t="n">
        <f aca="false">B372*0.105</f>
        <v>-14.49</v>
      </c>
      <c r="D372" s="0" t="n">
        <v>28</v>
      </c>
    </row>
    <row r="373" customFormat="false" ht="13.5" hidden="false" customHeight="false" outlineLevel="0" collapsed="false">
      <c r="B373" s="0" t="n">
        <v>-137</v>
      </c>
      <c r="C373" s="0" t="n">
        <f aca="false">B373*0.105</f>
        <v>-14.385</v>
      </c>
      <c r="D373" s="0" t="n">
        <v>38</v>
      </c>
    </row>
    <row r="374" customFormat="false" ht="13.5" hidden="false" customHeight="false" outlineLevel="0" collapsed="false">
      <c r="B374" s="0" t="n">
        <v>-136</v>
      </c>
      <c r="C374" s="0" t="n">
        <f aca="false">B374*0.105</f>
        <v>-14.28</v>
      </c>
      <c r="D374" s="0" t="n">
        <v>40</v>
      </c>
    </row>
    <row r="375" customFormat="false" ht="13.5" hidden="false" customHeight="false" outlineLevel="0" collapsed="false">
      <c r="B375" s="0" t="n">
        <v>-135</v>
      </c>
      <c r="C375" s="0" t="n">
        <f aca="false">B375*0.105</f>
        <v>-14.175</v>
      </c>
      <c r="D375" s="0" t="n">
        <v>34</v>
      </c>
    </row>
    <row r="376" customFormat="false" ht="13.5" hidden="false" customHeight="false" outlineLevel="0" collapsed="false">
      <c r="B376" s="0" t="n">
        <v>-134</v>
      </c>
      <c r="C376" s="0" t="n">
        <f aca="false">B376*0.105</f>
        <v>-14.07</v>
      </c>
      <c r="D376" s="0" t="n">
        <v>38</v>
      </c>
    </row>
    <row r="377" customFormat="false" ht="13.5" hidden="false" customHeight="false" outlineLevel="0" collapsed="false">
      <c r="B377" s="0" t="n">
        <v>-133</v>
      </c>
      <c r="C377" s="0" t="n">
        <f aca="false">B377*0.105</f>
        <v>-13.965</v>
      </c>
      <c r="D377" s="0" t="n">
        <v>38</v>
      </c>
    </row>
    <row r="378" customFormat="false" ht="13.5" hidden="false" customHeight="false" outlineLevel="0" collapsed="false">
      <c r="B378" s="0" t="n">
        <v>-132</v>
      </c>
      <c r="C378" s="0" t="n">
        <f aca="false">B378*0.105</f>
        <v>-13.86</v>
      </c>
      <c r="D378" s="0" t="n">
        <v>38</v>
      </c>
    </row>
    <row r="379" customFormat="false" ht="13.5" hidden="false" customHeight="false" outlineLevel="0" collapsed="false">
      <c r="B379" s="0" t="n">
        <v>-131</v>
      </c>
      <c r="C379" s="0" t="n">
        <f aca="false">B379*0.105</f>
        <v>-13.755</v>
      </c>
      <c r="D379" s="0" t="n">
        <v>33</v>
      </c>
    </row>
    <row r="380" customFormat="false" ht="13.5" hidden="false" customHeight="false" outlineLevel="0" collapsed="false">
      <c r="B380" s="0" t="n">
        <v>-130</v>
      </c>
      <c r="C380" s="0" t="n">
        <f aca="false">B380*0.105</f>
        <v>-13.65</v>
      </c>
      <c r="D380" s="0" t="n">
        <v>28</v>
      </c>
    </row>
    <row r="381" customFormat="false" ht="13.5" hidden="false" customHeight="false" outlineLevel="0" collapsed="false">
      <c r="B381" s="0" t="n">
        <v>-129</v>
      </c>
      <c r="C381" s="0" t="n">
        <f aca="false">B381*0.105</f>
        <v>-13.545</v>
      </c>
      <c r="D381" s="0" t="n">
        <v>30</v>
      </c>
    </row>
    <row r="382" customFormat="false" ht="13.5" hidden="false" customHeight="false" outlineLevel="0" collapsed="false">
      <c r="B382" s="0" t="n">
        <v>-128</v>
      </c>
      <c r="C382" s="0" t="n">
        <f aca="false">B382*0.105</f>
        <v>-13.44</v>
      </c>
      <c r="D382" s="0" t="n">
        <v>32</v>
      </c>
    </row>
    <row r="383" customFormat="false" ht="13.5" hidden="false" customHeight="false" outlineLevel="0" collapsed="false">
      <c r="B383" s="0" t="n">
        <v>-127</v>
      </c>
      <c r="C383" s="0" t="n">
        <f aca="false">B383*0.105</f>
        <v>-13.335</v>
      </c>
      <c r="D383" s="0" t="n">
        <v>27</v>
      </c>
    </row>
    <row r="384" customFormat="false" ht="13.5" hidden="false" customHeight="false" outlineLevel="0" collapsed="false">
      <c r="B384" s="0" t="n">
        <v>-126</v>
      </c>
      <c r="C384" s="0" t="n">
        <f aca="false">B384*0.105</f>
        <v>-13.23</v>
      </c>
      <c r="D384" s="0" t="n">
        <v>26</v>
      </c>
    </row>
    <row r="385" customFormat="false" ht="13.5" hidden="false" customHeight="false" outlineLevel="0" collapsed="false">
      <c r="B385" s="0" t="n">
        <v>-125</v>
      </c>
      <c r="C385" s="0" t="n">
        <f aca="false">B385*0.105</f>
        <v>-13.125</v>
      </c>
      <c r="D385" s="0" t="n">
        <v>20</v>
      </c>
    </row>
    <row r="386" customFormat="false" ht="13.5" hidden="false" customHeight="false" outlineLevel="0" collapsed="false">
      <c r="B386" s="0" t="n">
        <v>-124</v>
      </c>
      <c r="C386" s="0" t="n">
        <f aca="false">B386*0.105</f>
        <v>-13.02</v>
      </c>
      <c r="D386" s="0" t="n">
        <v>21</v>
      </c>
    </row>
    <row r="387" customFormat="false" ht="13.5" hidden="false" customHeight="false" outlineLevel="0" collapsed="false">
      <c r="B387" s="0" t="n">
        <v>-123</v>
      </c>
      <c r="C387" s="0" t="n">
        <f aca="false">B387*0.105</f>
        <v>-12.915</v>
      </c>
      <c r="D387" s="0" t="n">
        <v>18</v>
      </c>
    </row>
    <row r="388" customFormat="false" ht="13.5" hidden="false" customHeight="false" outlineLevel="0" collapsed="false">
      <c r="B388" s="0" t="n">
        <v>-122</v>
      </c>
      <c r="C388" s="0" t="n">
        <f aca="false">B388*0.105</f>
        <v>-12.81</v>
      </c>
      <c r="D388" s="0" t="n">
        <v>14</v>
      </c>
    </row>
    <row r="389" customFormat="false" ht="13.5" hidden="false" customHeight="false" outlineLevel="0" collapsed="false">
      <c r="B389" s="0" t="n">
        <v>-121</v>
      </c>
      <c r="C389" s="0" t="n">
        <f aca="false">B389*0.105</f>
        <v>-12.705</v>
      </c>
      <c r="D389" s="0" t="n">
        <v>8</v>
      </c>
    </row>
    <row r="390" customFormat="false" ht="13.5" hidden="false" customHeight="false" outlineLevel="0" collapsed="false">
      <c r="B390" s="0" t="n">
        <v>-120</v>
      </c>
      <c r="C390" s="0" t="n">
        <f aca="false">B390*0.105</f>
        <v>-12.6</v>
      </c>
      <c r="D390" s="0" t="n">
        <v>7</v>
      </c>
    </row>
    <row r="391" customFormat="false" ht="13.5" hidden="false" customHeight="false" outlineLevel="0" collapsed="false">
      <c r="B391" s="0" t="n">
        <v>-119</v>
      </c>
      <c r="C391" s="0" t="n">
        <f aca="false">B391*0.105</f>
        <v>-12.495</v>
      </c>
      <c r="D391" s="0" t="n">
        <v>6</v>
      </c>
    </row>
    <row r="392" customFormat="false" ht="13.5" hidden="false" customHeight="false" outlineLevel="0" collapsed="false">
      <c r="B392" s="0" t="n">
        <v>-118</v>
      </c>
      <c r="C392" s="0" t="n">
        <f aca="false">B392*0.105</f>
        <v>-12.39</v>
      </c>
      <c r="D392" s="0" t="n">
        <v>4</v>
      </c>
    </row>
    <row r="393" customFormat="false" ht="13.5" hidden="false" customHeight="false" outlineLevel="0" collapsed="false">
      <c r="B393" s="0" t="n">
        <v>-117</v>
      </c>
      <c r="C393" s="0" t="n">
        <f aca="false">B393*0.105</f>
        <v>-12.285</v>
      </c>
      <c r="D393" s="0" t="n">
        <v>2</v>
      </c>
    </row>
    <row r="394" customFormat="false" ht="13.5" hidden="false" customHeight="false" outlineLevel="0" collapsed="false">
      <c r="B394" s="0" t="n">
        <v>-116</v>
      </c>
      <c r="C394" s="0" t="n">
        <f aca="false">B394*0.105</f>
        <v>-12.18</v>
      </c>
      <c r="D394" s="0" t="n">
        <v>1</v>
      </c>
    </row>
    <row r="395" customFormat="false" ht="13.5" hidden="false" customHeight="false" outlineLevel="0" collapsed="false">
      <c r="B395" s="0" t="n">
        <v>-115</v>
      </c>
      <c r="C395" s="0" t="n">
        <f aca="false">B395*0.105</f>
        <v>-12.075</v>
      </c>
      <c r="D395" s="0" t="n">
        <v>1</v>
      </c>
    </row>
    <row r="396" customFormat="false" ht="13.5" hidden="false" customHeight="false" outlineLevel="0" collapsed="false">
      <c r="B396" s="0" t="n">
        <v>-114</v>
      </c>
      <c r="C396" s="0" t="n">
        <f aca="false">B396*0.105</f>
        <v>-11.97</v>
      </c>
      <c r="D396" s="0" t="n">
        <v>1</v>
      </c>
    </row>
    <row r="397" customFormat="false" ht="13.5" hidden="false" customHeight="false" outlineLevel="0" collapsed="false">
      <c r="B397" s="0" t="n">
        <v>-113</v>
      </c>
      <c r="C397" s="0" t="n">
        <f aca="false">B397*0.105</f>
        <v>-11.865</v>
      </c>
      <c r="D397" s="0" t="n">
        <v>1</v>
      </c>
    </row>
    <row r="398" customFormat="false" ht="13.5" hidden="false" customHeight="false" outlineLevel="0" collapsed="false">
      <c r="B398" s="0" t="n">
        <v>-112</v>
      </c>
      <c r="C398" s="0" t="n">
        <f aca="false">B398*0.105</f>
        <v>-11.76</v>
      </c>
      <c r="D398" s="0" t="n">
        <v>3</v>
      </c>
    </row>
    <row r="399" customFormat="false" ht="13.5" hidden="false" customHeight="false" outlineLevel="0" collapsed="false">
      <c r="B399" s="0" t="n">
        <v>-111</v>
      </c>
      <c r="C399" s="0" t="n">
        <f aca="false">B399*0.105</f>
        <v>-11.655</v>
      </c>
      <c r="D399" s="0" t="n">
        <v>4</v>
      </c>
    </row>
    <row r="400" customFormat="false" ht="13.5" hidden="false" customHeight="false" outlineLevel="0" collapsed="false">
      <c r="B400" s="0" t="n">
        <v>-110</v>
      </c>
      <c r="C400" s="0" t="n">
        <f aca="false">B400*0.105</f>
        <v>-11.55</v>
      </c>
      <c r="D400" s="0" t="n">
        <v>7</v>
      </c>
    </row>
    <row r="401" customFormat="false" ht="13.5" hidden="false" customHeight="false" outlineLevel="0" collapsed="false">
      <c r="B401" s="0" t="n">
        <v>-109</v>
      </c>
      <c r="C401" s="0" t="n">
        <f aca="false">B401*0.105</f>
        <v>-11.445</v>
      </c>
      <c r="D401" s="0" t="n">
        <v>13</v>
      </c>
    </row>
    <row r="402" customFormat="false" ht="13.5" hidden="false" customHeight="false" outlineLevel="0" collapsed="false">
      <c r="B402" s="0" t="n">
        <v>-108</v>
      </c>
      <c r="C402" s="0" t="n">
        <f aca="false">B402*0.105</f>
        <v>-11.34</v>
      </c>
      <c r="D402" s="0" t="n">
        <v>15</v>
      </c>
    </row>
    <row r="403" customFormat="false" ht="13.5" hidden="false" customHeight="false" outlineLevel="0" collapsed="false">
      <c r="B403" s="0" t="n">
        <v>-107</v>
      </c>
      <c r="C403" s="0" t="n">
        <f aca="false">B403*0.105</f>
        <v>-11.235</v>
      </c>
      <c r="D403" s="0" t="n">
        <v>15</v>
      </c>
    </row>
    <row r="404" customFormat="false" ht="13.5" hidden="false" customHeight="false" outlineLevel="0" collapsed="false">
      <c r="B404" s="0" t="n">
        <v>-106</v>
      </c>
      <c r="C404" s="0" t="n">
        <f aca="false">B404*0.105</f>
        <v>-11.13</v>
      </c>
      <c r="D404" s="0" t="n">
        <v>23</v>
      </c>
    </row>
    <row r="405" customFormat="false" ht="13.5" hidden="false" customHeight="false" outlineLevel="0" collapsed="false">
      <c r="B405" s="0" t="n">
        <v>-105</v>
      </c>
      <c r="C405" s="0" t="n">
        <f aca="false">B405*0.105</f>
        <v>-11.025</v>
      </c>
      <c r="D405" s="0" t="n">
        <v>32</v>
      </c>
    </row>
    <row r="406" customFormat="false" ht="13.5" hidden="false" customHeight="false" outlineLevel="0" collapsed="false">
      <c r="B406" s="0" t="n">
        <v>-104</v>
      </c>
      <c r="C406" s="0" t="n">
        <f aca="false">B406*0.105</f>
        <v>-10.92</v>
      </c>
      <c r="D406" s="0" t="n">
        <v>32</v>
      </c>
    </row>
    <row r="407" customFormat="false" ht="13.5" hidden="false" customHeight="false" outlineLevel="0" collapsed="false">
      <c r="B407" s="0" t="n">
        <v>-103</v>
      </c>
      <c r="C407" s="0" t="n">
        <f aca="false">B407*0.105</f>
        <v>-10.815</v>
      </c>
      <c r="D407" s="0" t="n">
        <v>39</v>
      </c>
    </row>
    <row r="408" customFormat="false" ht="13.5" hidden="false" customHeight="false" outlineLevel="0" collapsed="false">
      <c r="B408" s="0" t="n">
        <v>-102</v>
      </c>
      <c r="C408" s="0" t="n">
        <f aca="false">B408*0.105</f>
        <v>-10.71</v>
      </c>
      <c r="D408" s="0" t="n">
        <v>45</v>
      </c>
    </row>
    <row r="409" customFormat="false" ht="13.5" hidden="false" customHeight="false" outlineLevel="0" collapsed="false">
      <c r="B409" s="0" t="n">
        <v>-101</v>
      </c>
      <c r="C409" s="0" t="n">
        <f aca="false">B409*0.105</f>
        <v>-10.605</v>
      </c>
      <c r="D409" s="0" t="n">
        <v>57</v>
      </c>
    </row>
    <row r="410" customFormat="false" ht="13.5" hidden="false" customHeight="false" outlineLevel="0" collapsed="false">
      <c r="B410" s="0" t="n">
        <v>-100</v>
      </c>
      <c r="C410" s="0" t="n">
        <f aca="false">B410*0.105</f>
        <v>-10.5</v>
      </c>
      <c r="D410" s="0" t="n">
        <v>57</v>
      </c>
    </row>
    <row r="411" customFormat="false" ht="13.5" hidden="false" customHeight="false" outlineLevel="0" collapsed="false">
      <c r="B411" s="0" t="n">
        <v>-99</v>
      </c>
      <c r="C411" s="0" t="n">
        <f aca="false">B411*0.105</f>
        <v>-10.395</v>
      </c>
      <c r="D411" s="0" t="n">
        <v>46</v>
      </c>
    </row>
    <row r="412" customFormat="false" ht="13.5" hidden="false" customHeight="false" outlineLevel="0" collapsed="false">
      <c r="B412" s="0" t="n">
        <v>-98</v>
      </c>
      <c r="C412" s="0" t="n">
        <f aca="false">B412*0.105</f>
        <v>-10.29</v>
      </c>
      <c r="D412" s="0" t="n">
        <v>52</v>
      </c>
    </row>
    <row r="413" customFormat="false" ht="13.5" hidden="false" customHeight="false" outlineLevel="0" collapsed="false">
      <c r="B413" s="0" t="n">
        <v>-97</v>
      </c>
      <c r="C413" s="0" t="n">
        <f aca="false">B413*0.105</f>
        <v>-10.185</v>
      </c>
      <c r="D413" s="0" t="n">
        <v>61</v>
      </c>
    </row>
    <row r="414" customFormat="false" ht="13.5" hidden="false" customHeight="false" outlineLevel="0" collapsed="false">
      <c r="B414" s="0" t="n">
        <v>-96</v>
      </c>
      <c r="C414" s="0" t="n">
        <f aca="false">B414*0.105</f>
        <v>-10.08</v>
      </c>
      <c r="D414" s="0" t="n">
        <v>61</v>
      </c>
    </row>
    <row r="415" customFormat="false" ht="13.5" hidden="false" customHeight="false" outlineLevel="0" collapsed="false">
      <c r="B415" s="0" t="n">
        <v>-95</v>
      </c>
      <c r="C415" s="0" t="n">
        <f aca="false">B415*0.105</f>
        <v>-9.975</v>
      </c>
      <c r="D415" s="0" t="n">
        <v>72</v>
      </c>
    </row>
    <row r="416" customFormat="false" ht="13.5" hidden="false" customHeight="false" outlineLevel="0" collapsed="false">
      <c r="B416" s="0" t="n">
        <v>-94</v>
      </c>
      <c r="C416" s="0" t="n">
        <f aca="false">B416*0.105</f>
        <v>-9.87</v>
      </c>
      <c r="D416" s="0" t="n">
        <v>94</v>
      </c>
    </row>
    <row r="417" customFormat="false" ht="13.5" hidden="false" customHeight="false" outlineLevel="0" collapsed="false">
      <c r="B417" s="0" t="n">
        <v>-93</v>
      </c>
      <c r="C417" s="0" t="n">
        <f aca="false">B417*0.105</f>
        <v>-9.765</v>
      </c>
      <c r="D417" s="0" t="n">
        <v>79</v>
      </c>
    </row>
    <row r="418" customFormat="false" ht="13.5" hidden="false" customHeight="false" outlineLevel="0" collapsed="false">
      <c r="B418" s="0" t="n">
        <v>-92</v>
      </c>
      <c r="C418" s="0" t="n">
        <f aca="false">B418*0.105</f>
        <v>-9.66</v>
      </c>
      <c r="D418" s="0" t="n">
        <v>83</v>
      </c>
    </row>
    <row r="419" customFormat="false" ht="13.5" hidden="false" customHeight="false" outlineLevel="0" collapsed="false">
      <c r="B419" s="0" t="n">
        <v>-91</v>
      </c>
      <c r="C419" s="0" t="n">
        <f aca="false">B419*0.105</f>
        <v>-9.555</v>
      </c>
      <c r="D419" s="0" t="n">
        <v>91</v>
      </c>
    </row>
    <row r="420" customFormat="false" ht="13.5" hidden="false" customHeight="false" outlineLevel="0" collapsed="false">
      <c r="B420" s="0" t="n">
        <v>-90</v>
      </c>
      <c r="C420" s="0" t="n">
        <f aca="false">B420*0.105</f>
        <v>-9.45</v>
      </c>
      <c r="D420" s="0" t="n">
        <v>69</v>
      </c>
    </row>
    <row r="421" customFormat="false" ht="13.5" hidden="false" customHeight="false" outlineLevel="0" collapsed="false">
      <c r="B421" s="0" t="n">
        <v>-89</v>
      </c>
      <c r="C421" s="0" t="n">
        <f aca="false">B421*0.105</f>
        <v>-9.345</v>
      </c>
      <c r="D421" s="0" t="n">
        <v>59</v>
      </c>
    </row>
    <row r="422" customFormat="false" ht="13.5" hidden="false" customHeight="false" outlineLevel="0" collapsed="false">
      <c r="B422" s="0" t="n">
        <v>-88</v>
      </c>
      <c r="C422" s="0" t="n">
        <f aca="false">B422*0.105</f>
        <v>-9.24</v>
      </c>
      <c r="D422" s="0" t="n">
        <v>73</v>
      </c>
    </row>
    <row r="423" customFormat="false" ht="13.5" hidden="false" customHeight="false" outlineLevel="0" collapsed="false">
      <c r="B423" s="0" t="n">
        <v>-87</v>
      </c>
      <c r="C423" s="0" t="n">
        <f aca="false">B423*0.105</f>
        <v>-9.135</v>
      </c>
      <c r="D423" s="0" t="n">
        <v>67</v>
      </c>
    </row>
    <row r="424" customFormat="false" ht="13.5" hidden="false" customHeight="false" outlineLevel="0" collapsed="false">
      <c r="B424" s="0" t="n">
        <v>-86</v>
      </c>
      <c r="C424" s="0" t="n">
        <f aca="false">B424*0.105</f>
        <v>-9.03</v>
      </c>
      <c r="D424" s="0" t="n">
        <v>48</v>
      </c>
    </row>
    <row r="425" customFormat="false" ht="13.5" hidden="false" customHeight="false" outlineLevel="0" collapsed="false">
      <c r="B425" s="0" t="n">
        <v>-85</v>
      </c>
      <c r="C425" s="0" t="n">
        <f aca="false">B425*0.105</f>
        <v>-8.925</v>
      </c>
      <c r="D425" s="0" t="n">
        <v>37</v>
      </c>
    </row>
    <row r="426" customFormat="false" ht="13.5" hidden="false" customHeight="false" outlineLevel="0" collapsed="false">
      <c r="B426" s="0" t="n">
        <v>-84</v>
      </c>
      <c r="C426" s="0" t="n">
        <f aca="false">B426*0.105</f>
        <v>-8.82</v>
      </c>
      <c r="D426" s="0" t="n">
        <v>60</v>
      </c>
    </row>
    <row r="427" customFormat="false" ht="13.5" hidden="false" customHeight="false" outlineLevel="0" collapsed="false">
      <c r="B427" s="0" t="n">
        <v>-83</v>
      </c>
      <c r="C427" s="0" t="n">
        <f aca="false">B427*0.105</f>
        <v>-8.715</v>
      </c>
      <c r="D427" s="0" t="n">
        <v>51</v>
      </c>
    </row>
    <row r="428" customFormat="false" ht="13.5" hidden="false" customHeight="false" outlineLevel="0" collapsed="false">
      <c r="B428" s="0" t="n">
        <v>-82</v>
      </c>
      <c r="C428" s="0" t="n">
        <f aca="false">B428*0.105</f>
        <v>-8.61</v>
      </c>
      <c r="D428" s="0" t="n">
        <v>35</v>
      </c>
    </row>
    <row r="429" customFormat="false" ht="13.5" hidden="false" customHeight="false" outlineLevel="0" collapsed="false">
      <c r="B429" s="0" t="n">
        <v>-81</v>
      </c>
      <c r="C429" s="0" t="n">
        <f aca="false">B429*0.105</f>
        <v>-8.505</v>
      </c>
      <c r="D429" s="0" t="n">
        <v>29</v>
      </c>
    </row>
    <row r="430" customFormat="false" ht="13.5" hidden="false" customHeight="false" outlineLevel="0" collapsed="false">
      <c r="B430" s="0" t="n">
        <v>-80</v>
      </c>
      <c r="C430" s="0" t="n">
        <f aca="false">B430*0.105</f>
        <v>-8.4</v>
      </c>
      <c r="D430" s="0" t="n">
        <v>26</v>
      </c>
    </row>
    <row r="431" customFormat="false" ht="13.5" hidden="false" customHeight="false" outlineLevel="0" collapsed="false">
      <c r="B431" s="0" t="n">
        <v>-79</v>
      </c>
      <c r="C431" s="0" t="n">
        <f aca="false">B431*0.105</f>
        <v>-8.295</v>
      </c>
      <c r="D431" s="0" t="n">
        <v>16</v>
      </c>
    </row>
    <row r="432" customFormat="false" ht="13.5" hidden="false" customHeight="false" outlineLevel="0" collapsed="false">
      <c r="B432" s="0" t="n">
        <v>-78</v>
      </c>
      <c r="C432" s="0" t="n">
        <f aca="false">B432*0.105</f>
        <v>-8.19</v>
      </c>
      <c r="D432" s="0" t="n">
        <v>10</v>
      </c>
    </row>
    <row r="433" customFormat="false" ht="13.5" hidden="false" customHeight="false" outlineLevel="0" collapsed="false">
      <c r="B433" s="0" t="n">
        <v>-77</v>
      </c>
      <c r="C433" s="0" t="n">
        <f aca="false">B433*0.105</f>
        <v>-8.085</v>
      </c>
      <c r="D433" s="0" t="n">
        <v>7</v>
      </c>
    </row>
    <row r="434" customFormat="false" ht="13.5" hidden="false" customHeight="false" outlineLevel="0" collapsed="false">
      <c r="B434" s="0" t="n">
        <v>-76</v>
      </c>
      <c r="C434" s="0" t="n">
        <f aca="false">B434*0.105</f>
        <v>-7.98</v>
      </c>
      <c r="D434" s="0" t="n">
        <v>3</v>
      </c>
    </row>
    <row r="435" customFormat="false" ht="13.5" hidden="false" customHeight="false" outlineLevel="0" collapsed="false">
      <c r="B435" s="0" t="n">
        <v>-75</v>
      </c>
      <c r="C435" s="0" t="n">
        <f aca="false">B435*0.105</f>
        <v>-7.875</v>
      </c>
      <c r="D435" s="0" t="n">
        <v>1</v>
      </c>
    </row>
    <row r="436" customFormat="false" ht="13.5" hidden="false" customHeight="false" outlineLevel="0" collapsed="false">
      <c r="B436" s="0" t="n">
        <v>-74</v>
      </c>
      <c r="C436" s="0" t="n">
        <f aca="false">B436*0.105</f>
        <v>-7.77</v>
      </c>
      <c r="D436" s="0" t="n">
        <v>2</v>
      </c>
    </row>
    <row r="437" customFormat="false" ht="13.5" hidden="false" customHeight="false" outlineLevel="0" collapsed="false">
      <c r="B437" s="0" t="n">
        <v>-73</v>
      </c>
      <c r="C437" s="0" t="n">
        <f aca="false">B437*0.105</f>
        <v>-7.665</v>
      </c>
      <c r="D437" s="0" t="n">
        <v>3</v>
      </c>
    </row>
    <row r="438" customFormat="false" ht="13.5" hidden="false" customHeight="false" outlineLevel="0" collapsed="false">
      <c r="B438" s="0" t="n">
        <v>-72</v>
      </c>
      <c r="C438" s="0" t="n">
        <f aca="false">B438*0.105</f>
        <v>-7.56</v>
      </c>
      <c r="D438" s="0" t="n">
        <v>6</v>
      </c>
    </row>
    <row r="439" customFormat="false" ht="13.5" hidden="false" customHeight="false" outlineLevel="0" collapsed="false">
      <c r="B439" s="0" t="n">
        <v>-71</v>
      </c>
      <c r="C439" s="0" t="n">
        <f aca="false">B439*0.105</f>
        <v>-7.455</v>
      </c>
      <c r="D439" s="0" t="n">
        <v>9</v>
      </c>
    </row>
    <row r="440" customFormat="false" ht="13.5" hidden="false" customHeight="false" outlineLevel="0" collapsed="false">
      <c r="B440" s="0" t="n">
        <v>-70</v>
      </c>
      <c r="C440" s="0" t="n">
        <f aca="false">B440*0.105</f>
        <v>-7.35</v>
      </c>
      <c r="D440" s="0" t="n">
        <v>12</v>
      </c>
    </row>
    <row r="441" customFormat="false" ht="13.5" hidden="false" customHeight="false" outlineLevel="0" collapsed="false">
      <c r="B441" s="0" t="n">
        <v>-69</v>
      </c>
      <c r="C441" s="0" t="n">
        <f aca="false">B441*0.105</f>
        <v>-7.245</v>
      </c>
      <c r="D441" s="0" t="n">
        <v>20</v>
      </c>
    </row>
    <row r="442" customFormat="false" ht="13.5" hidden="false" customHeight="false" outlineLevel="0" collapsed="false">
      <c r="B442" s="0" t="n">
        <v>-68</v>
      </c>
      <c r="C442" s="0" t="n">
        <f aca="false">B442*0.105</f>
        <v>-7.14</v>
      </c>
      <c r="D442" s="0" t="n">
        <v>30</v>
      </c>
    </row>
    <row r="443" customFormat="false" ht="13.5" hidden="false" customHeight="false" outlineLevel="0" collapsed="false">
      <c r="B443" s="0" t="n">
        <v>-67</v>
      </c>
      <c r="C443" s="0" t="n">
        <f aca="false">B443*0.105</f>
        <v>-7.035</v>
      </c>
      <c r="D443" s="0" t="n">
        <v>37</v>
      </c>
    </row>
    <row r="444" customFormat="false" ht="13.5" hidden="false" customHeight="false" outlineLevel="0" collapsed="false">
      <c r="B444" s="0" t="n">
        <v>-66</v>
      </c>
      <c r="C444" s="0" t="n">
        <f aca="false">B444*0.105</f>
        <v>-6.93</v>
      </c>
      <c r="D444" s="0" t="n">
        <v>47</v>
      </c>
    </row>
    <row r="445" customFormat="false" ht="13.5" hidden="false" customHeight="false" outlineLevel="0" collapsed="false">
      <c r="B445" s="0" t="n">
        <v>-65</v>
      </c>
      <c r="C445" s="0" t="n">
        <f aca="false">B445*0.105</f>
        <v>-6.825</v>
      </c>
      <c r="D445" s="0" t="n">
        <v>53</v>
      </c>
    </row>
    <row r="446" customFormat="false" ht="13.5" hidden="false" customHeight="false" outlineLevel="0" collapsed="false">
      <c r="B446" s="0" t="n">
        <v>-64</v>
      </c>
      <c r="C446" s="0" t="n">
        <f aca="false">B446*0.105</f>
        <v>-6.72</v>
      </c>
      <c r="D446" s="0" t="n">
        <v>71</v>
      </c>
    </row>
    <row r="447" customFormat="false" ht="13.5" hidden="false" customHeight="false" outlineLevel="0" collapsed="false">
      <c r="B447" s="0" t="n">
        <v>-63</v>
      </c>
      <c r="C447" s="0" t="n">
        <f aca="false">B447*0.105</f>
        <v>-6.615</v>
      </c>
      <c r="D447" s="0" t="n">
        <v>91</v>
      </c>
    </row>
    <row r="448" customFormat="false" ht="13.5" hidden="false" customHeight="false" outlineLevel="0" collapsed="false">
      <c r="B448" s="0" t="n">
        <v>-62</v>
      </c>
      <c r="C448" s="0" t="n">
        <f aca="false">B448*0.105</f>
        <v>-6.51</v>
      </c>
      <c r="D448" s="0" t="n">
        <v>110</v>
      </c>
    </row>
    <row r="449" customFormat="false" ht="13.5" hidden="false" customHeight="false" outlineLevel="0" collapsed="false">
      <c r="B449" s="0" t="n">
        <v>-61</v>
      </c>
      <c r="C449" s="0" t="n">
        <f aca="false">B449*0.105</f>
        <v>-6.405</v>
      </c>
      <c r="D449" s="0" t="n">
        <v>114</v>
      </c>
    </row>
    <row r="450" customFormat="false" ht="13.5" hidden="false" customHeight="false" outlineLevel="0" collapsed="false">
      <c r="B450" s="0" t="n">
        <v>-60</v>
      </c>
      <c r="C450" s="0" t="n">
        <f aca="false">B450*0.105</f>
        <v>-6.3</v>
      </c>
      <c r="D450" s="0" t="n">
        <v>124</v>
      </c>
    </row>
    <row r="451" customFormat="false" ht="13.5" hidden="false" customHeight="false" outlineLevel="0" collapsed="false">
      <c r="B451" s="0" t="n">
        <v>-59</v>
      </c>
      <c r="C451" s="0" t="n">
        <f aca="false">B451*0.105</f>
        <v>-6.195</v>
      </c>
      <c r="D451" s="0" t="n">
        <v>141</v>
      </c>
    </row>
    <row r="452" customFormat="false" ht="13.5" hidden="false" customHeight="false" outlineLevel="0" collapsed="false">
      <c r="B452" s="0" t="n">
        <v>-58</v>
      </c>
      <c r="C452" s="0" t="n">
        <f aca="false">B452*0.105</f>
        <v>-6.09</v>
      </c>
      <c r="D452" s="0" t="n">
        <v>154</v>
      </c>
    </row>
    <row r="453" customFormat="false" ht="13.5" hidden="false" customHeight="false" outlineLevel="0" collapsed="false">
      <c r="B453" s="0" t="n">
        <v>-57</v>
      </c>
      <c r="C453" s="0" t="n">
        <f aca="false">B453*0.105</f>
        <v>-5.985</v>
      </c>
      <c r="D453" s="0" t="n">
        <v>162</v>
      </c>
    </row>
    <row r="454" customFormat="false" ht="13.5" hidden="false" customHeight="false" outlineLevel="0" collapsed="false">
      <c r="B454" s="0" t="n">
        <v>-56</v>
      </c>
      <c r="C454" s="0" t="n">
        <f aca="false">B454*0.105</f>
        <v>-5.88</v>
      </c>
      <c r="D454" s="0" t="n">
        <v>163</v>
      </c>
    </row>
    <row r="455" customFormat="false" ht="13.5" hidden="false" customHeight="false" outlineLevel="0" collapsed="false">
      <c r="B455" s="0" t="n">
        <v>-55</v>
      </c>
      <c r="C455" s="0" t="n">
        <f aca="false">B455*0.105</f>
        <v>-5.775</v>
      </c>
      <c r="D455" s="0" t="n">
        <v>159</v>
      </c>
    </row>
    <row r="456" customFormat="false" ht="13.5" hidden="false" customHeight="false" outlineLevel="0" collapsed="false">
      <c r="B456" s="0" t="n">
        <v>-54</v>
      </c>
      <c r="C456" s="0" t="n">
        <f aca="false">B456*0.105</f>
        <v>-5.67</v>
      </c>
      <c r="D456" s="0" t="n">
        <v>210</v>
      </c>
    </row>
    <row r="457" customFormat="false" ht="13.5" hidden="false" customHeight="false" outlineLevel="0" collapsed="false">
      <c r="B457" s="0" t="n">
        <v>-53</v>
      </c>
      <c r="C457" s="0" t="n">
        <f aca="false">B457*0.105</f>
        <v>-5.565</v>
      </c>
      <c r="D457" s="0" t="n">
        <v>235</v>
      </c>
    </row>
    <row r="458" customFormat="false" ht="13.5" hidden="false" customHeight="false" outlineLevel="0" collapsed="false">
      <c r="B458" s="0" t="n">
        <v>-52</v>
      </c>
      <c r="C458" s="0" t="n">
        <f aca="false">B458*0.105</f>
        <v>-5.46</v>
      </c>
      <c r="D458" s="0" t="n">
        <v>220</v>
      </c>
    </row>
    <row r="459" customFormat="false" ht="13.5" hidden="false" customHeight="false" outlineLevel="0" collapsed="false">
      <c r="B459" s="0" t="n">
        <v>-51</v>
      </c>
      <c r="C459" s="0" t="n">
        <f aca="false">B459*0.105</f>
        <v>-5.355</v>
      </c>
      <c r="D459" s="0" t="n">
        <v>155</v>
      </c>
    </row>
    <row r="460" customFormat="false" ht="13.5" hidden="false" customHeight="false" outlineLevel="0" collapsed="false">
      <c r="B460" s="0" t="n">
        <v>-50</v>
      </c>
      <c r="C460" s="0" t="n">
        <f aca="false">B460*0.105</f>
        <v>-5.25</v>
      </c>
      <c r="D460" s="0" t="n">
        <v>176</v>
      </c>
    </row>
    <row r="461" customFormat="false" ht="13.5" hidden="false" customHeight="false" outlineLevel="0" collapsed="false">
      <c r="B461" s="0" t="n">
        <v>-49</v>
      </c>
      <c r="C461" s="0" t="n">
        <f aca="false">B461*0.105</f>
        <v>-5.145</v>
      </c>
      <c r="D461" s="0" t="n">
        <v>222</v>
      </c>
    </row>
    <row r="462" customFormat="false" ht="13.5" hidden="false" customHeight="false" outlineLevel="0" collapsed="false">
      <c r="B462" s="0" t="n">
        <v>-48</v>
      </c>
      <c r="C462" s="0" t="n">
        <f aca="false">B462*0.105</f>
        <v>-5.04</v>
      </c>
      <c r="D462" s="0" t="n">
        <v>194</v>
      </c>
    </row>
    <row r="463" customFormat="false" ht="13.5" hidden="false" customHeight="false" outlineLevel="0" collapsed="false">
      <c r="B463" s="0" t="n">
        <v>-47</v>
      </c>
      <c r="C463" s="0" t="n">
        <f aca="false">B463*0.105</f>
        <v>-4.935</v>
      </c>
      <c r="D463" s="0" t="n">
        <v>206</v>
      </c>
    </row>
    <row r="464" customFormat="false" ht="13.5" hidden="false" customHeight="false" outlineLevel="0" collapsed="false">
      <c r="B464" s="0" t="n">
        <v>-46</v>
      </c>
      <c r="C464" s="0" t="n">
        <f aca="false">B464*0.105</f>
        <v>-4.83</v>
      </c>
      <c r="D464" s="0" t="n">
        <v>252</v>
      </c>
    </row>
    <row r="465" customFormat="false" ht="13.5" hidden="false" customHeight="false" outlineLevel="0" collapsed="false">
      <c r="B465" s="0" t="n">
        <v>-45</v>
      </c>
      <c r="C465" s="0" t="n">
        <f aca="false">B465*0.105</f>
        <v>-4.725</v>
      </c>
      <c r="D465" s="0" t="n">
        <v>213</v>
      </c>
    </row>
    <row r="466" customFormat="false" ht="13.5" hidden="false" customHeight="false" outlineLevel="0" collapsed="false">
      <c r="B466" s="0" t="n">
        <v>-44</v>
      </c>
      <c r="C466" s="0" t="n">
        <f aca="false">B466*0.105</f>
        <v>-4.62</v>
      </c>
      <c r="D466" s="0" t="n">
        <v>164</v>
      </c>
    </row>
    <row r="467" customFormat="false" ht="13.5" hidden="false" customHeight="false" outlineLevel="0" collapsed="false">
      <c r="B467" s="0" t="n">
        <v>-43</v>
      </c>
      <c r="C467" s="0" t="n">
        <f aca="false">B467*0.105</f>
        <v>-4.515</v>
      </c>
      <c r="D467" s="0" t="n">
        <v>133</v>
      </c>
    </row>
    <row r="468" customFormat="false" ht="13.5" hidden="false" customHeight="false" outlineLevel="0" collapsed="false">
      <c r="B468" s="0" t="n">
        <v>-42</v>
      </c>
      <c r="C468" s="0" t="n">
        <f aca="false">B468*0.105</f>
        <v>-4.41</v>
      </c>
      <c r="D468" s="0" t="n">
        <v>125</v>
      </c>
    </row>
    <row r="469" customFormat="false" ht="13.5" hidden="false" customHeight="false" outlineLevel="0" collapsed="false">
      <c r="B469" s="0" t="n">
        <v>-41</v>
      </c>
      <c r="C469" s="0" t="n">
        <f aca="false">B469*0.105</f>
        <v>-4.305</v>
      </c>
      <c r="D469" s="0" t="n">
        <v>120</v>
      </c>
    </row>
    <row r="470" customFormat="false" ht="13.5" hidden="false" customHeight="false" outlineLevel="0" collapsed="false">
      <c r="B470" s="0" t="n">
        <v>-40</v>
      </c>
      <c r="C470" s="0" t="n">
        <f aca="false">B470*0.105</f>
        <v>-4.2</v>
      </c>
      <c r="D470" s="0" t="n">
        <v>99</v>
      </c>
    </row>
    <row r="471" customFormat="false" ht="13.5" hidden="false" customHeight="false" outlineLevel="0" collapsed="false">
      <c r="B471" s="0" t="n">
        <v>-39</v>
      </c>
      <c r="C471" s="0" t="n">
        <f aca="false">B471*0.105</f>
        <v>-4.095</v>
      </c>
      <c r="D471" s="0" t="n">
        <v>90</v>
      </c>
    </row>
    <row r="472" customFormat="false" ht="13.5" hidden="false" customHeight="false" outlineLevel="0" collapsed="false">
      <c r="B472" s="0" t="n">
        <v>-38</v>
      </c>
      <c r="C472" s="0" t="n">
        <f aca="false">B472*0.105</f>
        <v>-3.99</v>
      </c>
      <c r="D472" s="0" t="n">
        <v>75</v>
      </c>
    </row>
    <row r="473" customFormat="false" ht="13.5" hidden="false" customHeight="false" outlineLevel="0" collapsed="false">
      <c r="B473" s="0" t="n">
        <v>-37</v>
      </c>
      <c r="C473" s="0" t="n">
        <f aca="false">B473*0.105</f>
        <v>-3.885</v>
      </c>
      <c r="D473" s="0" t="n">
        <v>44</v>
      </c>
    </row>
    <row r="474" customFormat="false" ht="13.5" hidden="false" customHeight="false" outlineLevel="0" collapsed="false">
      <c r="B474" s="0" t="n">
        <v>-36</v>
      </c>
      <c r="C474" s="0" t="n">
        <f aca="false">B474*0.105</f>
        <v>-3.78</v>
      </c>
      <c r="D474" s="0" t="n">
        <v>27</v>
      </c>
    </row>
    <row r="475" customFormat="false" ht="13.5" hidden="false" customHeight="false" outlineLevel="0" collapsed="false">
      <c r="B475" s="0" t="n">
        <v>-35</v>
      </c>
      <c r="C475" s="0" t="n">
        <f aca="false">B475*0.105</f>
        <v>-3.675</v>
      </c>
      <c r="D475" s="0" t="n">
        <v>21</v>
      </c>
    </row>
    <row r="476" customFormat="false" ht="13.5" hidden="false" customHeight="false" outlineLevel="0" collapsed="false">
      <c r="B476" s="0" t="n">
        <v>-34</v>
      </c>
      <c r="C476" s="0" t="n">
        <f aca="false">B476*0.105</f>
        <v>-3.57</v>
      </c>
      <c r="D476" s="0" t="n">
        <v>17</v>
      </c>
    </row>
    <row r="477" customFormat="false" ht="13.5" hidden="false" customHeight="false" outlineLevel="0" collapsed="false">
      <c r="B477" s="0" t="n">
        <v>-33</v>
      </c>
      <c r="C477" s="0" t="n">
        <f aca="false">B477*0.105</f>
        <v>-3.465</v>
      </c>
      <c r="D477" s="0" t="n">
        <v>17</v>
      </c>
      <c r="E477" s="0" t="s">
        <v>15</v>
      </c>
      <c r="F477" s="0" t="s">
        <v>14</v>
      </c>
    </row>
    <row r="478" customFormat="false" ht="13.5" hidden="false" customHeight="false" outlineLevel="0" collapsed="false">
      <c r="B478" s="0" t="n">
        <v>-32</v>
      </c>
      <c r="C478" s="0" t="n">
        <f aca="false">B478*0.105</f>
        <v>-3.36</v>
      </c>
      <c r="D478" s="0" t="n">
        <v>24</v>
      </c>
      <c r="E478" s="0" t="n">
        <v>9</v>
      </c>
      <c r="F478" s="0" t="n">
        <f aca="false">E478*2^5</f>
        <v>288</v>
      </c>
    </row>
    <row r="479" customFormat="false" ht="13.5" hidden="false" customHeight="false" outlineLevel="0" collapsed="false">
      <c r="B479" s="0" t="n">
        <v>-31</v>
      </c>
      <c r="C479" s="0" t="n">
        <f aca="false">B479*0.105</f>
        <v>-3.255</v>
      </c>
      <c r="D479" s="0" t="n">
        <v>40</v>
      </c>
      <c r="E479" s="0" t="n">
        <v>7</v>
      </c>
      <c r="F479" s="0" t="n">
        <f aca="false">E479*2^5</f>
        <v>224</v>
      </c>
    </row>
    <row r="480" customFormat="false" ht="13.5" hidden="false" customHeight="false" outlineLevel="0" collapsed="false">
      <c r="B480" s="0" t="n">
        <v>-30</v>
      </c>
      <c r="C480" s="0" t="n">
        <f aca="false">B480*0.105</f>
        <v>-3.15</v>
      </c>
      <c r="D480" s="0" t="n">
        <v>58</v>
      </c>
      <c r="E480" s="0" t="n">
        <v>5</v>
      </c>
      <c r="F480" s="0" t="n">
        <f aca="false">E480*2^5</f>
        <v>160</v>
      </c>
    </row>
    <row r="481" customFormat="false" ht="13.5" hidden="false" customHeight="false" outlineLevel="0" collapsed="false">
      <c r="B481" s="0" t="n">
        <v>-29</v>
      </c>
      <c r="C481" s="0" t="n">
        <f aca="false">B481*0.105</f>
        <v>-3.045</v>
      </c>
      <c r="D481" s="0" t="n">
        <v>57</v>
      </c>
      <c r="E481" s="0" t="n">
        <v>14</v>
      </c>
      <c r="F481" s="0" t="n">
        <f aca="false">E481*2^5</f>
        <v>448</v>
      </c>
    </row>
    <row r="482" customFormat="false" ht="13.5" hidden="false" customHeight="false" outlineLevel="0" collapsed="false">
      <c r="B482" s="0" t="n">
        <v>-28</v>
      </c>
      <c r="C482" s="0" t="n">
        <f aca="false">B482*0.105</f>
        <v>-2.94</v>
      </c>
      <c r="D482" s="0" t="n">
        <v>100</v>
      </c>
      <c r="E482" s="0" t="n">
        <v>21</v>
      </c>
      <c r="F482" s="0" t="n">
        <f aca="false">E482*2^5</f>
        <v>672</v>
      </c>
    </row>
    <row r="483" customFormat="false" ht="13.5" hidden="false" customHeight="false" outlineLevel="0" collapsed="false">
      <c r="B483" s="0" t="n">
        <v>-27</v>
      </c>
      <c r="C483" s="0" t="n">
        <f aca="false">B483*0.105</f>
        <v>-2.835</v>
      </c>
      <c r="D483" s="0" t="n">
        <v>203</v>
      </c>
      <c r="E483" s="0" t="n">
        <v>18</v>
      </c>
      <c r="F483" s="0" t="n">
        <f aca="false">E483*2^5</f>
        <v>576</v>
      </c>
    </row>
    <row r="484" customFormat="false" ht="13.5" hidden="false" customHeight="false" outlineLevel="0" collapsed="false">
      <c r="B484" s="0" t="n">
        <v>-26</v>
      </c>
      <c r="C484" s="0" t="n">
        <f aca="false">B484*0.105</f>
        <v>-2.73</v>
      </c>
      <c r="D484" s="0" t="n">
        <v>217</v>
      </c>
      <c r="E484" s="0" t="n">
        <v>25</v>
      </c>
      <c r="F484" s="0" t="n">
        <f aca="false">E484*2^5</f>
        <v>800</v>
      </c>
    </row>
    <row r="485" customFormat="false" ht="13.5" hidden="false" customHeight="false" outlineLevel="0" collapsed="false">
      <c r="B485" s="0" t="n">
        <v>-25</v>
      </c>
      <c r="C485" s="0" t="n">
        <f aca="false">B485*0.105</f>
        <v>-2.625</v>
      </c>
      <c r="D485" s="0" t="n">
        <v>172</v>
      </c>
      <c r="E485" s="0" t="n">
        <v>32</v>
      </c>
      <c r="F485" s="0" t="n">
        <f aca="false">E485*2^5</f>
        <v>1024</v>
      </c>
    </row>
    <row r="486" customFormat="false" ht="13.5" hidden="false" customHeight="false" outlineLevel="0" collapsed="false">
      <c r="B486" s="0" t="n">
        <v>-24</v>
      </c>
      <c r="C486" s="0" t="n">
        <f aca="false">B486*0.105</f>
        <v>-2.52</v>
      </c>
      <c r="D486" s="0" t="n">
        <v>240</v>
      </c>
      <c r="E486" s="0" t="n">
        <v>27</v>
      </c>
      <c r="F486" s="0" t="n">
        <f aca="false">E486*2^5</f>
        <v>864</v>
      </c>
    </row>
    <row r="487" customFormat="false" ht="13.5" hidden="false" customHeight="false" outlineLevel="0" collapsed="false">
      <c r="B487" s="0" t="n">
        <v>-23</v>
      </c>
      <c r="C487" s="0" t="n">
        <f aca="false">B487*0.105</f>
        <v>-2.415</v>
      </c>
      <c r="D487" s="0" t="n">
        <v>242</v>
      </c>
      <c r="E487" s="0" t="n">
        <v>73</v>
      </c>
      <c r="F487" s="0" t="n">
        <f aca="false">E487*2^5</f>
        <v>2336</v>
      </c>
    </row>
    <row r="488" customFormat="false" ht="13.5" hidden="false" customHeight="false" outlineLevel="0" collapsed="false">
      <c r="B488" s="0" t="n">
        <v>-22</v>
      </c>
      <c r="C488" s="0" t="n">
        <f aca="false">B488*0.105</f>
        <v>-2.31</v>
      </c>
      <c r="D488" s="0" t="n">
        <v>241</v>
      </c>
      <c r="E488" s="0" t="n">
        <v>64</v>
      </c>
      <c r="F488" s="0" t="n">
        <f aca="false">E488*2^5</f>
        <v>2048</v>
      </c>
    </row>
    <row r="489" customFormat="false" ht="13.5" hidden="false" customHeight="false" outlineLevel="0" collapsed="false">
      <c r="B489" s="0" t="n">
        <v>-21</v>
      </c>
      <c r="C489" s="0" t="n">
        <f aca="false">B489*0.105</f>
        <v>-2.205</v>
      </c>
      <c r="D489" s="0" t="n">
        <v>242</v>
      </c>
      <c r="E489" s="0" t="n">
        <v>57</v>
      </c>
      <c r="F489" s="0" t="n">
        <f aca="false">E489*2^5</f>
        <v>1824</v>
      </c>
    </row>
    <row r="490" customFormat="false" ht="13.5" hidden="false" customHeight="false" outlineLevel="0" collapsed="false">
      <c r="B490" s="0" t="n">
        <v>-20</v>
      </c>
      <c r="C490" s="0" t="n">
        <f aca="false">B490*0.105</f>
        <v>-2.1</v>
      </c>
      <c r="D490" s="0" t="n">
        <v>241</v>
      </c>
      <c r="E490" s="0" t="n">
        <v>62</v>
      </c>
      <c r="F490" s="0" t="n">
        <f aca="false">E490*2^5</f>
        <v>1984</v>
      </c>
    </row>
    <row r="491" customFormat="false" ht="13.5" hidden="false" customHeight="false" outlineLevel="0" collapsed="false">
      <c r="B491" s="0" t="n">
        <v>-19</v>
      </c>
      <c r="C491" s="0" t="n">
        <f aca="false">B491*0.105</f>
        <v>-1.995</v>
      </c>
      <c r="D491" s="0" t="n">
        <v>241</v>
      </c>
      <c r="E491" s="0" t="n">
        <v>78</v>
      </c>
      <c r="F491" s="0" t="n">
        <f aca="false">E491*2^5</f>
        <v>2496</v>
      </c>
    </row>
    <row r="492" customFormat="false" ht="13.5" hidden="false" customHeight="false" outlineLevel="0" collapsed="false">
      <c r="B492" s="0" t="n">
        <v>-18</v>
      </c>
      <c r="C492" s="0" t="n">
        <f aca="false">B492*0.105</f>
        <v>-1.89</v>
      </c>
      <c r="D492" s="0" t="n">
        <v>241</v>
      </c>
      <c r="E492" s="0" t="n">
        <v>61</v>
      </c>
      <c r="F492" s="0" t="n">
        <f aca="false">E492*2^5</f>
        <v>1952</v>
      </c>
    </row>
    <row r="493" customFormat="false" ht="13.5" hidden="false" customHeight="false" outlineLevel="0" collapsed="false">
      <c r="B493" s="0" t="n">
        <v>-17</v>
      </c>
      <c r="C493" s="0" t="n">
        <f aca="false">B493*0.105</f>
        <v>-1.785</v>
      </c>
      <c r="D493" s="0" t="n">
        <v>242</v>
      </c>
      <c r="E493" s="0" t="n">
        <v>54</v>
      </c>
      <c r="F493" s="0" t="n">
        <f aca="false">E493*2^5</f>
        <v>1728</v>
      </c>
    </row>
    <row r="494" customFormat="false" ht="13.5" hidden="false" customHeight="false" outlineLevel="0" collapsed="false">
      <c r="B494" s="0" t="n">
        <v>-16</v>
      </c>
      <c r="C494" s="0" t="n">
        <f aca="false">B494*0.105</f>
        <v>-1.68</v>
      </c>
      <c r="D494" s="0" t="n">
        <v>241</v>
      </c>
      <c r="E494" s="0" t="n">
        <v>100</v>
      </c>
      <c r="F494" s="0" t="n">
        <f aca="false">E494*2^5</f>
        <v>3200</v>
      </c>
    </row>
    <row r="495" customFormat="false" ht="13.5" hidden="false" customHeight="false" outlineLevel="0" collapsed="false">
      <c r="B495" s="0" t="n">
        <v>-15</v>
      </c>
      <c r="C495" s="0" t="n">
        <f aca="false">B495*0.105</f>
        <v>-1.575</v>
      </c>
      <c r="D495" s="0" t="n">
        <v>241</v>
      </c>
      <c r="E495" s="0" t="n">
        <v>130</v>
      </c>
      <c r="F495" s="0" t="n">
        <f aca="false">E495*2^5</f>
        <v>4160</v>
      </c>
    </row>
    <row r="496" customFormat="false" ht="13.5" hidden="false" customHeight="false" outlineLevel="0" collapsed="false">
      <c r="B496" s="0" t="n">
        <v>-14</v>
      </c>
      <c r="C496" s="0" t="n">
        <f aca="false">B496*0.105</f>
        <v>-1.47</v>
      </c>
      <c r="D496" s="0" t="n">
        <v>241</v>
      </c>
      <c r="E496" s="0" t="n">
        <v>137</v>
      </c>
      <c r="F496" s="0" t="n">
        <f aca="false">E496*2^5</f>
        <v>4384</v>
      </c>
    </row>
    <row r="497" customFormat="false" ht="13.5" hidden="false" customHeight="false" outlineLevel="0" collapsed="false">
      <c r="B497" s="0" t="n">
        <v>-13</v>
      </c>
      <c r="C497" s="0" t="n">
        <f aca="false">B497*0.105</f>
        <v>-1.365</v>
      </c>
      <c r="D497" s="0" t="n">
        <v>241</v>
      </c>
      <c r="E497" s="0" t="n">
        <v>176</v>
      </c>
      <c r="F497" s="0" t="n">
        <f aca="false">E497*2^5</f>
        <v>5632</v>
      </c>
    </row>
    <row r="498" customFormat="false" ht="13.5" hidden="false" customHeight="false" outlineLevel="0" collapsed="false">
      <c r="B498" s="0" t="n">
        <v>-12</v>
      </c>
      <c r="C498" s="0" t="n">
        <f aca="false">B498*0.105</f>
        <v>-1.26</v>
      </c>
      <c r="D498" s="0" t="n">
        <v>241</v>
      </c>
      <c r="E498" s="0" t="n">
        <v>186</v>
      </c>
      <c r="F498" s="0" t="n">
        <f aca="false">E498*2^5</f>
        <v>5952</v>
      </c>
    </row>
    <row r="499" customFormat="false" ht="13.5" hidden="false" customHeight="false" outlineLevel="0" collapsed="false">
      <c r="B499" s="0" t="n">
        <v>-11</v>
      </c>
      <c r="C499" s="0" t="n">
        <f aca="false">B499*0.105</f>
        <v>-1.155</v>
      </c>
      <c r="D499" s="0" t="n">
        <v>241</v>
      </c>
      <c r="E499" s="0" t="n">
        <v>118</v>
      </c>
      <c r="F499" s="0" t="n">
        <f aca="false">E499*2^5</f>
        <v>3776</v>
      </c>
    </row>
    <row r="500" customFormat="false" ht="13.5" hidden="false" customHeight="false" outlineLevel="0" collapsed="false">
      <c r="B500" s="0" t="n">
        <v>-10</v>
      </c>
      <c r="C500" s="0" t="n">
        <f aca="false">B500*0.105</f>
        <v>-1.05</v>
      </c>
      <c r="D500" s="0" t="n">
        <v>241</v>
      </c>
      <c r="E500" s="0" t="n">
        <v>139</v>
      </c>
      <c r="F500" s="0" t="n">
        <f aca="false">E500*2^5</f>
        <v>4448</v>
      </c>
    </row>
    <row r="501" customFormat="false" ht="13.5" hidden="false" customHeight="false" outlineLevel="0" collapsed="false">
      <c r="B501" s="0" t="n">
        <v>-9</v>
      </c>
      <c r="C501" s="0" t="n">
        <f aca="false">B501*0.105</f>
        <v>-0.945</v>
      </c>
      <c r="D501" s="0" t="n">
        <v>241</v>
      </c>
      <c r="E501" s="0" t="n">
        <v>183</v>
      </c>
      <c r="F501" s="0" t="n">
        <f aca="false">E501*2^5</f>
        <v>5856</v>
      </c>
    </row>
    <row r="502" customFormat="false" ht="13.5" hidden="false" customHeight="false" outlineLevel="0" collapsed="false">
      <c r="B502" s="0" t="n">
        <v>-8</v>
      </c>
      <c r="C502" s="0" t="n">
        <f aca="false">B502*0.105</f>
        <v>-0.84</v>
      </c>
      <c r="D502" s="0" t="n">
        <v>241</v>
      </c>
      <c r="E502" s="0" t="n">
        <v>174</v>
      </c>
      <c r="F502" s="0" t="n">
        <f aca="false">E502*2^5</f>
        <v>5568</v>
      </c>
    </row>
    <row r="503" customFormat="false" ht="13.5" hidden="false" customHeight="false" outlineLevel="0" collapsed="false">
      <c r="B503" s="0" t="n">
        <v>-7</v>
      </c>
      <c r="C503" s="0" t="n">
        <f aca="false">B503*0.105</f>
        <v>-0.735</v>
      </c>
      <c r="D503" s="0" t="n">
        <v>242</v>
      </c>
      <c r="E503" s="0" t="n">
        <v>174</v>
      </c>
      <c r="F503" s="0" t="n">
        <f aca="false">E503*2^5</f>
        <v>5568</v>
      </c>
    </row>
    <row r="504" customFormat="false" ht="13.5" hidden="false" customHeight="false" outlineLevel="0" collapsed="false">
      <c r="B504" s="0" t="n">
        <v>-6</v>
      </c>
      <c r="C504" s="0" t="n">
        <f aca="false">B504*0.105</f>
        <v>-0.63</v>
      </c>
      <c r="D504" s="0" t="n">
        <v>241</v>
      </c>
      <c r="E504" s="0" t="n">
        <v>144</v>
      </c>
      <c r="F504" s="0" t="n">
        <f aca="false">E504*2^5</f>
        <v>4608</v>
      </c>
    </row>
    <row r="505" customFormat="false" ht="13.5" hidden="false" customHeight="false" outlineLevel="0" collapsed="false">
      <c r="B505" s="0" t="n">
        <v>-5</v>
      </c>
      <c r="C505" s="0" t="n">
        <f aca="false">B505*0.105</f>
        <v>-0.525</v>
      </c>
      <c r="D505" s="0" t="n">
        <v>241</v>
      </c>
      <c r="E505" s="0" t="n">
        <v>163</v>
      </c>
      <c r="F505" s="0" t="n">
        <f aca="false">E505*2^5</f>
        <v>5216</v>
      </c>
    </row>
    <row r="506" customFormat="false" ht="13.5" hidden="false" customHeight="false" outlineLevel="0" collapsed="false">
      <c r="B506" s="0" t="n">
        <v>-4</v>
      </c>
      <c r="C506" s="0" t="n">
        <f aca="false">B506*0.105</f>
        <v>-0.42</v>
      </c>
      <c r="D506" s="0" t="n">
        <v>241</v>
      </c>
      <c r="E506" s="0" t="n">
        <v>184</v>
      </c>
      <c r="F506" s="0" t="n">
        <f aca="false">E506*2^5</f>
        <v>5888</v>
      </c>
    </row>
    <row r="507" customFormat="false" ht="13.5" hidden="false" customHeight="false" outlineLevel="0" collapsed="false">
      <c r="B507" s="0" t="n">
        <v>-3</v>
      </c>
      <c r="C507" s="0" t="n">
        <f aca="false">B507*0.105</f>
        <v>-0.315</v>
      </c>
      <c r="D507" s="0" t="n">
        <v>241</v>
      </c>
      <c r="E507" s="0" t="n">
        <v>175</v>
      </c>
      <c r="F507" s="0" t="n">
        <f aca="false">E507*2^5</f>
        <v>5600</v>
      </c>
    </row>
    <row r="508" customFormat="false" ht="13.5" hidden="false" customHeight="false" outlineLevel="0" collapsed="false">
      <c r="B508" s="0" t="n">
        <v>-2</v>
      </c>
      <c r="C508" s="0" t="n">
        <f aca="false">B508*0.105</f>
        <v>-0.21</v>
      </c>
      <c r="D508" s="0" t="n">
        <v>241</v>
      </c>
      <c r="E508" s="0" t="n">
        <v>228</v>
      </c>
      <c r="F508" s="0" t="n">
        <f aca="false">E508*2^5</f>
        <v>7296</v>
      </c>
    </row>
    <row r="509" customFormat="false" ht="13.5" hidden="false" customHeight="false" outlineLevel="0" collapsed="false">
      <c r="B509" s="0" t="n">
        <v>-1</v>
      </c>
      <c r="C509" s="0" t="n">
        <f aca="false">B509*0.105</f>
        <v>-0.105</v>
      </c>
      <c r="D509" s="0" t="n">
        <v>241</v>
      </c>
      <c r="E509" s="0" t="n">
        <v>235</v>
      </c>
      <c r="F509" s="0" t="n">
        <f aca="false">E509*2^5</f>
        <v>7520</v>
      </c>
    </row>
    <row r="510" customFormat="false" ht="13.5" hidden="false" customHeight="false" outlineLevel="0" collapsed="false">
      <c r="B510" s="0" t="n">
        <v>0</v>
      </c>
      <c r="C510" s="0" t="n">
        <f aca="false">B510*0.105</f>
        <v>0</v>
      </c>
      <c r="D510" s="0" t="n">
        <v>241</v>
      </c>
      <c r="E510" s="0" t="n">
        <v>163</v>
      </c>
      <c r="F510" s="0" t="n">
        <f aca="false">E510*2^5</f>
        <v>5216</v>
      </c>
    </row>
    <row r="511" customFormat="false" ht="13.5" hidden="false" customHeight="false" outlineLevel="0" collapsed="false">
      <c r="B511" s="0" t="n">
        <v>1</v>
      </c>
      <c r="C511" s="0" t="n">
        <f aca="false">B511*0.105</f>
        <v>0.105</v>
      </c>
      <c r="D511" s="0" t="n">
        <v>241</v>
      </c>
      <c r="E511" s="0" t="n">
        <v>196</v>
      </c>
      <c r="F511" s="0" t="n">
        <f aca="false">E511*2^5</f>
        <v>6272</v>
      </c>
    </row>
    <row r="512" customFormat="false" ht="13.5" hidden="false" customHeight="false" outlineLevel="0" collapsed="false">
      <c r="B512" s="0" t="n">
        <v>2</v>
      </c>
      <c r="C512" s="0" t="n">
        <f aca="false">B512*0.105</f>
        <v>0.21</v>
      </c>
      <c r="D512" s="0" t="n">
        <v>241</v>
      </c>
      <c r="E512" s="0" t="n">
        <v>254</v>
      </c>
      <c r="F512" s="0" t="n">
        <f aca="false">E512*2^5</f>
        <v>8128</v>
      </c>
    </row>
    <row r="513" customFormat="false" ht="13.5" hidden="false" customHeight="false" outlineLevel="0" collapsed="false">
      <c r="B513" s="0" t="n">
        <v>3</v>
      </c>
      <c r="C513" s="0" t="n">
        <f aca="false">B513*0.105</f>
        <v>0.315</v>
      </c>
      <c r="D513" s="0" t="n">
        <v>241</v>
      </c>
      <c r="E513" s="0" t="n">
        <v>185</v>
      </c>
      <c r="F513" s="0" t="n">
        <f aca="false">E513*2^5</f>
        <v>5920</v>
      </c>
    </row>
    <row r="514" customFormat="false" ht="13.5" hidden="false" customHeight="false" outlineLevel="0" collapsed="false">
      <c r="B514" s="0" t="n">
        <v>4</v>
      </c>
      <c r="C514" s="0" t="n">
        <f aca="false">B514*0.105</f>
        <v>0.42</v>
      </c>
      <c r="D514" s="0" t="n">
        <v>241</v>
      </c>
      <c r="E514" s="0" t="n">
        <v>175</v>
      </c>
      <c r="F514" s="0" t="n">
        <f aca="false">E514*2^5</f>
        <v>5600</v>
      </c>
    </row>
    <row r="515" customFormat="false" ht="13.5" hidden="false" customHeight="false" outlineLevel="0" collapsed="false">
      <c r="B515" s="0" t="n">
        <v>5</v>
      </c>
      <c r="C515" s="0" t="n">
        <f aca="false">B515*0.105</f>
        <v>0.525</v>
      </c>
      <c r="D515" s="0" t="n">
        <v>241</v>
      </c>
      <c r="E515" s="0" t="n">
        <v>228</v>
      </c>
      <c r="F515" s="0" t="n">
        <f aca="false">E515*2^5</f>
        <v>7296</v>
      </c>
    </row>
    <row r="516" customFormat="false" ht="13.5" hidden="false" customHeight="false" outlineLevel="0" collapsed="false">
      <c r="B516" s="0" t="n">
        <v>6</v>
      </c>
      <c r="C516" s="0" t="n">
        <f aca="false">B516*0.105</f>
        <v>0.63</v>
      </c>
      <c r="D516" s="0" t="n">
        <v>241</v>
      </c>
      <c r="E516" s="0" t="n">
        <v>208</v>
      </c>
      <c r="F516" s="0" t="n">
        <f aca="false">E516*2^5</f>
        <v>6656</v>
      </c>
    </row>
    <row r="517" customFormat="false" ht="13.5" hidden="false" customHeight="false" outlineLevel="0" collapsed="false">
      <c r="B517" s="0" t="n">
        <v>7</v>
      </c>
      <c r="C517" s="0" t="n">
        <f aca="false">B517*0.105</f>
        <v>0.735</v>
      </c>
      <c r="D517" s="0" t="n">
        <v>241</v>
      </c>
      <c r="E517" s="0" t="n">
        <v>173</v>
      </c>
      <c r="F517" s="0" t="n">
        <f aca="false">E517*2^5</f>
        <v>5536</v>
      </c>
    </row>
    <row r="518" customFormat="false" ht="13.5" hidden="false" customHeight="false" outlineLevel="0" collapsed="false">
      <c r="B518" s="0" t="n">
        <v>8</v>
      </c>
      <c r="C518" s="0" t="n">
        <f aca="false">B518*0.105</f>
        <v>0.84</v>
      </c>
      <c r="D518" s="0" t="n">
        <v>241</v>
      </c>
      <c r="E518" s="0" t="n">
        <v>140</v>
      </c>
      <c r="F518" s="0" t="n">
        <f aca="false">E518*2^5</f>
        <v>4480</v>
      </c>
    </row>
    <row r="519" customFormat="false" ht="13.5" hidden="false" customHeight="false" outlineLevel="0" collapsed="false">
      <c r="B519" s="0" t="n">
        <v>9</v>
      </c>
      <c r="C519" s="0" t="n">
        <f aca="false">B519*0.105</f>
        <v>0.945</v>
      </c>
      <c r="D519" s="0" t="n">
        <v>242</v>
      </c>
      <c r="E519" s="0" t="n">
        <v>158</v>
      </c>
      <c r="F519" s="0" t="n">
        <f aca="false">E519*2^5</f>
        <v>5056</v>
      </c>
    </row>
    <row r="520" customFormat="false" ht="13.5" hidden="false" customHeight="false" outlineLevel="0" collapsed="false">
      <c r="B520" s="0" t="n">
        <v>10</v>
      </c>
      <c r="C520" s="0" t="n">
        <f aca="false">B520*0.105</f>
        <v>1.05</v>
      </c>
      <c r="D520" s="0" t="n">
        <v>241</v>
      </c>
      <c r="E520" s="0" t="n">
        <v>245</v>
      </c>
      <c r="F520" s="0" t="n">
        <f aca="false">E520*2^5</f>
        <v>7840</v>
      </c>
    </row>
    <row r="521" customFormat="false" ht="13.5" hidden="false" customHeight="false" outlineLevel="0" collapsed="false">
      <c r="B521" s="0" t="n">
        <v>11</v>
      </c>
      <c r="C521" s="0" t="n">
        <f aca="false">B521*0.105</f>
        <v>1.155</v>
      </c>
      <c r="D521" s="0" t="n">
        <v>241</v>
      </c>
      <c r="E521" s="0" t="n">
        <v>228</v>
      </c>
      <c r="F521" s="0" t="n">
        <f aca="false">E521*2^5</f>
        <v>7296</v>
      </c>
    </row>
    <row r="522" customFormat="false" ht="13.5" hidden="false" customHeight="false" outlineLevel="0" collapsed="false">
      <c r="B522" s="0" t="n">
        <v>12</v>
      </c>
      <c r="C522" s="0" t="n">
        <f aca="false">B522*0.105</f>
        <v>1.26</v>
      </c>
      <c r="D522" s="0" t="n">
        <v>241</v>
      </c>
      <c r="E522" s="0" t="n">
        <v>179</v>
      </c>
      <c r="F522" s="0" t="n">
        <f aca="false">E522*2^5</f>
        <v>5728</v>
      </c>
    </row>
    <row r="523" customFormat="false" ht="13.5" hidden="false" customHeight="false" outlineLevel="0" collapsed="false">
      <c r="B523" s="0" t="n">
        <v>13</v>
      </c>
      <c r="C523" s="0" t="n">
        <f aca="false">B523*0.105</f>
        <v>1.365</v>
      </c>
      <c r="D523" s="0" t="n">
        <v>241</v>
      </c>
      <c r="E523" s="0" t="n">
        <v>209</v>
      </c>
      <c r="F523" s="0" t="n">
        <f aca="false">E523*2^5</f>
        <v>6688</v>
      </c>
    </row>
    <row r="524" customFormat="false" ht="13.5" hidden="false" customHeight="false" outlineLevel="0" collapsed="false">
      <c r="B524" s="0" t="n">
        <v>14</v>
      </c>
      <c r="C524" s="0" t="n">
        <f aca="false">B524*0.105</f>
        <v>1.47</v>
      </c>
      <c r="D524" s="0" t="n">
        <v>241</v>
      </c>
      <c r="E524" s="0" t="n">
        <v>234</v>
      </c>
      <c r="F524" s="0" t="n">
        <f aca="false">E524*2^5</f>
        <v>7488</v>
      </c>
    </row>
    <row r="525" customFormat="false" ht="13.5" hidden="false" customHeight="false" outlineLevel="0" collapsed="false">
      <c r="B525" s="0" t="n">
        <v>15</v>
      </c>
      <c r="C525" s="0" t="n">
        <f aca="false">B525*0.105</f>
        <v>1.575</v>
      </c>
      <c r="D525" s="0" t="n">
        <v>241</v>
      </c>
      <c r="E525" s="0" t="n">
        <v>154</v>
      </c>
      <c r="F525" s="0" t="n">
        <f aca="false">E525*2^5</f>
        <v>4928</v>
      </c>
    </row>
    <row r="526" customFormat="false" ht="13.5" hidden="false" customHeight="false" outlineLevel="0" collapsed="false">
      <c r="B526" s="0" t="n">
        <v>16</v>
      </c>
      <c r="C526" s="0" t="n">
        <f aca="false">B526*0.105</f>
        <v>1.68</v>
      </c>
      <c r="D526" s="0" t="n">
        <v>241</v>
      </c>
      <c r="E526" s="0" t="n">
        <v>77</v>
      </c>
      <c r="F526" s="0" t="n">
        <f aca="false">E526*2^5</f>
        <v>2464</v>
      </c>
    </row>
    <row r="527" customFormat="false" ht="13.5" hidden="false" customHeight="false" outlineLevel="0" collapsed="false">
      <c r="B527" s="0" t="n">
        <v>17</v>
      </c>
      <c r="C527" s="0" t="n">
        <f aca="false">B527*0.105</f>
        <v>1.785</v>
      </c>
      <c r="D527" s="0" t="n">
        <v>241</v>
      </c>
      <c r="E527" s="0" t="n">
        <v>95</v>
      </c>
      <c r="F527" s="0" t="n">
        <f aca="false">E527*2^5</f>
        <v>3040</v>
      </c>
    </row>
    <row r="528" customFormat="false" ht="13.5" hidden="false" customHeight="false" outlineLevel="0" collapsed="false">
      <c r="B528" s="0" t="n">
        <v>18</v>
      </c>
      <c r="C528" s="0" t="n">
        <f aca="false">B528*0.105</f>
        <v>1.89</v>
      </c>
      <c r="D528" s="0" t="n">
        <v>241</v>
      </c>
      <c r="E528" s="0" t="n">
        <v>104</v>
      </c>
      <c r="F528" s="0" t="n">
        <f aca="false">E528*2^5</f>
        <v>3328</v>
      </c>
    </row>
    <row r="529" customFormat="false" ht="13.5" hidden="false" customHeight="false" outlineLevel="0" collapsed="false">
      <c r="B529" s="0" t="n">
        <v>19</v>
      </c>
      <c r="C529" s="0" t="n">
        <f aca="false">B529*0.105</f>
        <v>1.995</v>
      </c>
      <c r="D529" s="0" t="n">
        <v>241</v>
      </c>
      <c r="E529" s="0" t="n">
        <v>73</v>
      </c>
      <c r="F529" s="0" t="n">
        <f aca="false">E529*2^5</f>
        <v>2336</v>
      </c>
    </row>
    <row r="530" customFormat="false" ht="13.5" hidden="false" customHeight="false" outlineLevel="0" collapsed="false">
      <c r="B530" s="0" t="n">
        <v>20</v>
      </c>
      <c r="C530" s="0" t="n">
        <f aca="false">B530*0.105</f>
        <v>2.1</v>
      </c>
      <c r="D530" s="0" t="n">
        <v>241</v>
      </c>
      <c r="E530" s="0" t="n">
        <v>108</v>
      </c>
      <c r="F530" s="0" t="n">
        <f aca="false">E530*2^5</f>
        <v>3456</v>
      </c>
    </row>
    <row r="531" customFormat="false" ht="13.5" hidden="false" customHeight="false" outlineLevel="0" collapsed="false">
      <c r="B531" s="0" t="n">
        <v>21</v>
      </c>
      <c r="C531" s="0" t="n">
        <f aca="false">B531*0.105</f>
        <v>2.205</v>
      </c>
      <c r="D531" s="0" t="n">
        <v>241</v>
      </c>
      <c r="E531" s="0" t="n">
        <v>92</v>
      </c>
      <c r="F531" s="0" t="n">
        <f aca="false">E531*2^5</f>
        <v>2944</v>
      </c>
    </row>
    <row r="532" customFormat="false" ht="13.5" hidden="false" customHeight="false" outlineLevel="0" collapsed="false">
      <c r="B532" s="0" t="n">
        <v>22</v>
      </c>
      <c r="C532" s="0" t="n">
        <f aca="false">B532*0.105</f>
        <v>2.31</v>
      </c>
      <c r="D532" s="0" t="n">
        <v>241</v>
      </c>
      <c r="E532" s="0" t="n">
        <v>89</v>
      </c>
      <c r="F532" s="0" t="n">
        <f aca="false">E532*2^5</f>
        <v>2848</v>
      </c>
    </row>
    <row r="533" customFormat="false" ht="13.5" hidden="false" customHeight="false" outlineLevel="0" collapsed="false">
      <c r="B533" s="0" t="n">
        <v>23</v>
      </c>
      <c r="C533" s="0" t="n">
        <f aca="false">B533*0.105</f>
        <v>2.415</v>
      </c>
      <c r="D533" s="0" t="n">
        <v>241</v>
      </c>
      <c r="E533" s="0" t="n">
        <v>90</v>
      </c>
      <c r="F533" s="0" t="n">
        <f aca="false">E533*2^5</f>
        <v>2880</v>
      </c>
    </row>
    <row r="534" customFormat="false" ht="13.5" hidden="false" customHeight="false" outlineLevel="0" collapsed="false">
      <c r="B534" s="0" t="n">
        <v>24</v>
      </c>
      <c r="C534" s="0" t="n">
        <f aca="false">B534*0.105</f>
        <v>2.52</v>
      </c>
      <c r="D534" s="0" t="n">
        <v>241</v>
      </c>
      <c r="E534" s="0" t="n">
        <v>78</v>
      </c>
      <c r="F534" s="0" t="n">
        <f aca="false">E534*2^5</f>
        <v>2496</v>
      </c>
    </row>
    <row r="535" customFormat="false" ht="13.5" hidden="false" customHeight="false" outlineLevel="0" collapsed="false">
      <c r="B535" s="0" t="n">
        <v>25</v>
      </c>
      <c r="C535" s="0" t="n">
        <f aca="false">B535*0.105</f>
        <v>2.625</v>
      </c>
      <c r="D535" s="0" t="n">
        <v>241</v>
      </c>
      <c r="E535" s="0" t="n">
        <v>53</v>
      </c>
      <c r="F535" s="0" t="n">
        <f aca="false">E535*2^5</f>
        <v>1696</v>
      </c>
    </row>
    <row r="536" customFormat="false" ht="13.5" hidden="false" customHeight="false" outlineLevel="0" collapsed="false">
      <c r="B536" s="0" t="n">
        <v>26</v>
      </c>
      <c r="C536" s="0" t="n">
        <f aca="false">B536*0.105</f>
        <v>2.73</v>
      </c>
      <c r="D536" s="0" t="n">
        <v>241</v>
      </c>
      <c r="E536" s="0" t="n">
        <v>34</v>
      </c>
      <c r="F536" s="0" t="n">
        <f aca="false">E536*2^5</f>
        <v>1088</v>
      </c>
    </row>
    <row r="537" customFormat="false" ht="13.5" hidden="false" customHeight="false" outlineLevel="0" collapsed="false">
      <c r="B537" s="0" t="n">
        <v>27</v>
      </c>
      <c r="C537" s="0" t="n">
        <f aca="false">B537*0.105</f>
        <v>2.835</v>
      </c>
      <c r="D537" s="0" t="n">
        <v>241</v>
      </c>
      <c r="E537" s="0" t="n">
        <v>26</v>
      </c>
      <c r="F537" s="0" t="n">
        <f aca="false">E537*2^5</f>
        <v>832</v>
      </c>
    </row>
    <row r="538" customFormat="false" ht="13.5" hidden="false" customHeight="false" outlineLevel="0" collapsed="false">
      <c r="B538" s="0" t="n">
        <v>28</v>
      </c>
      <c r="C538" s="0" t="n">
        <f aca="false">B538*0.105</f>
        <v>2.94</v>
      </c>
      <c r="D538" s="0" t="n">
        <v>241</v>
      </c>
      <c r="E538" s="0" t="n">
        <v>28</v>
      </c>
      <c r="F538" s="0" t="n">
        <f aca="false">E538*2^5</f>
        <v>896</v>
      </c>
    </row>
    <row r="539" customFormat="false" ht="13.5" hidden="false" customHeight="false" outlineLevel="0" collapsed="false">
      <c r="B539" s="0" t="n">
        <v>29</v>
      </c>
      <c r="C539" s="0" t="n">
        <f aca="false">B539*0.105</f>
        <v>3.045</v>
      </c>
      <c r="D539" s="0" t="n">
        <v>241</v>
      </c>
      <c r="E539" s="0" t="n">
        <v>26</v>
      </c>
      <c r="F539" s="0" t="n">
        <f aca="false">E539*2^5</f>
        <v>832</v>
      </c>
    </row>
    <row r="540" customFormat="false" ht="13.5" hidden="false" customHeight="false" outlineLevel="0" collapsed="false">
      <c r="B540" s="0" t="n">
        <v>30</v>
      </c>
      <c r="C540" s="0" t="n">
        <f aca="false">B540*0.105</f>
        <v>3.15</v>
      </c>
      <c r="D540" s="0" t="n">
        <v>241</v>
      </c>
      <c r="E540" s="0" t="n">
        <v>22</v>
      </c>
      <c r="F540" s="0" t="n">
        <f aca="false">E540*2^5</f>
        <v>704</v>
      </c>
    </row>
    <row r="541" customFormat="false" ht="13.5" hidden="false" customHeight="false" outlineLevel="0" collapsed="false">
      <c r="B541" s="0" t="n">
        <v>31</v>
      </c>
      <c r="C541" s="0" t="n">
        <f aca="false">B541*0.105</f>
        <v>3.255</v>
      </c>
      <c r="D541" s="0" t="n">
        <v>241</v>
      </c>
      <c r="E541" s="0" t="n">
        <v>20</v>
      </c>
      <c r="F541" s="0" t="n">
        <f aca="false">E541*2^5</f>
        <v>640</v>
      </c>
    </row>
    <row r="542" customFormat="false" ht="13.5" hidden="false" customHeight="false" outlineLevel="0" collapsed="false">
      <c r="B542" s="0" t="n">
        <v>32</v>
      </c>
      <c r="C542" s="0" t="n">
        <f aca="false">B542*0.105</f>
        <v>3.36</v>
      </c>
      <c r="D542" s="0" t="n">
        <v>241</v>
      </c>
      <c r="E542" s="0" t="n">
        <v>18</v>
      </c>
      <c r="F542" s="0" t="n">
        <f aca="false">E542*2^5</f>
        <v>576</v>
      </c>
    </row>
    <row r="543" customFormat="false" ht="13.5" hidden="false" customHeight="false" outlineLevel="0" collapsed="false">
      <c r="B543" s="0" t="n">
        <v>33</v>
      </c>
      <c r="C543" s="0" t="n">
        <f aca="false">B543*0.105</f>
        <v>3.465</v>
      </c>
      <c r="D543" s="0" t="n">
        <v>241</v>
      </c>
    </row>
    <row r="544" customFormat="false" ht="13.5" hidden="false" customHeight="false" outlineLevel="0" collapsed="false">
      <c r="B544" s="0" t="n">
        <v>34</v>
      </c>
      <c r="C544" s="0" t="n">
        <f aca="false">B544*0.105</f>
        <v>3.57</v>
      </c>
      <c r="D544" s="0" t="n">
        <v>241</v>
      </c>
    </row>
    <row r="545" customFormat="false" ht="13.5" hidden="false" customHeight="false" outlineLevel="0" collapsed="false">
      <c r="B545" s="0" t="n">
        <v>35</v>
      </c>
      <c r="C545" s="0" t="n">
        <f aca="false">B545*0.105</f>
        <v>3.675</v>
      </c>
      <c r="D545" s="0" t="n">
        <v>240</v>
      </c>
    </row>
    <row r="546" customFormat="false" ht="13.5" hidden="false" customHeight="false" outlineLevel="0" collapsed="false">
      <c r="B546" s="0" t="n">
        <v>36</v>
      </c>
      <c r="C546" s="0" t="n">
        <f aca="false">B546*0.105</f>
        <v>3.78</v>
      </c>
      <c r="D546" s="0" t="n">
        <v>239</v>
      </c>
    </row>
    <row r="547" customFormat="false" ht="13.5" hidden="false" customHeight="false" outlineLevel="0" collapsed="false">
      <c r="B547" s="0" t="n">
        <v>37</v>
      </c>
      <c r="C547" s="0" t="n">
        <f aca="false">B547*0.105</f>
        <v>3.885</v>
      </c>
      <c r="D547" s="0" t="n">
        <v>245</v>
      </c>
    </row>
    <row r="548" customFormat="false" ht="13.5" hidden="false" customHeight="false" outlineLevel="0" collapsed="false">
      <c r="B548" s="0" t="n">
        <v>38</v>
      </c>
      <c r="C548" s="0" t="n">
        <f aca="false">B548*0.105</f>
        <v>3.99</v>
      </c>
      <c r="D548" s="0" t="n">
        <v>241</v>
      </c>
    </row>
    <row r="549" customFormat="false" ht="13.5" hidden="false" customHeight="false" outlineLevel="0" collapsed="false">
      <c r="B549" s="0" t="n">
        <v>39</v>
      </c>
      <c r="C549" s="0" t="n">
        <f aca="false">B549*0.105</f>
        <v>4.095</v>
      </c>
      <c r="D549" s="0" t="n">
        <v>200</v>
      </c>
    </row>
    <row r="550" customFormat="false" ht="13.5" hidden="false" customHeight="false" outlineLevel="0" collapsed="false">
      <c r="B550" s="0" t="n">
        <v>40</v>
      </c>
      <c r="C550" s="0" t="n">
        <f aca="false">B550*0.105</f>
        <v>4.2</v>
      </c>
      <c r="D550" s="0" t="n">
        <v>162</v>
      </c>
    </row>
    <row r="551" customFormat="false" ht="13.5" hidden="false" customHeight="false" outlineLevel="0" collapsed="false">
      <c r="B551" s="0" t="n">
        <v>41</v>
      </c>
      <c r="C551" s="0" t="n">
        <f aca="false">B551*0.105</f>
        <v>4.305</v>
      </c>
      <c r="D551" s="0" t="n">
        <v>143</v>
      </c>
    </row>
    <row r="552" customFormat="false" ht="13.5" hidden="false" customHeight="false" outlineLevel="0" collapsed="false">
      <c r="B552" s="0" t="n">
        <v>42</v>
      </c>
      <c r="C552" s="0" t="n">
        <f aca="false">B552*0.105</f>
        <v>4.41</v>
      </c>
      <c r="D552" s="0" t="n">
        <v>111</v>
      </c>
    </row>
    <row r="553" customFormat="false" ht="13.5" hidden="false" customHeight="false" outlineLevel="0" collapsed="false">
      <c r="B553" s="0" t="n">
        <v>43</v>
      </c>
      <c r="C553" s="0" t="n">
        <f aca="false">B553*0.105</f>
        <v>4.515</v>
      </c>
      <c r="D553" s="0" t="n">
        <v>83</v>
      </c>
    </row>
    <row r="554" customFormat="false" ht="13.5" hidden="false" customHeight="false" outlineLevel="0" collapsed="false">
      <c r="B554" s="0" t="n">
        <v>44</v>
      </c>
      <c r="C554" s="0" t="n">
        <f aca="false">B554*0.105</f>
        <v>4.62</v>
      </c>
      <c r="D554" s="0" t="n">
        <v>59</v>
      </c>
    </row>
    <row r="555" customFormat="false" ht="13.5" hidden="false" customHeight="false" outlineLevel="0" collapsed="false">
      <c r="B555" s="0" t="n">
        <v>45</v>
      </c>
      <c r="C555" s="0" t="n">
        <f aca="false">B555*0.105</f>
        <v>4.725</v>
      </c>
      <c r="D555" s="0" t="n">
        <v>33</v>
      </c>
    </row>
    <row r="556" customFormat="false" ht="13.5" hidden="false" customHeight="false" outlineLevel="0" collapsed="false">
      <c r="B556" s="0" t="n">
        <v>46</v>
      </c>
      <c r="C556" s="0" t="n">
        <f aca="false">B556*0.105</f>
        <v>4.83</v>
      </c>
      <c r="D556" s="0" t="n">
        <v>20</v>
      </c>
    </row>
    <row r="557" customFormat="false" ht="13.5" hidden="false" customHeight="false" outlineLevel="0" collapsed="false">
      <c r="B557" s="0" t="n">
        <v>47</v>
      </c>
      <c r="C557" s="0" t="n">
        <f aca="false">B557*0.105</f>
        <v>4.935</v>
      </c>
      <c r="D557" s="0" t="n">
        <v>25</v>
      </c>
    </row>
    <row r="558" customFormat="false" ht="13.5" hidden="false" customHeight="false" outlineLevel="0" collapsed="false">
      <c r="B558" s="0" t="n">
        <v>48</v>
      </c>
      <c r="C558" s="0" t="n">
        <f aca="false">B558*0.105</f>
        <v>5.04</v>
      </c>
      <c r="D558" s="0" t="n">
        <v>30</v>
      </c>
    </row>
    <row r="559" customFormat="false" ht="13.5" hidden="false" customHeight="false" outlineLevel="0" collapsed="false">
      <c r="B559" s="0" t="n">
        <v>49</v>
      </c>
      <c r="C559" s="0" t="n">
        <f aca="false">B559*0.105</f>
        <v>5.145</v>
      </c>
      <c r="D559" s="0" t="n">
        <v>35</v>
      </c>
    </row>
    <row r="560" customFormat="false" ht="13.5" hidden="false" customHeight="false" outlineLevel="0" collapsed="false">
      <c r="B560" s="0" t="n">
        <v>50</v>
      </c>
      <c r="C560" s="0" t="n">
        <f aca="false">B560*0.105</f>
        <v>5.25</v>
      </c>
      <c r="D560" s="0" t="n">
        <v>51</v>
      </c>
    </row>
    <row r="561" customFormat="false" ht="13.5" hidden="false" customHeight="false" outlineLevel="0" collapsed="false">
      <c r="B561" s="0" t="n">
        <v>51</v>
      </c>
      <c r="C561" s="0" t="n">
        <f aca="false">B561*0.105</f>
        <v>5.355</v>
      </c>
      <c r="D561" s="0" t="n">
        <v>66</v>
      </c>
    </row>
    <row r="562" customFormat="false" ht="13.5" hidden="false" customHeight="false" outlineLevel="0" collapsed="false">
      <c r="B562" s="0" t="n">
        <v>52</v>
      </c>
      <c r="C562" s="0" t="n">
        <f aca="false">B562*0.105</f>
        <v>5.46</v>
      </c>
      <c r="D562" s="0" t="n">
        <v>68</v>
      </c>
    </row>
    <row r="563" customFormat="false" ht="13.5" hidden="false" customHeight="false" outlineLevel="0" collapsed="false">
      <c r="B563" s="0" t="n">
        <v>53</v>
      </c>
      <c r="C563" s="0" t="n">
        <f aca="false">B563*0.105</f>
        <v>5.565</v>
      </c>
      <c r="D563" s="0" t="n">
        <v>82</v>
      </c>
    </row>
    <row r="564" customFormat="false" ht="13.5" hidden="false" customHeight="false" outlineLevel="0" collapsed="false">
      <c r="B564" s="0" t="n">
        <v>54</v>
      </c>
      <c r="C564" s="0" t="n">
        <f aca="false">B564*0.105</f>
        <v>5.67</v>
      </c>
      <c r="D564" s="0" t="n">
        <v>106</v>
      </c>
    </row>
    <row r="565" customFormat="false" ht="13.5" hidden="false" customHeight="false" outlineLevel="0" collapsed="false">
      <c r="B565" s="0" t="n">
        <v>55</v>
      </c>
      <c r="C565" s="0" t="n">
        <f aca="false">B565*0.105</f>
        <v>5.775</v>
      </c>
      <c r="D565" s="0" t="n">
        <v>118</v>
      </c>
    </row>
    <row r="566" customFormat="false" ht="13.5" hidden="false" customHeight="false" outlineLevel="0" collapsed="false">
      <c r="B566" s="0" t="n">
        <v>56</v>
      </c>
      <c r="C566" s="0" t="n">
        <f aca="false">B566*0.105</f>
        <v>5.88</v>
      </c>
      <c r="D566" s="0" t="n">
        <v>184</v>
      </c>
    </row>
    <row r="567" customFormat="false" ht="13.5" hidden="false" customHeight="false" outlineLevel="0" collapsed="false">
      <c r="B567" s="0" t="n">
        <v>57</v>
      </c>
      <c r="C567" s="0" t="n">
        <f aca="false">B567*0.105</f>
        <v>5.985</v>
      </c>
      <c r="D567" s="0" t="n">
        <v>197</v>
      </c>
    </row>
    <row r="568" customFormat="false" ht="13.5" hidden="false" customHeight="false" outlineLevel="0" collapsed="false">
      <c r="B568" s="0" t="n">
        <v>58</v>
      </c>
      <c r="C568" s="0" t="n">
        <f aca="false">B568*0.105</f>
        <v>6.09</v>
      </c>
      <c r="D568" s="0" t="n">
        <v>203</v>
      </c>
    </row>
    <row r="569" customFormat="false" ht="13.5" hidden="false" customHeight="false" outlineLevel="0" collapsed="false">
      <c r="B569" s="0" t="n">
        <v>59</v>
      </c>
      <c r="C569" s="0" t="n">
        <f aca="false">B569*0.105</f>
        <v>6.195</v>
      </c>
      <c r="D569" s="0" t="n">
        <v>208</v>
      </c>
    </row>
    <row r="570" customFormat="false" ht="13.5" hidden="false" customHeight="false" outlineLevel="0" collapsed="false">
      <c r="B570" s="0" t="n">
        <v>60</v>
      </c>
      <c r="C570" s="0" t="n">
        <f aca="false">B570*0.105</f>
        <v>6.3</v>
      </c>
      <c r="D570" s="0" t="n">
        <v>215</v>
      </c>
    </row>
    <row r="571" customFormat="false" ht="13.5" hidden="false" customHeight="false" outlineLevel="0" collapsed="false">
      <c r="B571" s="0" t="n">
        <v>61</v>
      </c>
      <c r="C571" s="0" t="n">
        <f aca="false">B571*0.105</f>
        <v>6.405</v>
      </c>
      <c r="D571" s="0" t="n">
        <v>218</v>
      </c>
    </row>
    <row r="572" customFormat="false" ht="13.5" hidden="false" customHeight="false" outlineLevel="0" collapsed="false">
      <c r="B572" s="0" t="n">
        <v>62</v>
      </c>
      <c r="C572" s="0" t="n">
        <f aca="false">B572*0.105</f>
        <v>6.51</v>
      </c>
      <c r="D572" s="0" t="n">
        <v>228</v>
      </c>
    </row>
    <row r="573" customFormat="false" ht="13.5" hidden="false" customHeight="false" outlineLevel="0" collapsed="false">
      <c r="B573" s="0" t="n">
        <v>63</v>
      </c>
      <c r="C573" s="0" t="n">
        <f aca="false">B573*0.105</f>
        <v>6.615</v>
      </c>
      <c r="D573" s="0" t="n">
        <v>226</v>
      </c>
    </row>
    <row r="574" customFormat="false" ht="13.5" hidden="false" customHeight="false" outlineLevel="0" collapsed="false">
      <c r="B574" s="0" t="n">
        <v>64</v>
      </c>
      <c r="C574" s="0" t="n">
        <f aca="false">B574*0.105</f>
        <v>6.72</v>
      </c>
      <c r="D574" s="0" t="n">
        <v>187</v>
      </c>
    </row>
    <row r="575" customFormat="false" ht="13.5" hidden="false" customHeight="false" outlineLevel="0" collapsed="false">
      <c r="B575" s="0" t="n">
        <v>65</v>
      </c>
      <c r="C575" s="0" t="n">
        <f aca="false">B575*0.105</f>
        <v>6.825</v>
      </c>
      <c r="D575" s="0" t="n">
        <v>169</v>
      </c>
    </row>
    <row r="576" customFormat="false" ht="13.5" hidden="false" customHeight="false" outlineLevel="0" collapsed="false">
      <c r="B576" s="0" t="n">
        <v>66</v>
      </c>
      <c r="C576" s="0" t="n">
        <f aca="false">B576*0.105</f>
        <v>6.93</v>
      </c>
      <c r="D576" s="0" t="n">
        <v>231</v>
      </c>
    </row>
    <row r="577" customFormat="false" ht="13.5" hidden="false" customHeight="false" outlineLevel="0" collapsed="false">
      <c r="B577" s="0" t="n">
        <v>67</v>
      </c>
      <c r="C577" s="0" t="n">
        <f aca="false">B577*0.105</f>
        <v>7.035</v>
      </c>
      <c r="D577" s="0" t="n">
        <v>216</v>
      </c>
    </row>
    <row r="578" customFormat="false" ht="13.5" hidden="false" customHeight="false" outlineLevel="0" collapsed="false">
      <c r="B578" s="0" t="n">
        <v>68</v>
      </c>
      <c r="C578" s="0" t="n">
        <f aca="false">B578*0.105</f>
        <v>7.14</v>
      </c>
      <c r="D578" s="0" t="n">
        <v>196</v>
      </c>
    </row>
    <row r="579" customFormat="false" ht="13.5" hidden="false" customHeight="false" outlineLevel="0" collapsed="false">
      <c r="B579" s="0" t="n">
        <v>69</v>
      </c>
      <c r="C579" s="0" t="n">
        <f aca="false">B579*0.105</f>
        <v>7.245</v>
      </c>
      <c r="D579" s="0" t="n">
        <v>184</v>
      </c>
    </row>
    <row r="580" customFormat="false" ht="13.5" hidden="false" customHeight="false" outlineLevel="0" collapsed="false">
      <c r="B580" s="0" t="n">
        <v>70</v>
      </c>
      <c r="C580" s="0" t="n">
        <f aca="false">B580*0.105</f>
        <v>7.35</v>
      </c>
      <c r="D580" s="0" t="n">
        <v>154</v>
      </c>
    </row>
    <row r="581" customFormat="false" ht="13.5" hidden="false" customHeight="false" outlineLevel="0" collapsed="false">
      <c r="B581" s="0" t="n">
        <v>71</v>
      </c>
      <c r="C581" s="0" t="n">
        <f aca="false">B581*0.105</f>
        <v>7.455</v>
      </c>
      <c r="D581" s="0" t="n">
        <v>148</v>
      </c>
    </row>
    <row r="582" customFormat="false" ht="13.5" hidden="false" customHeight="false" outlineLevel="0" collapsed="false">
      <c r="B582" s="0" t="n">
        <v>72</v>
      </c>
      <c r="C582" s="0" t="n">
        <f aca="false">B582*0.105</f>
        <v>7.56</v>
      </c>
      <c r="D582" s="0" t="n">
        <v>167</v>
      </c>
    </row>
    <row r="583" customFormat="false" ht="13.5" hidden="false" customHeight="false" outlineLevel="0" collapsed="false">
      <c r="B583" s="0" t="n">
        <v>73</v>
      </c>
      <c r="C583" s="0" t="n">
        <f aca="false">B583*0.105</f>
        <v>7.665</v>
      </c>
      <c r="D583" s="0" t="n">
        <v>143</v>
      </c>
    </row>
    <row r="584" customFormat="false" ht="13.5" hidden="false" customHeight="false" outlineLevel="0" collapsed="false">
      <c r="B584" s="0" t="n">
        <v>74</v>
      </c>
      <c r="C584" s="0" t="n">
        <f aca="false">B584*0.105</f>
        <v>7.77</v>
      </c>
      <c r="D584" s="0" t="n">
        <v>136</v>
      </c>
    </row>
    <row r="585" customFormat="false" ht="13.5" hidden="false" customHeight="false" outlineLevel="0" collapsed="false">
      <c r="B585" s="0" t="n">
        <v>75</v>
      </c>
      <c r="C585" s="0" t="n">
        <f aca="false">B585*0.105</f>
        <v>7.875</v>
      </c>
      <c r="D585" s="0" t="n">
        <v>128</v>
      </c>
    </row>
    <row r="586" customFormat="false" ht="13.5" hidden="false" customHeight="false" outlineLevel="0" collapsed="false">
      <c r="B586" s="0" t="n">
        <v>76</v>
      </c>
      <c r="C586" s="0" t="n">
        <f aca="false">B586*0.105</f>
        <v>7.98</v>
      </c>
      <c r="D586" s="0" t="n">
        <v>94</v>
      </c>
    </row>
    <row r="587" customFormat="false" ht="13.5" hidden="false" customHeight="false" outlineLevel="0" collapsed="false">
      <c r="B587" s="0" t="n">
        <v>77</v>
      </c>
      <c r="C587" s="0" t="n">
        <f aca="false">B587*0.105</f>
        <v>8.085</v>
      </c>
      <c r="D587" s="0" t="n">
        <v>78</v>
      </c>
    </row>
    <row r="588" customFormat="false" ht="13.5" hidden="false" customHeight="false" outlineLevel="0" collapsed="false">
      <c r="B588" s="0" t="n">
        <v>78</v>
      </c>
      <c r="C588" s="0" t="n">
        <f aca="false">B588*0.105</f>
        <v>8.19</v>
      </c>
      <c r="D588" s="0" t="n">
        <v>67</v>
      </c>
    </row>
    <row r="589" customFormat="false" ht="13.5" hidden="false" customHeight="false" outlineLevel="0" collapsed="false">
      <c r="B589" s="0" t="n">
        <v>79</v>
      </c>
      <c r="C589" s="0" t="n">
        <f aca="false">B589*0.105</f>
        <v>8.295</v>
      </c>
      <c r="D589" s="0" t="n">
        <v>68</v>
      </c>
    </row>
    <row r="590" customFormat="false" ht="13.5" hidden="false" customHeight="false" outlineLevel="0" collapsed="false">
      <c r="B590" s="0" t="n">
        <v>80</v>
      </c>
      <c r="C590" s="0" t="n">
        <f aca="false">B590*0.105</f>
        <v>8.4</v>
      </c>
      <c r="D590" s="0" t="n">
        <v>53</v>
      </c>
    </row>
    <row r="591" customFormat="false" ht="13.5" hidden="false" customHeight="false" outlineLevel="0" collapsed="false">
      <c r="B591" s="0" t="n">
        <v>81</v>
      </c>
      <c r="C591" s="0" t="n">
        <f aca="false">B591*0.105</f>
        <v>8.505</v>
      </c>
      <c r="D591" s="0" t="n">
        <v>30</v>
      </c>
    </row>
    <row r="592" customFormat="false" ht="13.5" hidden="false" customHeight="false" outlineLevel="0" collapsed="false">
      <c r="B592" s="0" t="n">
        <v>82</v>
      </c>
      <c r="C592" s="0" t="n">
        <f aca="false">B592*0.105</f>
        <v>8.61</v>
      </c>
      <c r="D592" s="0" t="n">
        <v>23</v>
      </c>
    </row>
    <row r="593" customFormat="false" ht="13.5" hidden="false" customHeight="false" outlineLevel="0" collapsed="false">
      <c r="B593" s="0" t="n">
        <v>83</v>
      </c>
      <c r="C593" s="0" t="n">
        <f aca="false">B593*0.105</f>
        <v>8.715</v>
      </c>
      <c r="D593" s="0" t="n">
        <v>20</v>
      </c>
    </row>
    <row r="594" customFormat="false" ht="13.5" hidden="false" customHeight="false" outlineLevel="0" collapsed="false">
      <c r="B594" s="0" t="n">
        <v>84</v>
      </c>
      <c r="C594" s="0" t="n">
        <f aca="false">B594*0.105</f>
        <v>8.82</v>
      </c>
      <c r="D594" s="0" t="n">
        <v>13</v>
      </c>
    </row>
    <row r="595" customFormat="false" ht="13.5" hidden="false" customHeight="false" outlineLevel="0" collapsed="false">
      <c r="B595" s="0" t="n">
        <v>85</v>
      </c>
      <c r="C595" s="0" t="n">
        <f aca="false">B595*0.105</f>
        <v>8.925</v>
      </c>
      <c r="D595" s="0" t="n">
        <v>7</v>
      </c>
    </row>
    <row r="596" customFormat="false" ht="13.5" hidden="false" customHeight="false" outlineLevel="0" collapsed="false">
      <c r="B596" s="0" t="n">
        <v>86</v>
      </c>
      <c r="C596" s="0" t="n">
        <f aca="false">B596*0.105</f>
        <v>9.03</v>
      </c>
      <c r="D596" s="0" t="n">
        <v>5</v>
      </c>
    </row>
    <row r="597" customFormat="false" ht="13.5" hidden="false" customHeight="false" outlineLevel="0" collapsed="false">
      <c r="B597" s="0" t="n">
        <v>87</v>
      </c>
      <c r="C597" s="0" t="n">
        <f aca="false">B597*0.105</f>
        <v>9.135</v>
      </c>
      <c r="D597" s="0" t="n">
        <v>4</v>
      </c>
    </row>
    <row r="598" customFormat="false" ht="13.5" hidden="false" customHeight="false" outlineLevel="0" collapsed="false">
      <c r="B598" s="0" t="n">
        <v>88</v>
      </c>
      <c r="C598" s="0" t="n">
        <f aca="false">B598*0.105</f>
        <v>9.24</v>
      </c>
      <c r="D598" s="0" t="n">
        <v>6</v>
      </c>
    </row>
    <row r="599" customFormat="false" ht="13.5" hidden="false" customHeight="false" outlineLevel="0" collapsed="false">
      <c r="B599" s="0" t="n">
        <v>89</v>
      </c>
      <c r="C599" s="0" t="n">
        <f aca="false">B599*0.105</f>
        <v>9.345</v>
      </c>
      <c r="D599" s="0" t="n">
        <v>9</v>
      </c>
    </row>
    <row r="600" customFormat="false" ht="13.5" hidden="false" customHeight="false" outlineLevel="0" collapsed="false">
      <c r="B600" s="0" t="n">
        <v>90</v>
      </c>
      <c r="C600" s="0" t="n">
        <f aca="false">B600*0.105</f>
        <v>9.45</v>
      </c>
      <c r="D600" s="0" t="n">
        <v>13</v>
      </c>
    </row>
    <row r="601" customFormat="false" ht="13.5" hidden="false" customHeight="false" outlineLevel="0" collapsed="false">
      <c r="B601" s="0" t="n">
        <v>91</v>
      </c>
      <c r="C601" s="0" t="n">
        <f aca="false">B601*0.105</f>
        <v>9.555</v>
      </c>
      <c r="D601" s="0" t="n">
        <v>18</v>
      </c>
    </row>
    <row r="602" customFormat="false" ht="13.5" hidden="false" customHeight="false" outlineLevel="0" collapsed="false">
      <c r="B602" s="0" t="n">
        <v>92</v>
      </c>
      <c r="C602" s="0" t="n">
        <f aca="false">B602*0.105</f>
        <v>9.66</v>
      </c>
      <c r="D602" s="0" t="n">
        <v>23</v>
      </c>
    </row>
    <row r="603" customFormat="false" ht="13.5" hidden="false" customHeight="false" outlineLevel="0" collapsed="false">
      <c r="B603" s="0" t="n">
        <v>93</v>
      </c>
      <c r="C603" s="0" t="n">
        <f aca="false">B603*0.105</f>
        <v>9.765</v>
      </c>
      <c r="D603" s="0" t="n">
        <v>25</v>
      </c>
    </row>
    <row r="604" customFormat="false" ht="13.5" hidden="false" customHeight="false" outlineLevel="0" collapsed="false">
      <c r="B604" s="0" t="n">
        <v>94</v>
      </c>
      <c r="C604" s="0" t="n">
        <f aca="false">B604*0.105</f>
        <v>9.87</v>
      </c>
      <c r="D604" s="0" t="n">
        <v>26</v>
      </c>
    </row>
    <row r="605" customFormat="false" ht="13.5" hidden="false" customHeight="false" outlineLevel="0" collapsed="false">
      <c r="B605" s="0" t="n">
        <v>95</v>
      </c>
      <c r="C605" s="0" t="n">
        <f aca="false">B605*0.105</f>
        <v>9.975</v>
      </c>
      <c r="D605" s="0" t="n">
        <v>32</v>
      </c>
    </row>
    <row r="606" customFormat="false" ht="13.5" hidden="false" customHeight="false" outlineLevel="0" collapsed="false">
      <c r="B606" s="0" t="n">
        <v>96</v>
      </c>
      <c r="C606" s="0" t="n">
        <f aca="false">B606*0.105</f>
        <v>10.08</v>
      </c>
      <c r="D606" s="0" t="n">
        <v>51</v>
      </c>
    </row>
    <row r="607" customFormat="false" ht="13.5" hidden="false" customHeight="false" outlineLevel="0" collapsed="false">
      <c r="B607" s="0" t="n">
        <v>97</v>
      </c>
      <c r="C607" s="0" t="n">
        <f aca="false">B607*0.105</f>
        <v>10.185</v>
      </c>
      <c r="D607" s="0" t="n">
        <v>53</v>
      </c>
    </row>
    <row r="608" customFormat="false" ht="13.5" hidden="false" customHeight="false" outlineLevel="0" collapsed="false">
      <c r="B608" s="0" t="n">
        <v>98</v>
      </c>
      <c r="C608" s="0" t="n">
        <f aca="false">B608*0.105</f>
        <v>10.29</v>
      </c>
      <c r="D608" s="0" t="n">
        <v>62</v>
      </c>
    </row>
    <row r="609" customFormat="false" ht="13.5" hidden="false" customHeight="false" outlineLevel="0" collapsed="false">
      <c r="B609" s="0" t="n">
        <v>99</v>
      </c>
      <c r="C609" s="0" t="n">
        <f aca="false">B609*0.105</f>
        <v>10.395</v>
      </c>
      <c r="D609" s="0" t="n">
        <v>75</v>
      </c>
    </row>
    <row r="610" customFormat="false" ht="13.5" hidden="false" customHeight="false" outlineLevel="0" collapsed="false">
      <c r="B610" s="0" t="n">
        <v>100</v>
      </c>
      <c r="C610" s="0" t="n">
        <f aca="false">B610*0.105</f>
        <v>10.5</v>
      </c>
      <c r="D610" s="0" t="n">
        <v>79</v>
      </c>
    </row>
    <row r="611" customFormat="false" ht="13.5" hidden="false" customHeight="false" outlineLevel="0" collapsed="false">
      <c r="B611" s="0" t="n">
        <v>101</v>
      </c>
      <c r="C611" s="0" t="n">
        <f aca="false">B611*0.105</f>
        <v>10.605</v>
      </c>
      <c r="D611" s="0" t="n">
        <v>75</v>
      </c>
    </row>
    <row r="612" customFormat="false" ht="13.5" hidden="false" customHeight="false" outlineLevel="0" collapsed="false">
      <c r="B612" s="0" t="n">
        <v>102</v>
      </c>
      <c r="C612" s="0" t="n">
        <f aca="false">B612*0.105</f>
        <v>10.71</v>
      </c>
      <c r="D612" s="0" t="n">
        <v>73</v>
      </c>
    </row>
    <row r="613" customFormat="false" ht="13.5" hidden="false" customHeight="false" outlineLevel="0" collapsed="false">
      <c r="B613" s="0" t="n">
        <v>103</v>
      </c>
      <c r="C613" s="0" t="n">
        <f aca="false">B613*0.105</f>
        <v>10.815</v>
      </c>
      <c r="D613" s="0" t="n">
        <v>81</v>
      </c>
    </row>
    <row r="614" customFormat="false" ht="13.5" hidden="false" customHeight="false" outlineLevel="0" collapsed="false">
      <c r="B614" s="0" t="n">
        <v>104</v>
      </c>
      <c r="C614" s="0" t="n">
        <f aca="false">B614*0.105</f>
        <v>10.92</v>
      </c>
      <c r="D614" s="0" t="n">
        <v>80</v>
      </c>
    </row>
    <row r="615" customFormat="false" ht="13.5" hidden="false" customHeight="false" outlineLevel="0" collapsed="false">
      <c r="B615" s="0" t="n">
        <v>105</v>
      </c>
      <c r="C615" s="0" t="n">
        <f aca="false">B615*0.105</f>
        <v>11.025</v>
      </c>
      <c r="D615" s="0" t="n">
        <v>75</v>
      </c>
    </row>
    <row r="616" customFormat="false" ht="13.5" hidden="false" customHeight="false" outlineLevel="0" collapsed="false">
      <c r="B616" s="0" t="n">
        <v>106</v>
      </c>
      <c r="C616" s="0" t="n">
        <f aca="false">B616*0.105</f>
        <v>11.13</v>
      </c>
      <c r="D616" s="0" t="n">
        <v>78</v>
      </c>
    </row>
    <row r="617" customFormat="false" ht="13.5" hidden="false" customHeight="false" outlineLevel="0" collapsed="false">
      <c r="B617" s="0" t="n">
        <v>107</v>
      </c>
      <c r="C617" s="0" t="n">
        <f aca="false">B617*0.105</f>
        <v>11.235</v>
      </c>
      <c r="D617" s="0" t="n">
        <v>76</v>
      </c>
    </row>
    <row r="618" customFormat="false" ht="13.5" hidden="false" customHeight="false" outlineLevel="0" collapsed="false">
      <c r="B618" s="0" t="n">
        <v>108</v>
      </c>
      <c r="C618" s="0" t="n">
        <f aca="false">B618*0.105</f>
        <v>11.34</v>
      </c>
      <c r="D618" s="0" t="n">
        <v>80</v>
      </c>
    </row>
    <row r="619" customFormat="false" ht="13.5" hidden="false" customHeight="false" outlineLevel="0" collapsed="false">
      <c r="B619" s="0" t="n">
        <v>109</v>
      </c>
      <c r="C619" s="0" t="n">
        <f aca="false">B619*0.105</f>
        <v>11.445</v>
      </c>
      <c r="D619" s="0" t="n">
        <v>78</v>
      </c>
    </row>
    <row r="620" customFormat="false" ht="13.5" hidden="false" customHeight="false" outlineLevel="0" collapsed="false">
      <c r="B620" s="0" t="n">
        <v>110</v>
      </c>
      <c r="C620" s="0" t="n">
        <f aca="false">B620*0.105</f>
        <v>11.55</v>
      </c>
      <c r="D620" s="0" t="n">
        <v>65</v>
      </c>
    </row>
    <row r="621" customFormat="false" ht="13.5" hidden="false" customHeight="false" outlineLevel="0" collapsed="false">
      <c r="B621" s="0" t="n">
        <v>111</v>
      </c>
      <c r="C621" s="0" t="n">
        <f aca="false">B621*0.105</f>
        <v>11.655</v>
      </c>
      <c r="D621" s="0" t="n">
        <v>54</v>
      </c>
    </row>
    <row r="622" customFormat="false" ht="13.5" hidden="false" customHeight="false" outlineLevel="0" collapsed="false">
      <c r="B622" s="0" t="n">
        <v>112</v>
      </c>
      <c r="C622" s="0" t="n">
        <f aca="false">B622*0.105</f>
        <v>11.76</v>
      </c>
      <c r="D622" s="0" t="n">
        <v>49</v>
      </c>
    </row>
    <row r="623" customFormat="false" ht="13.5" hidden="false" customHeight="false" outlineLevel="0" collapsed="false">
      <c r="B623" s="0" t="n">
        <v>113</v>
      </c>
      <c r="C623" s="0" t="n">
        <f aca="false">B623*0.105</f>
        <v>11.865</v>
      </c>
      <c r="D623" s="0" t="n">
        <v>51</v>
      </c>
    </row>
    <row r="624" customFormat="false" ht="13.5" hidden="false" customHeight="false" outlineLevel="0" collapsed="false">
      <c r="B624" s="0" t="n">
        <v>114</v>
      </c>
      <c r="C624" s="0" t="n">
        <f aca="false">B624*0.105</f>
        <v>11.97</v>
      </c>
      <c r="D624" s="0" t="n">
        <v>50</v>
      </c>
    </row>
    <row r="625" customFormat="false" ht="13.5" hidden="false" customHeight="false" outlineLevel="0" collapsed="false">
      <c r="B625" s="0" t="n">
        <v>115</v>
      </c>
      <c r="C625" s="0" t="n">
        <f aca="false">B625*0.105</f>
        <v>12.075</v>
      </c>
      <c r="D625" s="0" t="n">
        <v>45</v>
      </c>
    </row>
    <row r="626" customFormat="false" ht="13.5" hidden="false" customHeight="false" outlineLevel="0" collapsed="false">
      <c r="B626" s="0" t="n">
        <v>116</v>
      </c>
      <c r="C626" s="0" t="n">
        <f aca="false">B626*0.105</f>
        <v>12.18</v>
      </c>
      <c r="D626" s="0" t="n">
        <v>30</v>
      </c>
    </row>
    <row r="627" customFormat="false" ht="13.5" hidden="false" customHeight="false" outlineLevel="0" collapsed="false">
      <c r="B627" s="0" t="n">
        <v>117</v>
      </c>
      <c r="C627" s="0" t="n">
        <f aca="false">B627*0.105</f>
        <v>12.285</v>
      </c>
      <c r="D627" s="0" t="n">
        <v>23</v>
      </c>
    </row>
    <row r="628" customFormat="false" ht="13.5" hidden="false" customHeight="false" outlineLevel="0" collapsed="false">
      <c r="B628" s="0" t="n">
        <v>118</v>
      </c>
      <c r="C628" s="0" t="n">
        <f aca="false">B628*0.105</f>
        <v>12.39</v>
      </c>
      <c r="D628" s="0" t="n">
        <v>22</v>
      </c>
    </row>
    <row r="629" customFormat="false" ht="13.5" hidden="false" customHeight="false" outlineLevel="0" collapsed="false">
      <c r="B629" s="0" t="n">
        <v>119</v>
      </c>
      <c r="C629" s="0" t="n">
        <f aca="false">B629*0.105</f>
        <v>12.495</v>
      </c>
      <c r="D629" s="0" t="n">
        <v>20</v>
      </c>
    </row>
    <row r="630" customFormat="false" ht="13.5" hidden="false" customHeight="false" outlineLevel="0" collapsed="false">
      <c r="B630" s="0" t="n">
        <v>120</v>
      </c>
      <c r="C630" s="0" t="n">
        <f aca="false">B630*0.105</f>
        <v>12.6</v>
      </c>
      <c r="D630" s="0" t="n">
        <v>15</v>
      </c>
    </row>
    <row r="631" customFormat="false" ht="13.5" hidden="false" customHeight="false" outlineLevel="0" collapsed="false">
      <c r="B631" s="0" t="n">
        <v>121</v>
      </c>
      <c r="C631" s="0" t="n">
        <f aca="false">B631*0.105</f>
        <v>12.705</v>
      </c>
      <c r="D631" s="0" t="n">
        <v>11</v>
      </c>
    </row>
    <row r="632" customFormat="false" ht="13.5" hidden="false" customHeight="false" outlineLevel="0" collapsed="false">
      <c r="B632" s="0" t="n">
        <v>122</v>
      </c>
      <c r="C632" s="0" t="n">
        <f aca="false">B632*0.105</f>
        <v>12.81</v>
      </c>
      <c r="D632" s="0" t="n">
        <v>8</v>
      </c>
    </row>
    <row r="633" customFormat="false" ht="13.5" hidden="false" customHeight="false" outlineLevel="0" collapsed="false">
      <c r="B633" s="0" t="n">
        <v>123</v>
      </c>
      <c r="C633" s="0" t="n">
        <f aca="false">B633*0.105</f>
        <v>12.915</v>
      </c>
      <c r="D633" s="0" t="n">
        <v>6</v>
      </c>
    </row>
    <row r="634" customFormat="false" ht="13.5" hidden="false" customHeight="false" outlineLevel="0" collapsed="false">
      <c r="B634" s="0" t="n">
        <v>124</v>
      </c>
      <c r="C634" s="0" t="n">
        <f aca="false">B634*0.105</f>
        <v>13.02</v>
      </c>
      <c r="D634" s="0" t="n">
        <v>4</v>
      </c>
    </row>
    <row r="635" customFormat="false" ht="13.5" hidden="false" customHeight="false" outlineLevel="0" collapsed="false">
      <c r="B635" s="0" t="n">
        <v>125</v>
      </c>
      <c r="C635" s="0" t="n">
        <f aca="false">B635*0.105</f>
        <v>13.125</v>
      </c>
      <c r="D635" s="0" t="n">
        <v>3</v>
      </c>
    </row>
    <row r="636" customFormat="false" ht="13.5" hidden="false" customHeight="false" outlineLevel="0" collapsed="false">
      <c r="B636" s="0" t="n">
        <v>126</v>
      </c>
      <c r="C636" s="0" t="n">
        <f aca="false">B636*0.105</f>
        <v>13.23</v>
      </c>
      <c r="D636" s="0" t="n">
        <v>2</v>
      </c>
    </row>
    <row r="637" customFormat="false" ht="13.5" hidden="false" customHeight="false" outlineLevel="0" collapsed="false">
      <c r="B637" s="0" t="n">
        <v>127</v>
      </c>
      <c r="C637" s="0" t="n">
        <f aca="false">B637*0.105</f>
        <v>13.335</v>
      </c>
      <c r="D637" s="0" t="n">
        <v>2</v>
      </c>
    </row>
    <row r="638" customFormat="false" ht="13.5" hidden="false" customHeight="false" outlineLevel="0" collapsed="false">
      <c r="B638" s="0" t="n">
        <v>128</v>
      </c>
      <c r="C638" s="0" t="n">
        <f aca="false">B638*0.105</f>
        <v>13.44</v>
      </c>
      <c r="D638" s="0" t="n">
        <v>4</v>
      </c>
    </row>
    <row r="639" customFormat="false" ht="13.5" hidden="false" customHeight="false" outlineLevel="0" collapsed="false">
      <c r="B639" s="0" t="n">
        <v>129</v>
      </c>
      <c r="C639" s="0" t="n">
        <f aca="false">B639*0.105</f>
        <v>13.545</v>
      </c>
      <c r="D639" s="0" t="n">
        <v>7</v>
      </c>
    </row>
    <row r="640" customFormat="false" ht="13.5" hidden="false" customHeight="false" outlineLevel="0" collapsed="false">
      <c r="B640" s="0" t="n">
        <v>130</v>
      </c>
      <c r="C640" s="0" t="n">
        <f aca="false">B640*0.105</f>
        <v>13.65</v>
      </c>
      <c r="D640" s="0" t="n">
        <v>6</v>
      </c>
    </row>
    <row r="641" customFormat="false" ht="13.5" hidden="false" customHeight="false" outlineLevel="0" collapsed="false">
      <c r="B641" s="0" t="n">
        <v>131</v>
      </c>
      <c r="C641" s="0" t="n">
        <f aca="false">B641*0.105</f>
        <v>13.755</v>
      </c>
      <c r="D641" s="0" t="n">
        <v>9</v>
      </c>
    </row>
    <row r="642" customFormat="false" ht="13.5" hidden="false" customHeight="false" outlineLevel="0" collapsed="false">
      <c r="B642" s="0" t="n">
        <v>132</v>
      </c>
      <c r="C642" s="0" t="n">
        <f aca="false">B642*0.105</f>
        <v>13.86</v>
      </c>
      <c r="D642" s="0" t="n">
        <v>14</v>
      </c>
    </row>
    <row r="643" customFormat="false" ht="13.5" hidden="false" customHeight="false" outlineLevel="0" collapsed="false">
      <c r="B643" s="0" t="n">
        <v>133</v>
      </c>
      <c r="C643" s="0" t="n">
        <f aca="false">B643*0.105</f>
        <v>13.965</v>
      </c>
      <c r="D643" s="0" t="n">
        <v>15</v>
      </c>
    </row>
    <row r="644" customFormat="false" ht="13.5" hidden="false" customHeight="false" outlineLevel="0" collapsed="false">
      <c r="B644" s="0" t="n">
        <v>134</v>
      </c>
      <c r="C644" s="0" t="n">
        <f aca="false">B644*0.105</f>
        <v>14.07</v>
      </c>
      <c r="D644" s="0" t="n">
        <v>16</v>
      </c>
    </row>
    <row r="645" customFormat="false" ht="13.5" hidden="false" customHeight="false" outlineLevel="0" collapsed="false">
      <c r="B645" s="0" t="n">
        <v>135</v>
      </c>
      <c r="C645" s="0" t="n">
        <f aca="false">B645*0.105</f>
        <v>14.175</v>
      </c>
      <c r="D645" s="0" t="n">
        <v>21</v>
      </c>
    </row>
    <row r="646" customFormat="false" ht="13.5" hidden="false" customHeight="false" outlineLevel="0" collapsed="false">
      <c r="B646" s="0" t="n">
        <v>136</v>
      </c>
      <c r="C646" s="0" t="n">
        <f aca="false">B646*0.105</f>
        <v>14.28</v>
      </c>
      <c r="D646" s="0" t="n">
        <v>28</v>
      </c>
    </row>
    <row r="647" customFormat="false" ht="13.5" hidden="false" customHeight="false" outlineLevel="0" collapsed="false">
      <c r="B647" s="0" t="n">
        <v>137</v>
      </c>
      <c r="C647" s="0" t="n">
        <f aca="false">B647*0.105</f>
        <v>14.385</v>
      </c>
      <c r="D647" s="0" t="n">
        <v>35</v>
      </c>
    </row>
    <row r="648" customFormat="false" ht="13.5" hidden="false" customHeight="false" outlineLevel="0" collapsed="false">
      <c r="B648" s="0" t="n">
        <v>138</v>
      </c>
      <c r="C648" s="0" t="n">
        <f aca="false">B648*0.105</f>
        <v>14.49</v>
      </c>
      <c r="D648" s="0" t="n">
        <v>39</v>
      </c>
    </row>
    <row r="649" customFormat="false" ht="13.5" hidden="false" customHeight="false" outlineLevel="0" collapsed="false">
      <c r="B649" s="0" t="n">
        <v>139</v>
      </c>
      <c r="C649" s="0" t="n">
        <f aca="false">B649*0.105</f>
        <v>14.595</v>
      </c>
      <c r="D649" s="0" t="n">
        <v>47</v>
      </c>
    </row>
    <row r="650" customFormat="false" ht="13.5" hidden="false" customHeight="false" outlineLevel="0" collapsed="false">
      <c r="B650" s="0" t="n">
        <v>140</v>
      </c>
      <c r="C650" s="0" t="n">
        <f aca="false">B650*0.105</f>
        <v>14.7</v>
      </c>
      <c r="D650" s="0" t="n">
        <v>48</v>
      </c>
    </row>
    <row r="651" customFormat="false" ht="13.5" hidden="false" customHeight="false" outlineLevel="0" collapsed="false">
      <c r="B651" s="0" t="n">
        <v>141</v>
      </c>
      <c r="C651" s="0" t="n">
        <f aca="false">B651*0.105</f>
        <v>14.805</v>
      </c>
      <c r="D651" s="0" t="n">
        <v>40</v>
      </c>
    </row>
    <row r="652" customFormat="false" ht="13.5" hidden="false" customHeight="false" outlineLevel="0" collapsed="false">
      <c r="B652" s="0" t="n">
        <v>142</v>
      </c>
      <c r="C652" s="0" t="n">
        <f aca="false">B652*0.105</f>
        <v>14.91</v>
      </c>
      <c r="D652" s="0" t="n">
        <v>46</v>
      </c>
    </row>
    <row r="653" customFormat="false" ht="13.5" hidden="false" customHeight="false" outlineLevel="0" collapsed="false">
      <c r="B653" s="0" t="n">
        <v>143</v>
      </c>
      <c r="C653" s="0" t="n">
        <f aca="false">B653*0.105</f>
        <v>15.015</v>
      </c>
      <c r="D653" s="0" t="n">
        <v>54</v>
      </c>
    </row>
    <row r="654" customFormat="false" ht="13.5" hidden="false" customHeight="false" outlineLevel="0" collapsed="false">
      <c r="B654" s="0" t="n">
        <v>144</v>
      </c>
      <c r="C654" s="0" t="n">
        <f aca="false">B654*0.105</f>
        <v>15.12</v>
      </c>
      <c r="D654" s="0" t="n">
        <v>48</v>
      </c>
    </row>
    <row r="655" customFormat="false" ht="13.5" hidden="false" customHeight="false" outlineLevel="0" collapsed="false">
      <c r="B655" s="0" t="n">
        <v>145</v>
      </c>
      <c r="C655" s="0" t="n">
        <f aca="false">B655*0.105</f>
        <v>15.225</v>
      </c>
      <c r="D655" s="0" t="n">
        <v>39</v>
      </c>
    </row>
    <row r="656" customFormat="false" ht="13.5" hidden="false" customHeight="false" outlineLevel="0" collapsed="false">
      <c r="B656" s="0" t="n">
        <v>146</v>
      </c>
      <c r="C656" s="0" t="n">
        <f aca="false">B656*0.105</f>
        <v>15.33</v>
      </c>
      <c r="D656" s="0" t="n">
        <v>41</v>
      </c>
    </row>
    <row r="657" customFormat="false" ht="13.5" hidden="false" customHeight="false" outlineLevel="0" collapsed="false">
      <c r="B657" s="0" t="n">
        <v>147</v>
      </c>
      <c r="C657" s="0" t="n">
        <f aca="false">B657*0.105</f>
        <v>15.435</v>
      </c>
      <c r="D657" s="0" t="n">
        <v>38</v>
      </c>
    </row>
    <row r="658" customFormat="false" ht="13.5" hidden="false" customHeight="false" outlineLevel="0" collapsed="false">
      <c r="B658" s="0" t="n">
        <v>148</v>
      </c>
      <c r="C658" s="0" t="n">
        <f aca="false">B658*0.105</f>
        <v>15.54</v>
      </c>
      <c r="D658" s="0" t="n">
        <v>46</v>
      </c>
    </row>
    <row r="659" customFormat="false" ht="13.5" hidden="false" customHeight="false" outlineLevel="0" collapsed="false">
      <c r="B659" s="0" t="n">
        <v>149</v>
      </c>
      <c r="C659" s="0" t="n">
        <f aca="false">B659*0.105</f>
        <v>15.645</v>
      </c>
      <c r="D659" s="0" t="n">
        <v>46</v>
      </c>
    </row>
    <row r="660" customFormat="false" ht="13.5" hidden="false" customHeight="false" outlineLevel="0" collapsed="false">
      <c r="B660" s="0" t="n">
        <v>150</v>
      </c>
      <c r="C660" s="0" t="n">
        <f aca="false">B660*0.105</f>
        <v>15.75</v>
      </c>
      <c r="D660" s="0" t="n">
        <v>30</v>
      </c>
    </row>
    <row r="661" customFormat="false" ht="13.5" hidden="false" customHeight="false" outlineLevel="0" collapsed="false">
      <c r="B661" s="0" t="n">
        <v>151</v>
      </c>
      <c r="C661" s="0" t="n">
        <f aca="false">B661*0.105</f>
        <v>15.855</v>
      </c>
      <c r="D661" s="0" t="n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2016-10-19T03:38:38Z</dcterms:created>
  <dc:language>ja-JP</dc:language>
  <dcterms:modified xsi:type="dcterms:W3CDTF">2016-10-23T22:33:36Z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