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defaultThemeVersion="124226"/>
  <mc:AlternateContent xmlns:mc="http://schemas.openxmlformats.org/markup-compatibility/2006">
    <mc:Choice Requires="x15">
      <x15ac:absPath xmlns:x15ac="http://schemas.microsoft.com/office/spreadsheetml/2010/11/ac" url="D:\Usuarios\psaavedrac\Desktop\DGO\"/>
    </mc:Choice>
  </mc:AlternateContent>
  <xr:revisionPtr revIDLastSave="0" documentId="8_{61C080AB-838D-4CEE-B565-0536A92E72CC}" xr6:coauthVersionLast="38" xr6:coauthVersionMax="38" xr10:uidLastSave="{00000000-0000-0000-0000-000000000000}"/>
  <bookViews>
    <workbookView xWindow="-105" yWindow="-105" windowWidth="19425" windowHeight="10425" tabRatio="668" firstSheet="2" activeTab="6" xr2:uid="{00000000-000D-0000-FFFF-FFFF00000000}"/>
  </bookViews>
  <sheets>
    <sheet name="General" sheetId="21" r:id="rId1"/>
    <sheet name="Guía-Remitente2_0" sheetId="68" r:id="rId2"/>
    <sheet name="Guía-Transportista2_0" sheetId="67" r:id="rId3"/>
    <sheet name="Catálogos" sheetId="38" r:id="rId4"/>
    <sheet name="CódigosRetorno" sheetId="55" r:id="rId5"/>
    <sheet name="Palabras Clave" sheetId="66" r:id="rId6"/>
    <sheet name="Control de Cambios" sheetId="51" r:id="rId7"/>
  </sheets>
  <externalReferences>
    <externalReference r:id="rId8"/>
    <externalReference r:id="rId9"/>
    <externalReference r:id="rId10"/>
  </externalReferences>
  <definedNames>
    <definedName name="_xlnm._FilterDatabase" localSheetId="3" hidden="1">Catálogos!$B$1:$B$1409</definedName>
    <definedName name="_xlnm._FilterDatabase" localSheetId="4" hidden="1">CódigosRetorno!$A$1:$B$1980</definedName>
    <definedName name="_xlnm._FilterDatabase" localSheetId="6" hidden="1">'Control de Cambios'!$A$2:$G$2</definedName>
    <definedName name="_xlnm._FilterDatabase" localSheetId="0" hidden="1">General!$B$2:$F$2</definedName>
    <definedName name="_xlnm._FilterDatabase" localSheetId="1" hidden="1">'Guía-Remitente2_0'!$I$1:$I$584</definedName>
    <definedName name="_xlnm._FilterDatabase" localSheetId="2" hidden="1">'Guía-Transportista2_0'!$I$1:$I$293</definedName>
    <definedName name="cat_52">[1]Catálogos!#REF!</definedName>
    <definedName name="Catalogo_51">[1]Catálogos!#REF!</definedName>
    <definedName name="Catalogo01">#REF!</definedName>
    <definedName name="Catalogo02" localSheetId="3">Catálogos!#REF!</definedName>
    <definedName name="Catalogo02">#REF!</definedName>
    <definedName name="Catalogo03" localSheetId="3">Catálogos!$A$49:$B$53</definedName>
    <definedName name="Catalogo03">#REF!</definedName>
    <definedName name="Catalogo04" localSheetId="3">Catálogos!#REF!</definedName>
    <definedName name="Catalogo04">#REF!</definedName>
    <definedName name="Catalogo05" localSheetId="3">Catálogos!#REF!</definedName>
    <definedName name="Catalogo05">#REF!</definedName>
    <definedName name="Catalogo06" localSheetId="3">Catálogos!$A$56:$B$64</definedName>
    <definedName name="Catalogo06">#REF!</definedName>
    <definedName name="Catalogo07" localSheetId="3">Catálogos!#REF!</definedName>
    <definedName name="Catalogo07">#REF!</definedName>
    <definedName name="Catalogo08" localSheetId="3">Catálogos!#REF!</definedName>
    <definedName name="Catalogo08">#REF!</definedName>
    <definedName name="Catalogo09" localSheetId="3">Catálogos!#REF!</definedName>
    <definedName name="Catalogo09">#REF!</definedName>
    <definedName name="Catalogo10" localSheetId="3">Catálogos!#REF!</definedName>
    <definedName name="Catalogo10">#REF!</definedName>
    <definedName name="Catalogo11" localSheetId="3">Catálogos!#REF!</definedName>
    <definedName name="Catalogo11">#REF!</definedName>
    <definedName name="Catalogo12" localSheetId="3">Catálogos!#REF!</definedName>
    <definedName name="Catalogo12">#REF!</definedName>
    <definedName name="Catalogo13" localSheetId="3">Catálogos!$A$73:$B$77</definedName>
    <definedName name="Catalogo13">#REF!</definedName>
    <definedName name="Catalogo14" localSheetId="3">Catálogos!#REF!</definedName>
    <definedName name="Catalogo14">#REF!</definedName>
    <definedName name="Catalogo15" localSheetId="3">Catálogos!#REF!</definedName>
    <definedName name="Catalogo15">#REF!</definedName>
    <definedName name="Catalogo16" localSheetId="3">Catálogos!#REF!</definedName>
    <definedName name="Catalogo16">#REF!</definedName>
    <definedName name="Catalogo17" localSheetId="3">Catálogos!#REF!</definedName>
    <definedName name="Catalogo17">#REF!</definedName>
    <definedName name="Catalogo18" localSheetId="3">Catálogos!$A$80:$B$84</definedName>
    <definedName name="Catalogo18">#REF!</definedName>
    <definedName name="Catalogo19" localSheetId="3">Catálogos!#REF!</definedName>
    <definedName name="Catalogo19">#REF!</definedName>
    <definedName name="Catalogo20" localSheetId="3">Catálogos!$A$87:$B$102</definedName>
    <definedName name="Catalogo20">#REF!</definedName>
    <definedName name="Catalogo21" localSheetId="3">Catálogos!#REF!</definedName>
    <definedName name="Catalogo21">#REF!</definedName>
    <definedName name="Catalogo22" localSheetId="3">Catálogos!#REF!</definedName>
    <definedName name="Catalogo22">#REF!</definedName>
    <definedName name="Catalogo23" localSheetId="3">Catálogos!#REF!</definedName>
    <definedName name="Catalogo23">#REF!</definedName>
    <definedName name="Catalogo24" localSheetId="3">Catálogos!#REF!</definedName>
    <definedName name="Catalogo24">#REF!</definedName>
    <definedName name="Catalogo51" localSheetId="3">[1]Catálogos!#REF!</definedName>
    <definedName name="Catalogo51">[2]Catálogos!#REF!</definedName>
    <definedName name="Catalogo52" localSheetId="3">[1]Catálogos!#REF!</definedName>
    <definedName name="Catalogo52">[2]Catálogos!#REF!</definedName>
    <definedName name="Catalogo53" localSheetId="3">[1]Catálogos!#REF!</definedName>
    <definedName name="Catalogo53">[2]Catálogos!#REF!</definedName>
    <definedName name="Catalogo54" localSheetId="3">[1]Catálogos!#REF!</definedName>
    <definedName name="Catalogo54">[2]Catálogos!#REF!</definedName>
    <definedName name="Catalogo55" localSheetId="3">[1]Catálogos!#REF!</definedName>
    <definedName name="Catalogo55">[2]Catálogos!#REF!</definedName>
    <definedName name="Catalogo56" localSheetId="3">[1]Catálogos!#REF!</definedName>
    <definedName name="Catalogo56">[2]Catálogos!#REF!</definedName>
    <definedName name="Catálogo57" localSheetId="3">[1]Catálogos!#REF!</definedName>
    <definedName name="Catálogo57">[2]Catálogos!#REF!</definedName>
    <definedName name="Catálogo58">#REF!</definedName>
    <definedName name="VENCII">[3]CRONOGRAMA!$C$83:$D$452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 i="68" l="1"/>
  <c r="L173" i="68"/>
  <c r="L329" i="68"/>
  <c r="L78" i="68"/>
  <c r="L73" i="68"/>
  <c r="L72" i="68"/>
  <c r="L71" i="68"/>
  <c r="L70" i="68"/>
  <c r="L124" i="67"/>
  <c r="L44" i="67"/>
  <c r="L280" i="68"/>
  <c r="L16" i="67"/>
  <c r="L15" i="67"/>
  <c r="L15" i="68"/>
  <c r="L40" i="67"/>
  <c r="L39" i="67"/>
  <c r="L479" i="68"/>
  <c r="L478" i="68"/>
  <c r="L476" i="68"/>
  <c r="L475" i="68"/>
  <c r="L474" i="68"/>
  <c r="L473" i="68"/>
  <c r="L472" i="68"/>
  <c r="L471" i="68"/>
  <c r="L470" i="68"/>
  <c r="L469" i="68"/>
  <c r="L468" i="68"/>
  <c r="L467" i="68"/>
  <c r="L466" i="68"/>
  <c r="L465" i="68"/>
  <c r="L464" i="68"/>
  <c r="L463" i="68"/>
  <c r="L462" i="68"/>
  <c r="L461" i="68"/>
  <c r="L460" i="68"/>
  <c r="L459" i="68"/>
  <c r="L458" i="68"/>
  <c r="L457" i="68"/>
  <c r="L456" i="68"/>
  <c r="L455" i="68"/>
  <c r="L454" i="68"/>
  <c r="L453" i="68"/>
  <c r="L452" i="68"/>
  <c r="L451" i="68"/>
  <c r="L450" i="68"/>
  <c r="L449" i="68"/>
  <c r="L448" i="68"/>
  <c r="L447" i="68"/>
  <c r="L446" i="68"/>
  <c r="L445" i="68"/>
  <c r="L444" i="68"/>
  <c r="L443" i="68"/>
  <c r="L442" i="68"/>
  <c r="L441" i="68"/>
  <c r="L440" i="68"/>
  <c r="L439" i="68"/>
  <c r="L438" i="68"/>
  <c r="L437" i="68"/>
  <c r="L436" i="68"/>
  <c r="L434" i="68"/>
  <c r="L433" i="68"/>
  <c r="L432" i="68"/>
  <c r="L431" i="68"/>
  <c r="L430" i="68"/>
  <c r="L429" i="68"/>
  <c r="L428" i="68"/>
  <c r="L427" i="68"/>
  <c r="L426" i="68"/>
  <c r="L425" i="68"/>
  <c r="L424" i="68"/>
  <c r="L423" i="68"/>
  <c r="L422" i="68"/>
  <c r="L421" i="68"/>
  <c r="L420" i="68"/>
  <c r="L418" i="68"/>
  <c r="L417" i="68"/>
  <c r="L416" i="68"/>
  <c r="L415" i="68"/>
  <c r="L414" i="68"/>
  <c r="L413" i="68"/>
  <c r="L412" i="68"/>
  <c r="L411" i="68"/>
  <c r="L410" i="68"/>
  <c r="L409" i="68"/>
  <c r="L408" i="68"/>
  <c r="L407" i="68"/>
  <c r="L406" i="68"/>
  <c r="L405" i="68"/>
  <c r="L404" i="68"/>
  <c r="L403" i="68"/>
  <c r="L402" i="68"/>
  <c r="L401" i="68"/>
  <c r="L400" i="68"/>
  <c r="L399" i="68"/>
  <c r="L398" i="68"/>
  <c r="L397" i="68"/>
  <c r="L396" i="68"/>
  <c r="L395" i="68"/>
  <c r="L394" i="68"/>
  <c r="L393" i="68"/>
  <c r="L391" i="68"/>
  <c r="L390" i="68"/>
  <c r="L389" i="68"/>
  <c r="L388" i="68"/>
  <c r="L387" i="68"/>
  <c r="L386" i="68"/>
  <c r="L385" i="68"/>
  <c r="L384" i="68"/>
  <c r="L383" i="68"/>
  <c r="L382" i="68"/>
  <c r="L381" i="68"/>
  <c r="L380" i="68"/>
  <c r="L379" i="68"/>
  <c r="L378" i="68"/>
  <c r="L377" i="68"/>
  <c r="L376" i="68"/>
  <c r="L375" i="68"/>
  <c r="L374" i="68"/>
  <c r="L373" i="68"/>
  <c r="L372" i="68"/>
  <c r="L371" i="68"/>
  <c r="L370" i="68"/>
  <c r="L369" i="68"/>
  <c r="L368" i="68"/>
  <c r="L367" i="68"/>
  <c r="L366" i="68"/>
  <c r="L365" i="68"/>
  <c r="L363" i="68"/>
  <c r="L362" i="68"/>
  <c r="L361" i="68"/>
  <c r="L360" i="68"/>
  <c r="L359" i="68"/>
  <c r="L358" i="68"/>
  <c r="L357" i="68"/>
  <c r="L356" i="68"/>
  <c r="L355" i="68"/>
  <c r="L354" i="68"/>
  <c r="L353" i="68"/>
  <c r="L352" i="68"/>
  <c r="L351" i="68"/>
  <c r="L350" i="68"/>
  <c r="L349" i="68"/>
  <c r="L348" i="68"/>
  <c r="L347" i="68"/>
  <c r="L346" i="68"/>
  <c r="L345" i="68"/>
  <c r="L344" i="68"/>
  <c r="L343" i="68"/>
  <c r="L342" i="68"/>
  <c r="L341" i="68"/>
  <c r="L340" i="68"/>
  <c r="L339" i="68"/>
  <c r="L338" i="68"/>
  <c r="L337" i="68"/>
  <c r="L336" i="68"/>
  <c r="L335" i="68"/>
  <c r="L334" i="68"/>
  <c r="L333" i="68"/>
  <c r="L332" i="68"/>
  <c r="L331" i="68"/>
  <c r="L330" i="68"/>
  <c r="L327" i="68"/>
  <c r="L326" i="68"/>
  <c r="L325" i="68"/>
  <c r="L324" i="68"/>
  <c r="L323" i="68"/>
  <c r="L322" i="68"/>
  <c r="L321" i="68"/>
  <c r="L320" i="68"/>
  <c r="L319" i="68"/>
  <c r="L318" i="68"/>
  <c r="L317" i="68"/>
  <c r="L316" i="68"/>
  <c r="L315" i="68"/>
  <c r="L314" i="68"/>
  <c r="L313" i="68"/>
  <c r="L312" i="68"/>
  <c r="L311" i="68"/>
  <c r="L310" i="68"/>
  <c r="L309" i="68"/>
  <c r="L308" i="68"/>
  <c r="L307" i="68"/>
  <c r="L306" i="68"/>
  <c r="L305" i="68"/>
  <c r="L304" i="68"/>
  <c r="L303" i="68"/>
  <c r="L302" i="68"/>
  <c r="L301" i="68"/>
  <c r="L300" i="68"/>
  <c r="L299" i="68"/>
  <c r="L298" i="68"/>
  <c r="L297" i="68"/>
  <c r="L296" i="68"/>
  <c r="L295" i="68"/>
  <c r="L294" i="68"/>
  <c r="L292" i="68"/>
  <c r="L291" i="68"/>
  <c r="L290" i="68"/>
  <c r="L289" i="68"/>
  <c r="L288" i="68"/>
  <c r="L287" i="68"/>
  <c r="L286" i="68"/>
  <c r="L285" i="68"/>
  <c r="L284" i="68"/>
  <c r="L283" i="68"/>
  <c r="L282" i="68"/>
  <c r="L281" i="68"/>
  <c r="L279" i="68"/>
  <c r="L278" i="68"/>
  <c r="L277" i="68"/>
  <c r="L276" i="68"/>
  <c r="L275" i="68"/>
  <c r="L273" i="68"/>
  <c r="L272" i="68"/>
  <c r="L271" i="68"/>
  <c r="L270" i="68"/>
  <c r="L269" i="68"/>
  <c r="L268" i="68"/>
  <c r="L267" i="68"/>
  <c r="L266" i="68"/>
  <c r="L265" i="68"/>
  <c r="L264" i="68"/>
  <c r="L263" i="68"/>
  <c r="L262" i="68"/>
  <c r="L261" i="68"/>
  <c r="L260" i="68"/>
  <c r="L259" i="68"/>
  <c r="L258" i="68"/>
  <c r="L257" i="68"/>
  <c r="L256" i="68"/>
  <c r="L254" i="68"/>
  <c r="L253" i="68"/>
  <c r="L252" i="68"/>
  <c r="L251" i="68"/>
  <c r="L250" i="68"/>
  <c r="L249" i="68"/>
  <c r="L248" i="68"/>
  <c r="L247" i="68"/>
  <c r="L246" i="68"/>
  <c r="L245" i="68"/>
  <c r="L244" i="68"/>
  <c r="L243" i="68"/>
  <c r="L242" i="68"/>
  <c r="L241" i="68"/>
  <c r="L240" i="68"/>
  <c r="L239" i="68"/>
  <c r="L238" i="68"/>
  <c r="L237" i="68"/>
  <c r="L236" i="68"/>
  <c r="L235" i="68"/>
  <c r="L234" i="68"/>
  <c r="L233" i="68"/>
  <c r="L232" i="68"/>
  <c r="L231" i="68"/>
  <c r="L230" i="68"/>
  <c r="L229" i="68"/>
  <c r="L228" i="68"/>
  <c r="L227" i="68"/>
  <c r="L225" i="68"/>
  <c r="L224" i="68"/>
  <c r="L223" i="68"/>
  <c r="L222" i="68"/>
  <c r="L221" i="68"/>
  <c r="L220" i="68"/>
  <c r="L219" i="68"/>
  <c r="L218" i="68"/>
  <c r="L217" i="68"/>
  <c r="L216" i="68"/>
  <c r="L215" i="68"/>
  <c r="L214" i="68"/>
  <c r="L213" i="68"/>
  <c r="L212" i="68"/>
  <c r="L211" i="68"/>
  <c r="L210" i="68"/>
  <c r="L209" i="68"/>
  <c r="L208" i="68"/>
  <c r="L207" i="68"/>
  <c r="L206" i="68"/>
  <c r="L205" i="68"/>
  <c r="L204" i="68"/>
  <c r="L203" i="68"/>
  <c r="L202" i="68"/>
  <c r="L201" i="68"/>
  <c r="L200" i="68"/>
  <c r="L199" i="68"/>
  <c r="L198" i="68"/>
  <c r="L197" i="68"/>
  <c r="L196" i="68"/>
  <c r="L195" i="68"/>
  <c r="L194" i="68"/>
  <c r="L193" i="68"/>
  <c r="L192" i="68"/>
  <c r="L191" i="68"/>
  <c r="L190" i="68"/>
  <c r="L189" i="68"/>
  <c r="L188" i="68"/>
  <c r="L187" i="68"/>
  <c r="L186" i="68"/>
  <c r="L185" i="68"/>
  <c r="L184" i="68"/>
  <c r="L183" i="68"/>
  <c r="L182" i="68"/>
  <c r="L181" i="68"/>
  <c r="L180" i="68"/>
  <c r="L179" i="68"/>
  <c r="L178" i="68"/>
  <c r="L177" i="68"/>
  <c r="L176" i="68"/>
  <c r="L175" i="68"/>
  <c r="L174" i="68"/>
  <c r="L172" i="68"/>
  <c r="L171" i="68"/>
  <c r="L170" i="68"/>
  <c r="L169" i="68"/>
  <c r="L168" i="68"/>
  <c r="L167" i="68"/>
  <c r="L166" i="68"/>
  <c r="L165" i="68"/>
  <c r="L164" i="68"/>
  <c r="L162" i="68"/>
  <c r="L161" i="68"/>
  <c r="L160" i="68"/>
  <c r="L159" i="68"/>
  <c r="L158" i="68"/>
  <c r="L157" i="68"/>
  <c r="L156" i="68"/>
  <c r="L155" i="68"/>
  <c r="L154" i="68"/>
  <c r="L153" i="68"/>
  <c r="L152" i="68"/>
  <c r="L151" i="68"/>
  <c r="L150" i="68"/>
  <c r="L149" i="68"/>
  <c r="L148" i="68"/>
  <c r="L147" i="68"/>
  <c r="L146" i="68"/>
  <c r="L145" i="68"/>
  <c r="L144" i="68"/>
  <c r="L143" i="68"/>
  <c r="L142" i="68"/>
  <c r="L141" i="68"/>
  <c r="L139" i="68"/>
  <c r="L138" i="68"/>
  <c r="L137" i="68"/>
  <c r="L136" i="68"/>
  <c r="L135" i="68"/>
  <c r="L134" i="68"/>
  <c r="L133" i="68"/>
  <c r="L132" i="68"/>
  <c r="L131" i="68"/>
  <c r="L130" i="68"/>
  <c r="L129" i="68"/>
  <c r="L128" i="68"/>
  <c r="L127" i="68"/>
  <c r="L126" i="68"/>
  <c r="L125" i="68"/>
  <c r="L124" i="68"/>
  <c r="L123" i="68"/>
  <c r="L122" i="68"/>
  <c r="L121" i="68"/>
  <c r="L120" i="68"/>
  <c r="L119" i="68"/>
  <c r="L118" i="68"/>
  <c r="L117" i="68"/>
  <c r="L116" i="68"/>
  <c r="L114" i="68"/>
  <c r="L113" i="68"/>
  <c r="L112" i="68"/>
  <c r="L111" i="68"/>
  <c r="L110" i="68"/>
  <c r="L109" i="68"/>
  <c r="L108" i="68"/>
  <c r="L107" i="68"/>
  <c r="L106" i="68"/>
  <c r="L105" i="68"/>
  <c r="L104" i="68"/>
  <c r="L103" i="68"/>
  <c r="L102" i="68"/>
  <c r="L101" i="68"/>
  <c r="L100" i="68"/>
  <c r="L99" i="68"/>
  <c r="L98" i="68"/>
  <c r="L97" i="68"/>
  <c r="L96" i="68"/>
  <c r="L94" i="68"/>
  <c r="L93" i="68"/>
  <c r="L92" i="68"/>
  <c r="L91" i="68"/>
  <c r="L90" i="68"/>
  <c r="L89" i="68"/>
  <c r="L88" i="68"/>
  <c r="L87" i="68"/>
  <c r="L86" i="68"/>
  <c r="L85" i="68"/>
  <c r="L84" i="68"/>
  <c r="L83" i="68"/>
  <c r="L82" i="68"/>
  <c r="L81" i="68"/>
  <c r="L80" i="68"/>
  <c r="L79" i="68"/>
  <c r="L77" i="68"/>
  <c r="L76" i="68"/>
  <c r="L75" i="68"/>
  <c r="L74" i="68"/>
  <c r="L69" i="68"/>
  <c r="L68" i="68"/>
  <c r="L67" i="68"/>
  <c r="L66" i="68"/>
  <c r="L65" i="68"/>
  <c r="L64" i="68"/>
  <c r="L63" i="68"/>
  <c r="L62" i="68"/>
  <c r="L61" i="68"/>
  <c r="L60" i="68"/>
  <c r="L59" i="68"/>
  <c r="L58" i="68"/>
  <c r="L57" i="68"/>
  <c r="L56" i="68"/>
  <c r="L55" i="68"/>
  <c r="L54" i="68"/>
  <c r="L53" i="68"/>
  <c r="L52" i="68"/>
  <c r="L51" i="68"/>
  <c r="L50" i="68"/>
  <c r="L49" i="68"/>
  <c r="L48" i="68"/>
  <c r="L47" i="68"/>
  <c r="L46" i="68"/>
  <c r="L44" i="68"/>
  <c r="L43" i="68"/>
  <c r="L42" i="68"/>
  <c r="L41" i="68"/>
  <c r="L40" i="68"/>
  <c r="L39" i="68"/>
  <c r="L38" i="68"/>
  <c r="L37" i="68"/>
  <c r="L36" i="68"/>
  <c r="L35" i="68"/>
  <c r="L33" i="68"/>
  <c r="L32" i="68"/>
  <c r="L31" i="68"/>
  <c r="L30" i="68"/>
  <c r="L29" i="68"/>
  <c r="L28" i="68"/>
  <c r="L27" i="68"/>
  <c r="L26" i="68"/>
  <c r="L24" i="68"/>
  <c r="L23" i="68"/>
  <c r="L22" i="68"/>
  <c r="L21" i="68"/>
  <c r="L20" i="68"/>
  <c r="L19" i="68"/>
  <c r="L18" i="68"/>
  <c r="L17" i="68"/>
  <c r="L16" i="68"/>
  <c r="L14" i="68"/>
  <c r="L13" i="68"/>
  <c r="L12" i="68"/>
  <c r="L11" i="68"/>
  <c r="L10" i="68"/>
  <c r="L9" i="68"/>
  <c r="L8" i="68"/>
  <c r="L7" i="68"/>
  <c r="L6" i="68"/>
  <c r="L5" i="68"/>
  <c r="B227" i="68"/>
  <c r="B240" i="68"/>
  <c r="B243" i="68"/>
  <c r="B248" i="68"/>
  <c r="B256" i="68"/>
  <c r="B261" i="68"/>
  <c r="B265" i="68"/>
  <c r="B275" i="68"/>
  <c r="B280" i="68"/>
  <c r="B284" i="68"/>
  <c r="B294" i="68"/>
  <c r="B297" i="68"/>
  <c r="B312" i="68"/>
  <c r="B322" i="68"/>
  <c r="B329" i="68"/>
  <c r="B330" i="68"/>
  <c r="B348" i="68"/>
  <c r="B358" i="68"/>
  <c r="B365" i="68"/>
  <c r="B372" i="68"/>
  <c r="B374" i="68"/>
  <c r="B380" i="68"/>
  <c r="B388" i="68"/>
  <c r="B393" i="68"/>
  <c r="B399" i="68"/>
  <c r="B401" i="68"/>
  <c r="B406" i="68"/>
  <c r="B415" i="68"/>
  <c r="B420" i="68"/>
  <c r="B427" i="68"/>
  <c r="B434" i="68"/>
  <c r="B436" i="68"/>
  <c r="B439" i="68"/>
  <c r="B442" i="68"/>
  <c r="B448" i="68"/>
  <c r="B450" i="68"/>
  <c r="B451" i="68"/>
  <c r="B458" i="68"/>
  <c r="B182" i="68"/>
  <c r="B186" i="68"/>
  <c r="B188" i="68"/>
  <c r="B191" i="68"/>
  <c r="B194" i="68"/>
  <c r="B195" i="68"/>
  <c r="B197" i="68"/>
  <c r="B202" i="68"/>
  <c r="B211" i="68"/>
  <c r="B214" i="68"/>
  <c r="B49" i="68"/>
  <c r="B58" i="68"/>
  <c r="B84" i="68"/>
  <c r="B96" i="68"/>
  <c r="B113" i="68"/>
  <c r="B116" i="68"/>
  <c r="B137" i="68"/>
  <c r="B141" i="68"/>
  <c r="B160" i="68"/>
  <c r="B164" i="68"/>
  <c r="B165" i="68"/>
  <c r="B170" i="68"/>
  <c r="B7" i="68"/>
  <c r="B9" i="68"/>
  <c r="B14" i="68"/>
  <c r="B17" i="68"/>
  <c r="B19" i="68"/>
  <c r="B24" i="68"/>
  <c r="B26" i="68"/>
  <c r="B36" i="68"/>
  <c r="B38" i="68"/>
  <c r="L293" i="67"/>
  <c r="L292" i="67"/>
  <c r="L290" i="67"/>
  <c r="L289" i="67"/>
  <c r="L288" i="67"/>
  <c r="L287" i="67"/>
  <c r="L286" i="67"/>
  <c r="L285" i="67"/>
  <c r="L284" i="67"/>
  <c r="L283" i="67"/>
  <c r="L282" i="67"/>
  <c r="L281" i="67"/>
  <c r="L279" i="67"/>
  <c r="L278" i="67"/>
  <c r="L277" i="67"/>
  <c r="L276" i="67"/>
  <c r="L275" i="67"/>
  <c r="L274" i="67"/>
  <c r="L273" i="67"/>
  <c r="L272" i="67"/>
  <c r="L270" i="67"/>
  <c r="L269" i="67"/>
  <c r="L268" i="67"/>
  <c r="L267" i="67"/>
  <c r="L266" i="67"/>
  <c r="L265" i="67"/>
  <c r="L264" i="67"/>
  <c r="L263" i="67"/>
  <c r="L262" i="67"/>
  <c r="L261" i="67"/>
  <c r="L260" i="67"/>
  <c r="L259" i="67"/>
  <c r="L258" i="67"/>
  <c r="L257" i="67"/>
  <c r="L256" i="67"/>
  <c r="L255" i="67"/>
  <c r="L254" i="67"/>
  <c r="L253" i="67"/>
  <c r="L252" i="67"/>
  <c r="L251" i="67"/>
  <c r="L250" i="67"/>
  <c r="L249" i="67"/>
  <c r="L247" i="67"/>
  <c r="L246" i="67"/>
  <c r="L245" i="67"/>
  <c r="L244" i="67"/>
  <c r="L243" i="67"/>
  <c r="L242" i="67"/>
  <c r="L241" i="67"/>
  <c r="L240" i="67"/>
  <c r="L239" i="67"/>
  <c r="L238" i="67"/>
  <c r="L237" i="67"/>
  <c r="L236" i="67"/>
  <c r="L235" i="67"/>
  <c r="L234" i="67"/>
  <c r="L233" i="67"/>
  <c r="L232" i="67"/>
  <c r="L231" i="67"/>
  <c r="L230" i="67"/>
  <c r="L229" i="67"/>
  <c r="L227" i="67"/>
  <c r="L226" i="67"/>
  <c r="L225" i="67"/>
  <c r="L224" i="67"/>
  <c r="L223" i="67"/>
  <c r="L222" i="67"/>
  <c r="L221" i="67"/>
  <c r="L220" i="67"/>
  <c r="L219" i="67"/>
  <c r="L218" i="67"/>
  <c r="L217" i="67"/>
  <c r="L216" i="67"/>
  <c r="L215" i="67"/>
  <c r="L214" i="67"/>
  <c r="L213" i="67"/>
  <c r="L212" i="67"/>
  <c r="L211" i="67"/>
  <c r="L210" i="67"/>
  <c r="L208" i="67"/>
  <c r="L207" i="67"/>
  <c r="L206" i="67"/>
  <c r="L205" i="67"/>
  <c r="L204" i="67"/>
  <c r="L203" i="67"/>
  <c r="L202" i="67"/>
  <c r="L201" i="67"/>
  <c r="L200" i="67"/>
  <c r="L199" i="67"/>
  <c r="L198" i="67"/>
  <c r="L197" i="67"/>
  <c r="L196" i="67"/>
  <c r="L194" i="67"/>
  <c r="L193" i="67"/>
  <c r="L192" i="67"/>
  <c r="L191" i="67"/>
  <c r="L190" i="67"/>
  <c r="L189" i="67"/>
  <c r="L188" i="67"/>
  <c r="L187" i="67"/>
  <c r="L186" i="67"/>
  <c r="L185" i="67"/>
  <c r="L184" i="67"/>
  <c r="L183" i="67"/>
  <c r="L182" i="67"/>
  <c r="L180" i="67"/>
  <c r="L179" i="67"/>
  <c r="L178" i="67"/>
  <c r="L177" i="67"/>
  <c r="L176" i="67"/>
  <c r="L175" i="67"/>
  <c r="L174" i="67"/>
  <c r="L173" i="67"/>
  <c r="L172" i="67"/>
  <c r="L171" i="67"/>
  <c r="L170" i="67"/>
  <c r="L169" i="67"/>
  <c r="L168" i="67"/>
  <c r="L166" i="67"/>
  <c r="L165" i="67"/>
  <c r="L164" i="67"/>
  <c r="L163" i="67"/>
  <c r="L162" i="67"/>
  <c r="L161" i="67"/>
  <c r="L160" i="67"/>
  <c r="L159" i="67"/>
  <c r="L158" i="67"/>
  <c r="L157" i="67"/>
  <c r="L156" i="67"/>
  <c r="L154" i="67"/>
  <c r="L153" i="67"/>
  <c r="L152" i="67"/>
  <c r="L151" i="67"/>
  <c r="L150" i="67"/>
  <c r="L149" i="67"/>
  <c r="L148" i="67"/>
  <c r="L147" i="67"/>
  <c r="L146" i="67"/>
  <c r="L145" i="67"/>
  <c r="L144" i="67"/>
  <c r="L143" i="67"/>
  <c r="L142" i="67"/>
  <c r="L141" i="67"/>
  <c r="L140" i="67"/>
  <c r="L139" i="67"/>
  <c r="L138" i="67"/>
  <c r="L137" i="67"/>
  <c r="L136" i="67"/>
  <c r="L135" i="67"/>
  <c r="L134" i="67"/>
  <c r="L133" i="67"/>
  <c r="L132" i="67"/>
  <c r="L131" i="67"/>
  <c r="L130" i="67"/>
  <c r="L129" i="67"/>
  <c r="L128" i="67"/>
  <c r="L127" i="67"/>
  <c r="L126" i="67"/>
  <c r="L125" i="67"/>
  <c r="L123" i="67"/>
  <c r="L122" i="67"/>
  <c r="L121" i="67"/>
  <c r="L119" i="67"/>
  <c r="L118" i="67"/>
  <c r="L117" i="67"/>
  <c r="L116" i="67"/>
  <c r="L115" i="67"/>
  <c r="L114" i="67"/>
  <c r="L113" i="67"/>
  <c r="L112" i="67"/>
  <c r="L111" i="67"/>
  <c r="L110" i="67"/>
  <c r="L109" i="67"/>
  <c r="L108" i="67"/>
  <c r="L107" i="67"/>
  <c r="L106" i="67"/>
  <c r="L105" i="67"/>
  <c r="L104" i="67"/>
  <c r="L102" i="67"/>
  <c r="L101" i="67"/>
  <c r="L100" i="67"/>
  <c r="L99" i="67"/>
  <c r="L98" i="67"/>
  <c r="L97" i="67"/>
  <c r="L96" i="67"/>
  <c r="L95" i="67"/>
  <c r="L94" i="67"/>
  <c r="L93" i="67"/>
  <c r="L92" i="67"/>
  <c r="L91" i="67"/>
  <c r="L90" i="67"/>
  <c r="L89" i="67"/>
  <c r="L88" i="67"/>
  <c r="L87" i="67"/>
  <c r="L85" i="67"/>
  <c r="L84" i="67"/>
  <c r="L83" i="67"/>
  <c r="L82" i="67"/>
  <c r="L81" i="67"/>
  <c r="L80" i="67"/>
  <c r="L79" i="67"/>
  <c r="L78" i="67"/>
  <c r="L77" i="67"/>
  <c r="L76" i="67"/>
  <c r="L75" i="67"/>
  <c r="L74" i="67"/>
  <c r="L73" i="67"/>
  <c r="L72" i="67"/>
  <c r="L71" i="67"/>
  <c r="L70" i="67"/>
  <c r="L69" i="67"/>
  <c r="L68" i="67"/>
  <c r="L67" i="67"/>
  <c r="L66" i="67"/>
  <c r="L65" i="67"/>
  <c r="L64" i="67"/>
  <c r="L63" i="67"/>
  <c r="L62" i="67"/>
  <c r="L61" i="67"/>
  <c r="L60" i="67"/>
  <c r="L59" i="67"/>
  <c r="L58" i="67"/>
  <c r="L57" i="67"/>
  <c r="L56" i="67"/>
  <c r="L55" i="67"/>
  <c r="L54" i="67"/>
  <c r="L53" i="67"/>
  <c r="L52" i="67"/>
  <c r="L51" i="67"/>
  <c r="L50" i="67"/>
  <c r="L49" i="67"/>
  <c r="L47" i="67"/>
  <c r="L46" i="67"/>
  <c r="L45" i="67"/>
  <c r="L43" i="67"/>
  <c r="L42" i="67"/>
  <c r="L41" i="67"/>
  <c r="L38" i="67"/>
  <c r="L37" i="67"/>
  <c r="L36" i="67"/>
  <c r="L35" i="67"/>
  <c r="L34" i="67"/>
  <c r="L33" i="67"/>
  <c r="L32" i="67"/>
  <c r="L31" i="67"/>
  <c r="L30" i="67"/>
  <c r="L29" i="67"/>
  <c r="L28" i="67"/>
  <c r="L27" i="67"/>
  <c r="L26" i="67"/>
  <c r="L24" i="67"/>
  <c r="L23" i="67"/>
  <c r="L22" i="67"/>
  <c r="L21" i="67"/>
  <c r="L20" i="67"/>
  <c r="L19" i="67"/>
  <c r="L18" i="67"/>
  <c r="L17" i="67"/>
  <c r="L14" i="67"/>
  <c r="L13" i="67"/>
  <c r="L12" i="67"/>
  <c r="L11" i="67"/>
  <c r="L10" i="67"/>
  <c r="L9" i="67"/>
  <c r="L8" i="67"/>
  <c r="L7" i="67"/>
  <c r="L6" i="67"/>
  <c r="L5" i="67"/>
  <c r="B199" i="67"/>
  <c r="B202" i="67"/>
  <c r="B210" i="67"/>
  <c r="B212" i="67"/>
  <c r="B221" i="67"/>
  <c r="B225" i="67"/>
  <c r="B229" i="67"/>
  <c r="B231" i="67"/>
  <c r="B241" i="67"/>
  <c r="B245" i="67"/>
  <c r="B249" i="67"/>
  <c r="B250" i="67"/>
  <c r="B253" i="67"/>
  <c r="B258" i="67"/>
  <c r="B262" i="67"/>
  <c r="B263" i="67"/>
  <c r="B265" i="67"/>
  <c r="B266" i="67"/>
  <c r="B267" i="67"/>
  <c r="B268" i="67"/>
  <c r="B270" i="67"/>
  <c r="B272" i="67"/>
  <c r="B278" i="67"/>
  <c r="B281" i="67"/>
  <c r="B289" i="67"/>
  <c r="B292" i="67"/>
  <c r="B161" i="67"/>
  <c r="B163" i="67"/>
  <c r="B168" i="67"/>
  <c r="B174" i="67"/>
  <c r="B177" i="67"/>
  <c r="B182" i="67"/>
  <c r="B185" i="67"/>
  <c r="B49" i="67"/>
  <c r="B52" i="67"/>
  <c r="B59" i="67"/>
  <c r="B78" i="67"/>
  <c r="B87" i="67"/>
  <c r="B101" i="67"/>
  <c r="B104" i="67"/>
  <c r="B118" i="67"/>
  <c r="B121" i="67"/>
  <c r="B127" i="67"/>
  <c r="B129" i="67"/>
  <c r="B134" i="67"/>
  <c r="B136" i="67"/>
  <c r="B137" i="67"/>
  <c r="B141" i="67"/>
  <c r="B14" i="67"/>
  <c r="B17" i="67"/>
  <c r="B19" i="67"/>
  <c r="B24" i="67"/>
  <c r="B26" i="67"/>
  <c r="B35" i="67"/>
  <c r="B37" i="67"/>
</calcChain>
</file>

<file path=xl/sharedStrings.xml><?xml version="1.0" encoding="utf-8"?>
<sst xmlns="http://schemas.openxmlformats.org/spreadsheetml/2006/main" count="9380" uniqueCount="5409">
  <si>
    <t>N°</t>
  </si>
  <si>
    <t>NIVEL</t>
  </si>
  <si>
    <t>FORMATO</t>
  </si>
  <si>
    <t>Global</t>
  </si>
  <si>
    <t>M</t>
  </si>
  <si>
    <t>an..100</t>
  </si>
  <si>
    <t>n11</t>
  </si>
  <si>
    <t>C</t>
  </si>
  <si>
    <t>an2</t>
  </si>
  <si>
    <t>n1</t>
  </si>
  <si>
    <t>an..15</t>
  </si>
  <si>
    <t>an3</t>
  </si>
  <si>
    <t>Ítem</t>
  </si>
  <si>
    <t>an..3</t>
  </si>
  <si>
    <t>an..30</t>
  </si>
  <si>
    <t>Fecha de emisión</t>
  </si>
  <si>
    <t>an..10</t>
  </si>
  <si>
    <t>YYYY-MM-DD</t>
  </si>
  <si>
    <t>an..3000</t>
  </si>
  <si>
    <t>TAG UBL</t>
  </si>
  <si>
    <t>Versión del UBL</t>
  </si>
  <si>
    <t>Versión de la estructura del documento</t>
  </si>
  <si>
    <t>Firma Digital</t>
  </si>
  <si>
    <t>an4</t>
  </si>
  <si>
    <t>an..13</t>
  </si>
  <si>
    <t>an..6</t>
  </si>
  <si>
    <t>an1</t>
  </si>
  <si>
    <t>an6</t>
  </si>
  <si>
    <t xml:space="preserve"> DATO</t>
  </si>
  <si>
    <t>an..250</t>
  </si>
  <si>
    <t>n4</t>
  </si>
  <si>
    <t>n..8</t>
  </si>
  <si>
    <t>an..23</t>
  </si>
  <si>
    <t>n(12,10)</t>
  </si>
  <si>
    <t>an..8</t>
  </si>
  <si>
    <t>an10</t>
  </si>
  <si>
    <t>an..20</t>
  </si>
  <si>
    <t>an..18</t>
  </si>
  <si>
    <t>Número de placa del vehículo</t>
  </si>
  <si>
    <t>X</t>
  </si>
  <si>
    <t>n6</t>
  </si>
  <si>
    <t>n10</t>
  </si>
  <si>
    <t>Datos del Destinatario</t>
  </si>
  <si>
    <t>an8</t>
  </si>
  <si>
    <t>-</t>
  </si>
  <si>
    <t>an..4</t>
  </si>
  <si>
    <t>La fecha de emision se encuentra fuera del limite permitido</t>
  </si>
  <si>
    <t>Presentacion fuera de fecha</t>
  </si>
  <si>
    <t>ERROR</t>
  </si>
  <si>
    <t>DocumentTypeCode - El valor del tipo de documento es invalido</t>
  </si>
  <si>
    <t>Numero de RUC del emisor no existe</t>
  </si>
  <si>
    <t>El contribuyente no esta habido</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</si>
  <si>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</si>
  <si>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</si>
  <si>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</si>
  <si>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REST</t>
  </si>
  <si>
    <t>Documento afectado por la nota electronica no se encuentra autorizado</t>
  </si>
  <si>
    <t>El archivo ya fue presentado anteriormente</t>
  </si>
  <si>
    <t>Error en la validacion de los rangos de los comprobantes</t>
  </si>
  <si>
    <t>Existe documento ya informado anteriormente</t>
  </si>
  <si>
    <t>Los rangos informados en el archivo XML se encuentran duplicados o superpuestos</t>
  </si>
  <si>
    <t>El archivo de comunicacion de baja ya fue presentado anteriormente</t>
  </si>
  <si>
    <t>Los documentos informados en el archivo XML se encuentran duplicados</t>
  </si>
  <si>
    <t>Existe documento ya informado anteriormente en una comunicacion de baja</t>
  </si>
  <si>
    <t>La boleta de venta a dar de baja fue informada en un resumen con fecha de recepcion fuera del plazo permitido</t>
  </si>
  <si>
    <t>La numeracion de boleta de venta a dar de baja fue generada en una fecha fuera del plazo permitido</t>
  </si>
  <si>
    <t>Factura a dar de baja ya se encuentra en estado de baja</t>
  </si>
  <si>
    <t>La factura a dar de baja tiene una fecha de recepcion fuera del plazo permitido</t>
  </si>
  <si>
    <t>El documento a dar de baja se encuentra rechazado</t>
  </si>
  <si>
    <t>Version del UBL</t>
  </si>
  <si>
    <t>/DespatchAdvice/cbc:UBLVersionID</t>
  </si>
  <si>
    <t>El XML no contiene el tag o no existe informacion de UBLVersionID</t>
  </si>
  <si>
    <t>UBLVersionID - La versión del UBL no es correcta</t>
  </si>
  <si>
    <t>Version de la estructura del documento</t>
  </si>
  <si>
    <t>/DespatchAdvice/cbc:CustomizationID</t>
  </si>
  <si>
    <t>El XML no contiene el tag o no existe informacion de CustomizationID</t>
  </si>
  <si>
    <t>CustomizationID - La version del documento no es correcta</t>
  </si>
  <si>
    <t>T###-NNNNNNNN</t>
  </si>
  <si>
    <t>/DespatchAdvice/cbc:ID</t>
  </si>
  <si>
    <t>El XML no contiene informacion en el tag ID</t>
  </si>
  <si>
    <t>/DespatchAdvice/cbc:IssueDate</t>
  </si>
  <si>
    <t>El XML no contiene el tag IssueDate</t>
  </si>
  <si>
    <t>IssueDate - El dato ingresado  no cumple con el patron YYYY-MM-DD</t>
  </si>
  <si>
    <t>Tipo de documento (Guia)</t>
  </si>
  <si>
    <t>/DespatchAdvice/cbc:DespatchAdviceTypeCode</t>
  </si>
  <si>
    <t>DespatchAdviceTypeCode - El valor del tipo de guía es inválido.</t>
  </si>
  <si>
    <t>Observaciones (Texto)</t>
  </si>
  <si>
    <t>/DespatchAdvice/cbc:Note</t>
  </si>
  <si>
    <t>cbc:Note - El campo observaciones supera la cantidad maxima especificada (250 carácteres).</t>
  </si>
  <si>
    <t>cac:OrderReference - El XML no contiene informacion en serie y numero dado de baja (cbc:ID).</t>
  </si>
  <si>
    <t>cac:OrderReference - El XML no contiene informacion en el código de tipo de documento (cbc:OrderTypeCode).</t>
  </si>
  <si>
    <t>Tipo de documento (Descripción)</t>
  </si>
  <si>
    <t>an..50</t>
  </si>
  <si>
    <t>cac:OrderReference - El campo Tipo de documento (descripción) supera la cantidad maxima especificada (50 carácteres).</t>
  </si>
  <si>
    <t>/DespatchAdvice/cac:AdditionalDocumentReference/cbc:ID</t>
  </si>
  <si>
    <t>/DespatchAdvice/cac:AdditionalDocumentReference/cbc:DocumentTypeCode</t>
  </si>
  <si>
    <t>El XML no contiene firma digital.</t>
  </si>
  <si>
    <t>Datos del Remitente</t>
  </si>
  <si>
    <t>El valor ingresado como número de RUC del emisor es incorrecto</t>
  </si>
  <si>
    <t>/DespatchAdvice/cac:DespatchSupplierParty/cac:Party/cac:PartyLegalEntity/cbc:RegistrationName</t>
  </si>
  <si>
    <t>El valor ingresado como numero de documento de identidad del destinatario no cumple con el estandar.</t>
  </si>
  <si>
    <t>/DespatchAdvice/cac:DeliveryCustomerParty/cac:Party/cac:PartyLegalEntity/cbc:RegistrationName</t>
  </si>
  <si>
    <t>El valor ingresado como numero de documento de identidad del tercero relacionado no cumple con el estandar.</t>
  </si>
  <si>
    <t>/DespatchAdvice/cac:SellerSupplierParty/cac:Party/cac:PartyLegalEntity/cbc:RegistrationName</t>
  </si>
  <si>
    <t>El XML no contiene el atributo o no existe información del nombre o razon social del tercero relacionado.</t>
  </si>
  <si>
    <t>Datos del envío</t>
  </si>
  <si>
    <t>Motivo del traslado</t>
  </si>
  <si>
    <t>/DespatchAdvice/cac:Shipment/cbc:HandlingCode</t>
  </si>
  <si>
    <t>Para el motivo de traslado ingresado el Destinatario debe ser igual al remitente.</t>
  </si>
  <si>
    <t>Descripción de motivo de traslado</t>
  </si>
  <si>
    <t>/DespatchAdvice/cac:Shipment/cbc:Information</t>
  </si>
  <si>
    <t>El valor ingresado como descripcion de motivo de traslado no cumple con el estandar.</t>
  </si>
  <si>
    <t>Indicador de Transbordo Programado</t>
  </si>
  <si>
    <t>n(12,3) </t>
  </si>
  <si>
    <t>/DespatchAdvice/cac:Shipment/cbc:GrossWeightMeasure</t>
  </si>
  <si>
    <t>/DespatchAdvice/cac:Shipment/cbc:GrossWeightMeasure@unitCode</t>
  </si>
  <si>
    <t>El XML no contiene el atributo o no existe información en peso bruto total de la guia.</t>
  </si>
  <si>
    <t>/DespatchAdvice/cac:Shipment/cbc:TotalTransportHandlingUnitQuantity</t>
  </si>
  <si>
    <t>El XML no contiene el atributo o no existe informacion en numero de bultos o pallets obligatorio para importación.</t>
  </si>
  <si>
    <t>Numero de bultos o pallets es una información válida solo para importación.</t>
  </si>
  <si>
    <t>El valor ingresado como numero de bultos o pallets no cumple con el estandar.</t>
  </si>
  <si>
    <t>/DespatchAdvice/cac:Shipment/cac:ShipmentStage/cbc:TransportModeCode</t>
  </si>
  <si>
    <t>El XML no contiene el atributo o no existe informacion en modalidad de transporte.</t>
  </si>
  <si>
    <t>Fecha Inicio de traslado</t>
  </si>
  <si>
    <t>/DespatchAdvice/cac:Shipment/cac:ShipmentStage/cac:TransitPeriod/cbc:StartDate</t>
  </si>
  <si>
    <t>El valor ingresado  como fecha de inicio o fecha de entrega al transportista no cumple con el estandar (YYYY-MM-DD).</t>
  </si>
  <si>
    <t>Fecha de entrega de bienes al transportista</t>
  </si>
  <si>
    <t>El XML no contiene el atributo o no existe informacion de datos del transportista.</t>
  </si>
  <si>
    <t>No es necesario consignar los datos del transportista para una operación de Transporte Privado.</t>
  </si>
  <si>
    <t>/DespatchAdvice/cac:Shipment/cac:TransportHandlingUnit/cac:TransportEquipment/cbc:ID</t>
  </si>
  <si>
    <t>/DespatchAdvice/cac:Shipment/cac:ShipmentStage/cac:DriverPerson/cbc:ID</t>
  </si>
  <si>
    <t>/DespatchAdvice/cac:Shipment/cac:ShipmentStage/cac:DriverPerson/cbc:ID@schemeID</t>
  </si>
  <si>
    <t>Ubigeo</t>
  </si>
  <si>
    <t>/DespatchAdvice/cac:Shipment/cac:Delivery/cac:DeliveryAddress/cbc:ID</t>
  </si>
  <si>
    <t>0306</t>
  </si>
  <si>
    <t>n..4</t>
  </si>
  <si>
    <t>/DespatchAdvice/cac:DespatchLine/cbc:DeliveredQuantity</t>
  </si>
  <si>
    <t>/DespatchAdvice/cac:DespatchLine/cbc:DeliveredQuantity@unitCode</t>
  </si>
  <si>
    <t>an..16</t>
  </si>
  <si>
    <t xml:space="preserve">/DespatchAdvice/cac:DespatchLine/cac:Item/cac:SellersItemIdentification/cbc:ID </t>
  </si>
  <si>
    <t>Descripción</t>
  </si>
  <si>
    <t>Código de motivo de traslado</t>
  </si>
  <si>
    <t>Número de RUC del nombre del archivo no coincide con el consignado en el contenido del archivo XML</t>
  </si>
  <si>
    <t>XSL</t>
  </si>
  <si>
    <t>Numero de Serie del nombre del archivo no coincide con el consignado en el contenido del archivo XML</t>
  </si>
  <si>
    <t>Número de documento en el nombre del archivo no coincide con el consignado en el contenido del XML</t>
  </si>
  <si>
    <t>Solo debe de existir un tag AdditionalInformation.</t>
  </si>
  <si>
    <t>Ingresar descripción y valor venta por ítem para documento de anticipos.</t>
  </si>
  <si>
    <t>Valor venta debe ser mayor a cero.</t>
  </si>
  <si>
    <t>PaidAmount: monto anticipado por documento debe ser mayor a cero.</t>
  </si>
  <si>
    <t>Falta referencia de la factura relacionada con anticipo.</t>
  </si>
  <si>
    <t>cac:PrepaidPayment/cbc:ID - El tag no contiene el atributo @SchemaID. que indica el tipo de documento que realiza el anticipo</t>
  </si>
  <si>
    <t>RUC que emitio documento de anticipo, no existe.</t>
  </si>
  <si>
    <t>Ingresar documentos por anticipos.</t>
  </si>
  <si>
    <t>Total de anticipos diferente a los montos anticipados por documento.</t>
  </si>
  <si>
    <t>El XML no contiene el tag o no existe informacion de CustomerAssignedAccountID del emisor del documento</t>
  </si>
  <si>
    <t>CustomerAssignedAccountID -  El dato ingresado no cumple con el estandar</t>
  </si>
  <si>
    <t>ID - El dato SERIE-CORRELATIVO no cumple con el formato de acuerdo al tipo de comprobante</t>
  </si>
  <si>
    <t>El XML no contiene el tag o no existe informacion de InvoiceTypeCode</t>
  </si>
  <si>
    <t>InvoiceTypeCode - El valor del tipo de documento es invalido o no coincide con el nombre del archivo</t>
  </si>
  <si>
    <t>CustomizationID - La versión del documento no es la correcta</t>
  </si>
  <si>
    <t>Debe consignar solo un tag cac:AccountingSupplierParty/cbc:AdditionalAccountID</t>
  </si>
  <si>
    <t>El XML no contiene el tag o no existe informacion de DocumentCurrencyCode</t>
  </si>
  <si>
    <t>DocumentCurrencyCode - El dato ingresado no cumple con la estructura</t>
  </si>
  <si>
    <t>El XML no contiene el tag o no existe informacion de RegistrationName del emisor del documento</t>
  </si>
  <si>
    <t>RegistrationName - El nombre o razon social del emisor no cumple con el estandar</t>
  </si>
  <si>
    <t>El XML no contiene el tag o no existe informacion de AdditionalAccountID del receptor del documento</t>
  </si>
  <si>
    <t>Debe consignar solo un tag cac:AccountingCustomerParty/cbc:AdditionalAccountID</t>
  </si>
  <si>
    <t>El XML no contiene el tag o no existe informacion de RegistrationName del receptor del documento</t>
  </si>
  <si>
    <t>RegistrationName -  El dato ingresado no cumple con el estandar</t>
  </si>
  <si>
    <t>El XML no contiene el tag PayableAmount</t>
  </si>
  <si>
    <t>El dato ingresado en PayableAmount no cumple con el formato establecido</t>
  </si>
  <si>
    <t>El dato ingresado en ChargeTotalAmount no cumple con el formato establecido</t>
  </si>
  <si>
    <t>El comprobante contiene un tipo y número de Guía de Remisión repetido</t>
  </si>
  <si>
    <t>TaxAmount es obligatorio</t>
  </si>
  <si>
    <t>El dato ingresado en TaxAmount no cumple con el formato establecido</t>
  </si>
  <si>
    <t>Debe consignar solo un elemento cac:TaxTotal a nivel global para IGV (cbc:ID igual a 1000)</t>
  </si>
  <si>
    <t>Debe consignar solo un elemento cac:TaxTotal a nivel global para ISC (cbc:ID igual a 2000)</t>
  </si>
  <si>
    <t>Debe consignar solo un elemento cac:TaxTotal a nivel global para Otros (cbc:ID igual a 9999)</t>
  </si>
  <si>
    <t>TaxScheme ID - No existe el tag o el dato ingresado no cumple con el estandar</t>
  </si>
  <si>
    <t>El XML no contiene el tag TaxScheme Name de impuestos globales</t>
  </si>
  <si>
    <t>TaxScheme Name - No existe el tag o el dato ingresado no cumple con el estandar</t>
  </si>
  <si>
    <t>TaxScheme TaxTypeCode - El dato ingresado no cumple con el estandar</t>
  </si>
  <si>
    <t>TaxSubtotal/cbc:TaxAmount es obligatorio</t>
  </si>
  <si>
    <t>El dato ingresado en TaxSubtotal/cbc:TaxAmount no cumple con el formato establecido</t>
  </si>
  <si>
    <t>El tag global cac:TaxTotal/cbc:TaxAmount debe tener el mismo valor que cac:TaxTotal/cac:Subtotal/cbc:TaxAmount</t>
  </si>
  <si>
    <t>La moneda debe ser la misma en todo el documento</t>
  </si>
  <si>
    <t>El XML no contiene el tag o no existe informacion de CustomerAssignedAccountID del receptor del documento</t>
  </si>
  <si>
    <t>cac:Signature/cbc:ID - Falta el identificador de la firma</t>
  </si>
  <si>
    <t>El tag cac:Signature/cbc:ID debe contener informacion</t>
  </si>
  <si>
    <t>cac:Signature/cac:SignatoryParty/cac:PartyIdentification/cbc:ID - Debe ser igual al RUC del emisor</t>
  </si>
  <si>
    <t>El XML no contiene el tag cac:Signature/cac:SignatoryParty/cac:PartyIdentification/cbc:ID</t>
  </si>
  <si>
    <t>cac:Signature/cac:SignatoryParty/cac:PartyName/cbc:Name - No cumple con el estandar</t>
  </si>
  <si>
    <t>El XML no contiene el tag cac:Signature/cac:SignatoryParty/cac:PartyName/cbc:Name</t>
  </si>
  <si>
    <t>El XML no contiene el tag cac:Signature/cac:DigitalSignatureAttachment/cac:ExternalReference/cbc:URI</t>
  </si>
  <si>
    <t>cac:Signature/cac:DigitalSignatureAttachment/cac:ExternalReference/cbc:URI - No cumple con el estandar</t>
  </si>
  <si>
    <t>El XML no contiene el tag ext:UBLExtensions/ext:UBLExtension/ext:ExtensionContent/ds:Signature/@Id</t>
  </si>
  <si>
    <t>ext:UBLExtensions/ext:UBLExtension/ext:ExtensionContent/ds:Signature/@Id - No cumple con el estandar</t>
  </si>
  <si>
    <t>El XML no contiene el tag ext:UBLExtensions/.../ds:Signature/ds:SignedInfo/ds:CanonicalizationMethod/@Algorithm</t>
  </si>
  <si>
    <t>ext:UBLExtensions/.../ds:Signature/ds:SignedInfo/ds:SignatureMethod/@Algorithm - No cumple con el estandar</t>
  </si>
  <si>
    <t>El XML no contiene el tag ext:UBLExtensions/.../ds:Signature/ds:SignedInfo/ds:SignatureMethod/@Algorithm</t>
  </si>
  <si>
    <t>El XML no contiene el tag ext:UBLExtensions/.../ds:Signature/ds:SignedInfo/ds:Reference/@URI</t>
  </si>
  <si>
    <t>ext:UBLExtensions/.../ds:Signature/ds:SignedInfo/ds:Reference/@URI - Debe estar vacio para id</t>
  </si>
  <si>
    <t>El XML no contiene el tag ext:UBLExtensions/.../ds:Signature/ds:SignedInfo/ds:Reference/ds:Transform@Algorithm</t>
  </si>
  <si>
    <t>ext:UBLExtensions/.../ds:Signature/ds:SignedInfo/.../ds:Transform@Algorithm - No cumple con el estandar</t>
  </si>
  <si>
    <t>El XML no contiene el tag ext:UBLExtensions/.../ds:Signature/ds:SignedInfo/ds:Reference/ds:DigestMethod/@Algorithm</t>
  </si>
  <si>
    <t>ext:UBLExtensions/.../ds:Signature/ds:SignedInfo/ds:Reference/ds:DigestMethod/@Algorithm - No cumple con el estandar</t>
  </si>
  <si>
    <t>El XML no contiene el tag ext:UBLExtensions/.../ds:Signature/ds:SignedInfo/ds:Reference/ds:DigestValue</t>
  </si>
  <si>
    <t>ext:UBLExtensions/.../ds:Signature/ds:SignatureValue - No cumple con el estandar</t>
  </si>
  <si>
    <t>El XML no contiene el tag ext:UBLExtensions/.../ds:Signature/ds:SignatureValue</t>
  </si>
  <si>
    <t>El XML no contiene el tag ext:UBLExtensions/.../ds:Signature/ds:KeyInfo/ds:X509Data/ds:X509Certificate</t>
  </si>
  <si>
    <t>ext:UBLExtensions/.../ds:Signature/ds:KeyInfo/ds:X509Data/ds:X509Certificate - No cumple con el estandar</t>
  </si>
  <si>
    <t>Operacion gratuita,  debe consignar Total valor venta - operaciones gratuitas  mayor a cero</t>
  </si>
  <si>
    <t>Factura de operacion sujeta IVAP debe consignar Monto de impuestos por item</t>
  </si>
  <si>
    <t>Factura de operacion sujeta a IVAP debe consignar items con codigo de tributo 1000</t>
  </si>
  <si>
    <t>Factura de operacion sujeta a IVAP debe consignar  items con nombre  de tributo IVAP</t>
  </si>
  <si>
    <t>Código tributo  UN/ECE debe ser VAT</t>
  </si>
  <si>
    <t>Factura de operacion sujeta al IVAP, solo puede consignar informacion para operacion gravadas</t>
  </si>
  <si>
    <t>Factura de operacion sujeta al IVAP , no debe consignar valor para ISC o debe ser 0</t>
  </si>
  <si>
    <t>Servicios prestados No domiciliados. Código tributo a consignar debe ser 1000</t>
  </si>
  <si>
    <t>Servicios prestados No domiciliados. El código de afectación debe ser 40</t>
  </si>
  <si>
    <t>Servicios prestados No domiciliados. Código tributo  UN/ECE debe ser VAT</t>
  </si>
  <si>
    <t>El número de ítem no puede estar duplicado.</t>
  </si>
  <si>
    <t>Operaciones de exportacion, deben consignar Tipo Afectacion igual a 40</t>
  </si>
  <si>
    <t>Operacion gratuita, solo debe consignar un monto referencial</t>
  </si>
  <si>
    <t>El Numero de orden del item no cumple con el formato establecido</t>
  </si>
  <si>
    <t>InvoicedQuantity El dato ingresado no cumple con el estandar</t>
  </si>
  <si>
    <t>2026</t>
  </si>
  <si>
    <t>2027</t>
  </si>
  <si>
    <t>El XML no contiene el tag cac:Item/cbc:Description en el detalle de los Items</t>
  </si>
  <si>
    <t>El XML no contiene el tag o no existe informacion de cac:Item/cbc:Description del item</t>
  </si>
  <si>
    <t>2409</t>
  </si>
  <si>
    <t>2410</t>
  </si>
  <si>
    <t>El dato ingresado en PriceAmount del Precio de venta unitario por item no cumple con el formato establecido</t>
  </si>
  <si>
    <t>Existe mas de un tag cac:AlternativeConditionPrice con el mismo cbc:PriceTypeCode</t>
  </si>
  <si>
    <t>Se ha consignado un valor invalido en el campo cbc:PriceTypeCode</t>
  </si>
  <si>
    <t>El dato ingresado en PriceAmount del Valor referencial unitario por item no cumple con el formato establecido</t>
  </si>
  <si>
    <t>Debe consignar Valor Referencial unitario por item en operaciones no onerosas</t>
  </si>
  <si>
    <t>El XML no contiene el tag cac:Price/cbc:PriceAmount en el detalle de los Items</t>
  </si>
  <si>
    <t>cac:Price/cbc:PriceAmount - El dato ingresado no cumple con el estandar</t>
  </si>
  <si>
    <t>El dato ingresado en PriceAmount del Valor de venta unitario por item no cumple con el formato establecido</t>
  </si>
  <si>
    <t>El XML no contiene el tag LineExtensionAmount en el detalle de los Items</t>
  </si>
  <si>
    <t>El dato ingresado en LineExtensionAmount del item no cumple con el formato establecido</t>
  </si>
  <si>
    <t>Si la  operacion es gratuita PriceTypeCode =02 y cbc:PriceAmount&gt; 0 el codigo de afectacion de igv debe ser  no onerosa es  decir diferente de 10,20,30.</t>
  </si>
  <si>
    <t>El dato ingresado en TaxAmount de la linea no cumple con el formato establecido</t>
  </si>
  <si>
    <t>El tag en el item cac:TaxTotal/cbc:TaxAmount debe tener el mismo valor que cac:TaxTotal/cac:TaxSubtotal/cbc:TaxAmount</t>
  </si>
  <si>
    <t>El XML no contiene el tag cac:TaxCategory/cac:TaxScheme/cbc:ID del Item</t>
  </si>
  <si>
    <t>cac:TaxCategory/cac:TaxScheme/cbc:ID El dato ingresado no cumple con el estandar</t>
  </si>
  <si>
    <t>El codigo del tributo es invalido</t>
  </si>
  <si>
    <t>El XML no contiene el tag cbc:TaxExemptionReasonCode de Afectacion al IGV</t>
  </si>
  <si>
    <t>El tipo de afectacion del IGV es incorrecto</t>
  </si>
  <si>
    <t>cac:TaxScheme/cbc:Name del item - No existe el tag o el dato ingresado no cumple con el estandar</t>
  </si>
  <si>
    <t>El Name o TaxTypeCode debe corresponder con el Id para el IGV</t>
  </si>
  <si>
    <t>Debe indicar el IGV. Es un campo obligatorio</t>
  </si>
  <si>
    <t>El dato ingresado en TaxSubtotal/cbc:TaxAmount del item no cumple con el formato establecido</t>
  </si>
  <si>
    <t>Si existe monto de ISC en el ITEM debe especificar el sistema de calculo</t>
  </si>
  <si>
    <t>El sistema de calculo del ISC es incorrecto</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</si>
  <si>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</si>
  <si>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</si>
  <si>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Debe ingresar la totalidad de la información requerida al transportista.</t>
  </si>
  <si>
    <t>No existe información en el tag datos de vehículos.</t>
  </si>
  <si>
    <t>cbc:HandlingCode - Sujeto que realiza el traslado no es valido.</t>
  </si>
  <si>
    <t>cbc:GrossWeightMeasure@unitCode: El valor ingresado en la unidad de medida para el peso bruto total no es correcta (KGM).</t>
  </si>
  <si>
    <t>sac:SUNATEmbededDespatchAdvice - Para Factura Electrónica Remitente debe consignar datos en documento de referencia (cac:OrderReference).</t>
  </si>
  <si>
    <t>sac:SUNATEmbededDespatchAdvice - Para Factura Electrónica Transportista no se consigna destinatario para el sustento de traslado de bienes (cac:DeliveryCustomerParty).</t>
  </si>
  <si>
    <t>cac:Shipment - Para Factura Electrónica Transportista no se consigna sujeto que realiza el traslado (cbc:HandlingCode).</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</si>
  <si>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</si>
  <si>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</si>
  <si>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cac:OrderReference - Debe consignar número de  documento de referencia que sustenta el traslado (./cbc:ID).</t>
  </si>
  <si>
    <t>cac:OrderReference - Debe consignar tipo de documento de referencia que sustenta el traslado (./cbc:OrderTypeCode).</t>
  </si>
  <si>
    <t>cac:OrderReference - Serie-Numero ingresado en documento de referencia que sustenta el traslado no cumple con el formato establecido.</t>
  </si>
  <si>
    <t>cac:OrderReference - Debe consignar RUC emisor del documento de referencia que sustenta el traslado (./cac:DocumentReference/cac:IssuerParty/cac:PartyIdentification/cbc:ID).</t>
  </si>
  <si>
    <t>cac:OrderReference -  RUC emisor del documento de referencia que sustenta el traslado no cumple con el formato establecido.</t>
  </si>
  <si>
    <t>cac:CarrierParty: Debe consignar número de  documento de identidad del transportista.</t>
  </si>
  <si>
    <t>cac:CarrierParty: Debe consignar tipo de documento de identidad del transportista.</t>
  </si>
  <si>
    <t>cac:CarrierParty: Numero de documento de identidad del transportista no cumple con un formato válido.</t>
  </si>
  <si>
    <t>cac:CarrierParty: nombre o razon social del transportista no cumple con un formato válido.</t>
  </si>
  <si>
    <t>cac:RoadTransport/cbc:LicensePlateID: Numero de placa del vehículo no cumple con el formato válido.</t>
  </si>
  <si>
    <t>cac: TransportHandlingUnit: Numero de placa (cbc:ID) no coincide con el numero de placa del vehiculo prinicipal.</t>
  </si>
  <si>
    <t>cac: TransportHandlingUnit: Numero de placa del vehículo principal no existe o no cumple con el formato válido (cbc:ID).</t>
  </si>
  <si>
    <t>cac:TransportEquipment: debe consignar al menos un vehiculo secundario.</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</si>
  <si>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</si>
  <si>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</si>
  <si>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</si>
  <si>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</si>
  <si>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cac:DeliveryAddress: Debe consignar código de ubigeo de punto de llegada (cbc:ID).</t>
  </si>
  <si>
    <t>cac:DeliveryAddress: Debe consignar código de ubigeo válido (Catálogo N° 13).</t>
  </si>
  <si>
    <t>cac:DeliveryAddress: Debe consignar Dirección del punto de llegada (cbc:StreetName).</t>
  </si>
  <si>
    <t>cac:DeliveryAddress: Dirección completa y detallada del punto de llegada no cumple con el formato válido.</t>
  </si>
  <si>
    <t>cac:OriginAddress: Debe consignar código de ubigeo de punto de partida (cbc:ID).</t>
  </si>
  <si>
    <t>cac:OriginAddress: Debe consignar código de ubigeo válido (Catálogo N° 13).</t>
  </si>
  <si>
    <t>cac:OriginAddress: Debe consignar Dirección detallada del punto de partida (cbc:StreetName).</t>
  </si>
  <si>
    <t>El codigo en el tag sac:AdditionalProperty/cbc:ID debe tener 4 posiciones</t>
  </si>
  <si>
    <t>Existe mas de un tag sac:AdditionalProperty con el mismo ID</t>
  </si>
  <si>
    <t>Debe indicar una descripcion para el tag sac:AdditionalProperty/cbc:Value</t>
  </si>
  <si>
    <t>AdditionalMonetaryTotal/cbc:ID debe tener valor</t>
  </si>
  <si>
    <t>El valor ingresado en AdditionalMonetaryTotal/cbc:ID es incorrecto</t>
  </si>
  <si>
    <t>El dato ingresado en el campo Total Descuentos no cumple con el formato establecido</t>
  </si>
  <si>
    <t>Es obligatorio al menos un AdditionalMonetaryTotal con codigo 1001, 1002, 1003 o 3001</t>
  </si>
  <si>
    <t>Debe consignar solo un elemento sac:AdditionalMonetaryTotal con cbc:ID igual a 1001</t>
  </si>
  <si>
    <t>Debe consignar solo un elemento sac:AdditionalMonetaryTotal con cbc:ID igual a 1002</t>
  </si>
  <si>
    <t>Debe consignar solo un elemento sac:AdditionalMonetaryTotal con cbc:ID igual a 1003</t>
  </si>
  <si>
    <t>Existe mas de un tag sac:AdditionalMonetaryTotal con el mismo ID</t>
  </si>
  <si>
    <t>Debe consignar codigo de regimen de percepcion (sac:AdditionalMonetaryTotal/cbc:ID@schemeID).</t>
  </si>
  <si>
    <t>El régimen percepción enviado no corresponde con su condición de Agente de percepción.</t>
  </si>
  <si>
    <t>sac:ReferenceAmount es obligatorio y mayor a cero cuando sac:AdditionalMonetaryTotal/cbc:ID es 2001</t>
  </si>
  <si>
    <t>cbc:PayableAmount es obligatorio y mayor a cero cuando sac:AdditionalMonetaryTotal/cbc:ID es 2001</t>
  </si>
  <si>
    <t>El dato ingresado en cbc:PayableAmount no cumple con el formato establecido</t>
  </si>
  <si>
    <t>Debe consignar la moneda para el Monto de la percepcion (cbc:PayableAmount/@currencyID)</t>
  </si>
  <si>
    <t>sac:TotalAmount es obligatorio y mayor a cero cuando sac:AdditionalMonetaryTotal/cbc:ID es 2001</t>
  </si>
  <si>
    <t>El dato ingresado en sac:TotalAmount no cumple con el formato establecido</t>
  </si>
  <si>
    <t>sac:TotalAmount no tiene el valor correcto cuando sac:AdditionalMonetaryTotal/cbc:ID es 2001</t>
  </si>
  <si>
    <t>CreditedQuantity/@unitCode - El dato ingresado no cumple con el estandar</t>
  </si>
  <si>
    <t>CreditedQuantity - El dato ingresado no cumple con el estandar</t>
  </si>
  <si>
    <t>Debe consignar solo un elemento cac:TaxTotal a nivel de item para ISC (cbc:ID igual a 2000)</t>
  </si>
  <si>
    <t>cac:TaxCategory/cac:TaxScheme/cbc:ID - El dato ingresado no cumple con el estandar</t>
  </si>
  <si>
    <t>cac:TaxCategory/cac:TaxScheme/cbc:TaxTypeCode El dato ingresado no cumple con el estandar</t>
  </si>
  <si>
    <t>El XML no contiene el tag TaxAmount de impuestos globales</t>
  </si>
  <si>
    <t>TaxAmount - El dato ingresado en impuestos globales no cumple con el estandar</t>
  </si>
  <si>
    <t>El XML no contiene el tag o no existe informacion de TaxScheme ID de impuestos globales</t>
  </si>
  <si>
    <t>TaxScheme ID - El dato ingresado no cumple con el estandar</t>
  </si>
  <si>
    <t>TaxScheme Name - El dato ingresado no cumple con el estandar</t>
  </si>
  <si>
    <t>El XML no contiene el tag o no existe informacion de TaxScheme Name de impuestos globales</t>
  </si>
  <si>
    <t>El Name o TaxTypeCode debe corresponder con el Id para el ISC</t>
  </si>
  <si>
    <t>2527</t>
  </si>
  <si>
    <t>No se puede leer (parsear) el archivo XML</t>
  </si>
  <si>
    <t>PrepaidAmount: Monto total anticipado debe ser mayor a cero.</t>
  </si>
  <si>
    <t>2116</t>
  </si>
  <si>
    <t>2399</t>
  </si>
  <si>
    <t>El tipo de documento modificado por la Nota de credito debe ser factura electronica o ticket</t>
  </si>
  <si>
    <t>El tipo de documento modificado por la Nota de credito debe ser boleta electronica</t>
  </si>
  <si>
    <t>2630</t>
  </si>
  <si>
    <t>2117</t>
  </si>
  <si>
    <t>La serie o numero del documento(01) modificado por la Nota de Credito no cumple con el formato establecido para tipo codigo Nota Credito 10.</t>
  </si>
  <si>
    <t>La serie o numero del documento modificado por la Nota de Credito no cumple con el formato establecido</t>
  </si>
  <si>
    <t>2631</t>
  </si>
  <si>
    <t>2118</t>
  </si>
  <si>
    <t>La serie o numero del documento(12) modificado por la Nota de Credito no cumple con el formato establecido para tipo codigo Nota Credito 10.</t>
  </si>
  <si>
    <t>2633</t>
  </si>
  <si>
    <t>2632</t>
  </si>
  <si>
    <t>La serie o numero del documento(56) modificado por la Nota de Credito no cumple con el formato establecido para tipo codigo Nota Credito 10.</t>
  </si>
  <si>
    <t>La serie o numero del documento(03) modificado por la Nota de Credito no cumple con el formato establecido para tipo codigo Nota Credito 10.</t>
  </si>
  <si>
    <t>Debe indicar las facturas relacionadas a la Nota de Credito</t>
  </si>
  <si>
    <t>2414</t>
  </si>
  <si>
    <t>2415</t>
  </si>
  <si>
    <t>No se ha consignado en la nota el tag cac:DiscrepancyResponse</t>
  </si>
  <si>
    <t>Se ha consignado en la nota mas de un tag cac:DiscrepancyResponse</t>
  </si>
  <si>
    <t>2634</t>
  </si>
  <si>
    <t>2126</t>
  </si>
  <si>
    <t>2125</t>
  </si>
  <si>
    <t>ReferenceID - El dato ingresado debe indicar serie correcta del documento al que se relaciona la Nota tipo 10.</t>
  </si>
  <si>
    <t>El XML no contiene informacion en el tag ReferenceID del documento al que se relaciona la nota</t>
  </si>
  <si>
    <t>ReferenceID -  El dato ingresado debe indicar SERIE-CORRELATIVO del documento al que se relaciona la Nota</t>
  </si>
  <si>
    <t>2128</t>
  </si>
  <si>
    <t>2127</t>
  </si>
  <si>
    <t>2136</t>
  </si>
  <si>
    <t>2135</t>
  </si>
  <si>
    <t>4004</t>
  </si>
  <si>
    <t>4005</t>
  </si>
  <si>
    <t>4007</t>
  </si>
  <si>
    <t>4006</t>
  </si>
  <si>
    <t>2635</t>
  </si>
  <si>
    <t>2636</t>
  </si>
  <si>
    <t>2637</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</si>
  <si>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</si>
  <si>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</si>
  <si>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</si>
  <si>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4008</t>
  </si>
  <si>
    <t>4009</t>
  </si>
  <si>
    <t>4010</t>
  </si>
  <si>
    <t>2070</t>
  </si>
  <si>
    <t>2071</t>
  </si>
  <si>
    <t>El XML no contiene el tag o no existe informacion de ResponseCode</t>
  </si>
  <si>
    <t>ResponseCode -  El dato ingresado no cumple  con  la  estructura</t>
  </si>
  <si>
    <t>2069</t>
  </si>
  <si>
    <t>2014</t>
  </si>
  <si>
    <t>2017</t>
  </si>
  <si>
    <t>2363</t>
  </si>
  <si>
    <t>2015</t>
  </si>
  <si>
    <t>2016</t>
  </si>
  <si>
    <t>2021</t>
  </si>
  <si>
    <t>2022</t>
  </si>
  <si>
    <t>2365</t>
  </si>
  <si>
    <t>El comprobante contiene un tipo y número de Documento Relacionado repetido</t>
  </si>
  <si>
    <t>2364</t>
  </si>
  <si>
    <t>2426</t>
  </si>
  <si>
    <t>Documentos relacionados duplicados en el comprobante.</t>
  </si>
  <si>
    <t>IssueDate- El dato ingresado no es valido</t>
  </si>
  <si>
    <t>2191</t>
  </si>
  <si>
    <t>El XML no contiene el tag Price/cbc:LineExtensionAmount en el detalle de los Items</t>
  </si>
  <si>
    <t>2187</t>
  </si>
  <si>
    <t>2139</t>
  </si>
  <si>
    <t>2188</t>
  </si>
  <si>
    <t>2189</t>
  </si>
  <si>
    <t>2408</t>
  </si>
  <si>
    <t>2190</t>
  </si>
  <si>
    <t>El XML no contiene el tag Price/cbc:PriceAmount en el detalle de los Items</t>
  </si>
  <si>
    <t>2197</t>
  </si>
  <si>
    <t>2199</t>
  </si>
  <si>
    <t>2193</t>
  </si>
  <si>
    <t>2194</t>
  </si>
  <si>
    <t>2195</t>
  </si>
  <si>
    <t>2196</t>
  </si>
  <si>
    <t>2377</t>
  </si>
  <si>
    <t>2378</t>
  </si>
  <si>
    <t>2203</t>
  </si>
  <si>
    <t>2202</t>
  </si>
  <si>
    <t>2184</t>
  </si>
  <si>
    <t>2182</t>
  </si>
  <si>
    <t>2183</t>
  </si>
  <si>
    <t>2186</t>
  </si>
  <si>
    <t>2185</t>
  </si>
  <si>
    <t>2058</t>
  </si>
  <si>
    <t>2151</t>
  </si>
  <si>
    <t>2350</t>
  </si>
  <si>
    <t>2351</t>
  </si>
  <si>
    <t>2173</t>
  </si>
  <si>
    <t>2172</t>
  </si>
  <si>
    <t>ResponseCode - El dato ingresado no cumple con la estructura</t>
  </si>
  <si>
    <t>cac:DiscrepancyResponse/cbc:Description - El dato ingresado no cumple con la estructura</t>
  </si>
  <si>
    <t>El XML no contiene el tag o no existe informacion de cac:DiscrepancyResponse/cbc:Description</t>
  </si>
  <si>
    <t>2171</t>
  </si>
  <si>
    <t>2170</t>
  </si>
  <si>
    <t>ReferenceID - El dato ingresado debe indicar SERIE-CORRELATIVO del documento al que se relaciona la Nota</t>
  </si>
  <si>
    <t>2204</t>
  </si>
  <si>
    <t>2400</t>
  </si>
  <si>
    <t>2205</t>
  </si>
  <si>
    <t>La serie o numero del documento modificado por la Nota de Debito no cumple con el formato establecido</t>
  </si>
  <si>
    <t>2206</t>
  </si>
  <si>
    <t>Debe indicar los documentos afectados por la Nota de Debito</t>
  </si>
  <si>
    <t>El RUC debe coincidir con el RUC del nombre del archivo</t>
  </si>
  <si>
    <t>El ID debe coincidir con el nombre del archivo</t>
  </si>
  <si>
    <t>La fecha de generación del resumen debe ser igual a la fecha consignada en el nombre del archivo</t>
  </si>
  <si>
    <t>2211</t>
  </si>
  <si>
    <t>2210</t>
  </si>
  <si>
    <t>El XML no contiene el tag ID</t>
  </si>
  <si>
    <t>El dato ingresado no cumple con el formato RC-fecha-correlativo</t>
  </si>
  <si>
    <t>2234</t>
  </si>
  <si>
    <t>2233</t>
  </si>
  <si>
    <t>El XML no contiene el tag ReferenceDate</t>
  </si>
  <si>
    <t>ReferenceDate - El dato ingresado no cumple con el patron YYYY-MM-DD</t>
  </si>
  <si>
    <t>2235</t>
  </si>
  <si>
    <t>ReferenceDate- El dato ingresado no es valido</t>
  </si>
  <si>
    <t>2237</t>
  </si>
  <si>
    <t>La fecha del ReferenceDate no debe ser mayor al Today</t>
  </si>
  <si>
    <t>2231</t>
  </si>
  <si>
    <t>2230</t>
  </si>
  <si>
    <t>2232</t>
  </si>
  <si>
    <t>2236</t>
  </si>
  <si>
    <t>IssueDate - El dato ingresado no cumple con el patron YYYY-MM-DD</t>
  </si>
  <si>
    <t>2219</t>
  </si>
  <si>
    <t>2218</t>
  </si>
  <si>
    <t>2217</t>
  </si>
  <si>
    <t>2216</t>
  </si>
  <si>
    <t>El XML no contiene el tag CustomerAssignedAccountID del emisor del documento</t>
  </si>
  <si>
    <t>El XML no contiene el tag AdditionalAccountID del emisor del documento</t>
  </si>
  <si>
    <t>AdditionalAccountID - El dato ingresado no cumple con el estandar</t>
  </si>
  <si>
    <t>2229</t>
  </si>
  <si>
    <t>2228</t>
  </si>
  <si>
    <t>El XML no contiene el tag RegistrationName del emisor del documento</t>
  </si>
  <si>
    <t>RegistrationName - El dato ingresado no cumple con el estandar</t>
  </si>
  <si>
    <t>2516</t>
  </si>
  <si>
    <t>2511</t>
  </si>
  <si>
    <t>Debe indicar tipo de documento.</t>
  </si>
  <si>
    <t>2512</t>
  </si>
  <si>
    <t>2513</t>
  </si>
  <si>
    <t>No existe información de serie o número.</t>
  </si>
  <si>
    <t>2514</t>
  </si>
  <si>
    <t>2018</t>
  </si>
  <si>
    <t>No existe información de receptor de documento.</t>
  </si>
  <si>
    <t>2517</t>
  </si>
  <si>
    <t>Dato no cumple con formato establecido.</t>
  </si>
  <si>
    <t>4027</t>
  </si>
  <si>
    <t>2524</t>
  </si>
  <si>
    <t>2522</t>
  </si>
  <si>
    <t>No existe información del documento del anticipo.</t>
  </si>
  <si>
    <t>El XML no contiene el tag o no existe información de PrepaidAmount para un documento con anticipo.</t>
  </si>
  <si>
    <t>Importe total retenido debe ser igual a la suma de los importes retenidos por cada documento relacionado.</t>
  </si>
  <si>
    <t>El dato ingresado en TotalInvoiceAmount debe ser numérico mayor a cero</t>
  </si>
  <si>
    <t>Los montos de pago, retenidos y montos pagados consignados para el documento relacionado no son correctos.</t>
  </si>
  <si>
    <t>La moneda del importe de pago debe ser la misma que la del documento relacionado.</t>
  </si>
  <si>
    <t>an..11</t>
  </si>
  <si>
    <t>ID - Serie y Número del archivo no coincide con el consignado en el contenido del XML.</t>
  </si>
  <si>
    <t>El XML no contiene el tag o no existe información del número de RUC del emisor</t>
  </si>
  <si>
    <t>El XML no contiene el atributo o no existe información del tipo de documento del emisor</t>
  </si>
  <si>
    <t>El tipo de documento no es aceptado.</t>
  </si>
  <si>
    <t>El nombre comercial del emisor no cumple con el formato establecido</t>
  </si>
  <si>
    <t>La dirección completa y detallada del domicilio fiscal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</si>
  <si>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</si>
  <si>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</si>
  <si>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</si>
  <si>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</si>
  <si>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XML no contiene el tag o no existe información del número de documento de identidad del proveedor</t>
  </si>
  <si>
    <t>El valor ingresado como documento de identidad del proveedor es incorrecto</t>
  </si>
  <si>
    <t>El nombre comercial del proveedor no cumple con el formato establecido</t>
  </si>
  <si>
    <t>La dirección completa y detallada del domicilio fiscal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</si>
  <si>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</si>
  <si>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</si>
  <si>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</si>
  <si>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</si>
  <si>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XML no contiene el tag o no existe información del Importe total Retenido</t>
  </si>
  <si>
    <t>El XML no contiene el tag o no existe información de la moneda del Importe total Retenido</t>
  </si>
  <si>
    <t>El valor de la moneda del Importe total Retenido debe ser PEN</t>
  </si>
  <si>
    <t>El dato ingresado en SUNATTotalPaid debe ser numérico mayor a cero</t>
  </si>
  <si>
    <t>El XML no contiene el tag o no existe información del Importe total Pagado</t>
  </si>
  <si>
    <t>El XML no contiene el tag o no existe información de la moneda del Importe total Pagado</t>
  </si>
  <si>
    <t>El valor de la moneda del Importe total Pagado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</si>
  <si>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</si>
  <si>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</si>
  <si>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</si>
  <si>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</si>
  <si>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El XML no contiene el tag o no existe información del Importe total documento Relacionado</t>
  </si>
  <si>
    <t>El dato ingresado en el importe total documento relacionado debe ser numérico mayor a cero</t>
  </si>
  <si>
    <t>El XML no contiene el tag o no existe información de la moneda del documento Relacionado</t>
  </si>
  <si>
    <t>El valor de la moneda del documento Relacionado no es válido</t>
  </si>
  <si>
    <t>El XML no contiene el tag o no existe información del número de pago</t>
  </si>
  <si>
    <t>El dato ingresado en el número de pago no es válido</t>
  </si>
  <si>
    <t>El XML no contiene el tag o no existe información de la fecha de pago del documento Relacionado</t>
  </si>
  <si>
    <t>La fecha de pago del documento relacionado no es válido</t>
  </si>
  <si>
    <t>El XML no contiene el tag o no existe información del Importe retenido</t>
  </si>
  <si>
    <t>El dato ingresado en el Importe retenido debe ser numérico mayor a cero</t>
  </si>
  <si>
    <t>El XML no contiene el tag o no existe información de la moneda de importe retenido</t>
  </si>
  <si>
    <t>El valor de la moneda de importe retenido debe ser PEN</t>
  </si>
  <si>
    <t>El XML no contiene el tag o no existe información de la Fecha de Retención</t>
  </si>
  <si>
    <t>La fecha de retención no es válido</t>
  </si>
  <si>
    <t>El XML no contiene el tag o no existe información del Importe total a pagar (neto)</t>
  </si>
  <si>
    <t>El dato ingresado en el Importe total a pagar (neto) debe ser numérico mayor a cero</t>
  </si>
  <si>
    <t>El XML no contiene el tag o no existe información de la Moneda del monto neto pagado</t>
  </si>
  <si>
    <t>El valor de la Moneda del monto neto pagado debe ser PEN</t>
  </si>
  <si>
    <t>El valor de la moneda de referencia para el tipo de cambio no es válido</t>
  </si>
  <si>
    <t>La moneda de referencia para el tipo de cambio debe ser la misma que la del documento relacionado</t>
  </si>
  <si>
    <t>El valor de la moneda objetivo para la Tasa de Cambio debe ser PEN</t>
  </si>
  <si>
    <t>El dato ingresado en el tipo de cambio debe ser numérico mayor a cero</t>
  </si>
  <si>
    <t>La fecha de cambio no es válido</t>
  </si>
  <si>
    <t>Importe total percibido debe ser igual a la suma de los importes percibidos por cada documento relacionado.</t>
  </si>
  <si>
    <t>Los montos de pago, percibidos y montos cobrados consignados para el documento relacionado no son correctos.</t>
  </si>
  <si>
    <t>La moneda del importe de cobro debe ser la misma que la del documento relacionado.</t>
  </si>
  <si>
    <t>La tasa de percepción enviada no corresponde con el régimen de percepción.</t>
  </si>
  <si>
    <t>El XML no contiene el tag o no existe información del Importe total Percibido</t>
  </si>
  <si>
    <t>El nombre comercial del cliente no cumple con el formato establecido</t>
  </si>
  <si>
    <t>La dirección completa y detallada del domicilio fiscal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</si>
  <si>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</si>
  <si>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</si>
  <si>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</si>
  <si>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</si>
  <si>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El XML no contiene el tag o no existe información de la moneda del Importe total Percibido</t>
  </si>
  <si>
    <t>El valor de la moneda del Importe total Percibido debe ser PEN</t>
  </si>
  <si>
    <t>El XML no contiene el tag o no existe información del Importe total Cobrado</t>
  </si>
  <si>
    <t>El dato ingresado en SUNATTotalCashed debe ser numérico mayor a cero</t>
  </si>
  <si>
    <t>El XML no contiene el tag o no existe información de la moneda del Importe total Cobrado</t>
  </si>
  <si>
    <t>El valor de la moneda del Importe total Cobrado debe ser PEN</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</si>
  <si>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</si>
  <si>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</si>
  <si>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</si>
  <si>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 la moneda de referencia para el tipo de cambio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</si>
  <si>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</si>
  <si>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</si>
  <si>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</si>
  <si>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</si>
  <si>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El XML no contiene el tag o no existe información de la fecha de cobro del documento Relacionado</t>
  </si>
  <si>
    <t>La fecha de cobro del documento relacionado no es válido</t>
  </si>
  <si>
    <t>El XML no contiene el tag o no existe información del Importe percibido</t>
  </si>
  <si>
    <t>El dato ingresado en el Importe percibido debe ser numérico mayor a cero</t>
  </si>
  <si>
    <t>El XML no contiene el tag o no existe información de la moneda de importe percibido</t>
  </si>
  <si>
    <t>El valor de la moneda de importe percibido debe ser PEN</t>
  </si>
  <si>
    <t>El XML no contiene el tag o no existe información de la Fecha de Percepción</t>
  </si>
  <si>
    <t>La fecha de percepción no es válido</t>
  </si>
  <si>
    <t>El XML no contiene el tag o no existe información del Monto total a cobrar</t>
  </si>
  <si>
    <t>El dato ingresado en el Monto total a cobrar debe ser numérico mayor a cero</t>
  </si>
  <si>
    <t>El XML no contiene el tag o no existe información de la moneda del Monto total a cobrar</t>
  </si>
  <si>
    <t>El valor de la moneda del Monto total a cobrar debe ser PEN</t>
  </si>
  <si>
    <t>El dato ingresado no cumple con el formato RA-fecha-correlativo</t>
  </si>
  <si>
    <t>ReferenceDate - El dato ingresado no es valido</t>
  </si>
  <si>
    <t>IssueDate - El dato ingresado no es valido</t>
  </si>
  <si>
    <t>LineID - El dato ingresado no cumple con el estandar</t>
  </si>
  <si>
    <t>LineID - El dato ingresado debe ser correlativo mayor a cero</t>
  </si>
  <si>
    <t>El XML no contiene el tag DocumentTypeCode</t>
  </si>
  <si>
    <t>El XML no contiene el tag DocumentSerialID</t>
  </si>
  <si>
    <t>El dato ingresado  no cumple con el patron SERIE</t>
  </si>
  <si>
    <t>La serie no corresponde al tipo de comprobante</t>
  </si>
  <si>
    <t>El dato ingresado en DocumentNumberID debe ser numerico y como maximo de 8 digitos</t>
  </si>
  <si>
    <t>El dato ingresado en VoidReasonDescription debe contener información válida</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</si>
  <si>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</si>
  <si>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</si>
  <si>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</si>
  <si>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0154</t>
  </si>
  <si>
    <t>El RUC del archivo no corresponde al RUC del usuario o el proveedor no esta autorizado a enviar comprobantes del contribuyente</t>
  </si>
  <si>
    <t>0200</t>
  </si>
  <si>
    <t>No se pudo procesar su solicitud. (Ocurrio un error en el batch)</t>
  </si>
  <si>
    <t>2328</t>
  </si>
  <si>
    <t>2326</t>
  </si>
  <si>
    <t>2327</t>
  </si>
  <si>
    <t>El certificado usado se encuentra revocado</t>
  </si>
  <si>
    <t>El certificado usado se encuentra de baja</t>
  </si>
  <si>
    <t>El certificado usado no se encuentra vigente</t>
  </si>
  <si>
    <t>0300</t>
  </si>
  <si>
    <t>No se encontró la raíz documento xml</t>
  </si>
  <si>
    <t>El certificado usado no es el comunicado a SUNAT</t>
  </si>
  <si>
    <t>2325</t>
  </si>
  <si>
    <t>El comprobante que desea revertir no existe.</t>
  </si>
  <si>
    <t>El comprobante fue informado previamente en una reversión.</t>
  </si>
  <si>
    <t>Debe indicar  toda la informacion de  sustento de translado de bienes.</t>
  </si>
  <si>
    <t>Si ha consignado Transporte Privado, debe consignar Licencia de conducir, Placa, N constancia de inscripcion y marca del vehiculo.</t>
  </si>
  <si>
    <t>0130</t>
  </si>
  <si>
    <t>El sistema no puede responder su solicitud. (No se pudo obtener el ticket de proceso)</t>
  </si>
  <si>
    <t>0135</t>
  </si>
  <si>
    <t>El sistema no puede responder su solicitud. (No se pudo encolar el pedido)</t>
  </si>
  <si>
    <t>0111</t>
  </si>
  <si>
    <t>No tiene el perfil para enviar comprobantes electronicos</t>
  </si>
  <si>
    <t>0109</t>
  </si>
  <si>
    <t>El sistema no puede responder su solicitud. (El servicio de autenticación no está disponible)</t>
  </si>
  <si>
    <t>0103</t>
  </si>
  <si>
    <t>El Usuario ingresado no existe</t>
  </si>
  <si>
    <t>0101</t>
  </si>
  <si>
    <t>El encabezado de seguridad es incorrecto</t>
  </si>
  <si>
    <t>0102</t>
  </si>
  <si>
    <t>0151</t>
  </si>
  <si>
    <t>El nombre del archivo ZIP es incorrecto</t>
  </si>
  <si>
    <t>0159</t>
  </si>
  <si>
    <t>0158</t>
  </si>
  <si>
    <t>El nombre del archivo XML es incorrecto</t>
  </si>
  <si>
    <t>El archivo ZIP contiene demasiados comprobantes para este tipo de envío</t>
  </si>
  <si>
    <t>0133</t>
  </si>
  <si>
    <t>2335</t>
  </si>
  <si>
    <t>El documento electrónico ingresado ha sido alterado</t>
  </si>
  <si>
    <t>El sistema no puede responder su solicitud. (No se pudo grabar la entrada del log)</t>
  </si>
  <si>
    <t>0127</t>
  </si>
  <si>
    <t>El ticket no existe</t>
  </si>
  <si>
    <t>0100</t>
  </si>
  <si>
    <t>El sistema no puede responder su solicitud. Intente nuevamente o comuníquese con su Administrador</t>
  </si>
  <si>
    <t>0155</t>
  </si>
  <si>
    <t>El archivo ZIP esta vacio</t>
  </si>
  <si>
    <t>El archivo ZIP esta corrupto</t>
  </si>
  <si>
    <t>0156</t>
  </si>
  <si>
    <t>0157</t>
  </si>
  <si>
    <t>El archivo ZIP no contiene comprobantes</t>
  </si>
  <si>
    <t>0161</t>
  </si>
  <si>
    <t>El nombre del archivo XML no coincide con el nombre del archivo ZIP</t>
  </si>
  <si>
    <t>0160</t>
  </si>
  <si>
    <t>El archivo XML esta vacio</t>
  </si>
  <si>
    <t>El dato ingresado en AllowanceTotalAmount no cumple con el formato establecido</t>
  </si>
  <si>
    <t>El dato ingresado en sac:ReferenceAmount no cumple con el formato establecido</t>
  </si>
  <si>
    <t>PaidAmount - El dato ingresado no cumple con el estandar</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</si>
  <si>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</si>
  <si>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</si>
  <si>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</si>
  <si>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</si>
  <si>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cac:Shipment - El XML no contiene o no existe información en punto de llegada (cac:DeliveryAddress).</t>
  </si>
  <si>
    <t>cac:Shipment - El XML no contiene o no existe información en punto de partida (cac:OriginAddress).</t>
  </si>
  <si>
    <t>El XML no contiene el atributo o no existe informacion de cantida de items</t>
  </si>
  <si>
    <t>El valor ingresado en cantidad de items no cumple con el estandar</t>
  </si>
  <si>
    <t>El valor ingresado en descripcion del items no cumple con el estandar</t>
  </si>
  <si>
    <t>Hora de emisión</t>
  </si>
  <si>
    <t>OBSERV</t>
  </si>
  <si>
    <t>/DespatchAdvice/cbc:IssueTime</t>
  </si>
  <si>
    <t>2192</t>
  </si>
  <si>
    <t>4230</t>
  </si>
  <si>
    <t>IssueTime - El dato ingresado  no cumple con el patrón hh:mm:ss.sssss</t>
  </si>
  <si>
    <t>La fecha de recepción en SUNAT es mayor a 1 hora(s) respecto a la fecha de comprobación por OSE</t>
  </si>
  <si>
    <t>4196</t>
  </si>
  <si>
    <t>4195</t>
  </si>
  <si>
    <t>4194</t>
  </si>
  <si>
    <t>El valor ingresado como indicador de transbordo programado no cumple con el estandar.</t>
  </si>
  <si>
    <t>4193</t>
  </si>
  <si>
    <t>Para el motivo de traslado, no se consigna información del manifiesto de carga.</t>
  </si>
  <si>
    <t>4192</t>
  </si>
  <si>
    <t>Para el motivo de traslado, no se consigna información en el numero de DAM.</t>
  </si>
  <si>
    <t>4191</t>
  </si>
  <si>
    <t>4190</t>
  </si>
  <si>
    <t>El valor ingresado como tipo de documento del nombre o razon social del tercero relacionado es incorrecto.</t>
  </si>
  <si>
    <t>4189</t>
  </si>
  <si>
    <t>4188</t>
  </si>
  <si>
    <t>4187</t>
  </si>
  <si>
    <t>4186</t>
  </si>
  <si>
    <t>cac:OrderReference - Serie y numero no se encuentra registrado como baja por cambio de destinatario.</t>
  </si>
  <si>
    <t>4185</t>
  </si>
  <si>
    <t>cac:OriginAddres: Dirección completa y detallada del punto de partida no cumple con el estandar.</t>
  </si>
  <si>
    <t>4184</t>
  </si>
  <si>
    <t>4183</t>
  </si>
  <si>
    <t>4182</t>
  </si>
  <si>
    <t>4181</t>
  </si>
  <si>
    <t>4180</t>
  </si>
  <si>
    <t>4179</t>
  </si>
  <si>
    <t>4178</t>
  </si>
  <si>
    <t>4177</t>
  </si>
  <si>
    <t>4176</t>
  </si>
  <si>
    <t>4175</t>
  </si>
  <si>
    <t>4174</t>
  </si>
  <si>
    <t>4173</t>
  </si>
  <si>
    <t>4172</t>
  </si>
  <si>
    <t>4171</t>
  </si>
  <si>
    <t>4170</t>
  </si>
  <si>
    <t>4169</t>
  </si>
  <si>
    <t>4168</t>
  </si>
  <si>
    <t>4167</t>
  </si>
  <si>
    <t>4166</t>
  </si>
  <si>
    <t>4165</t>
  </si>
  <si>
    <t>cac:CarrierParty: Debe consignar apellidos y nombres, denominación o razón social del transportista.</t>
  </si>
  <si>
    <t>4164</t>
  </si>
  <si>
    <t>4163</t>
  </si>
  <si>
    <t>4162</t>
  </si>
  <si>
    <t>4161</t>
  </si>
  <si>
    <t>4160</t>
  </si>
  <si>
    <t>4159</t>
  </si>
  <si>
    <t>4158</t>
  </si>
  <si>
    <t>No existe información en el tag datos de conductores.</t>
  </si>
  <si>
    <t>4157</t>
  </si>
  <si>
    <t>4156</t>
  </si>
  <si>
    <t>4155</t>
  </si>
  <si>
    <t>4154</t>
  </si>
  <si>
    <t>4153</t>
  </si>
  <si>
    <t>4152</t>
  </si>
  <si>
    <t>4151</t>
  </si>
  <si>
    <t>4150</t>
  </si>
  <si>
    <t>4149</t>
  </si>
  <si>
    <t>4148</t>
  </si>
  <si>
    <t>4147</t>
  </si>
  <si>
    <t>cac:OrderReference - Nombre o razon social del emisodr de referencia que sustenta el traslado de bienes no cumple con un formato válido.</t>
  </si>
  <si>
    <t>4146</t>
  </si>
  <si>
    <t>4145</t>
  </si>
  <si>
    <t>4144</t>
  </si>
  <si>
    <t>4143</t>
  </si>
  <si>
    <t>4142</t>
  </si>
  <si>
    <t>4141</t>
  </si>
  <si>
    <t>4140</t>
  </si>
  <si>
    <t>4139</t>
  </si>
  <si>
    <t>4138</t>
  </si>
  <si>
    <t>4137</t>
  </si>
  <si>
    <t>4136</t>
  </si>
  <si>
    <t>4135</t>
  </si>
  <si>
    <t>4134</t>
  </si>
  <si>
    <t>4133</t>
  </si>
  <si>
    <t>4132</t>
  </si>
  <si>
    <t>4131</t>
  </si>
  <si>
    <t>4130</t>
  </si>
  <si>
    <t>4129</t>
  </si>
  <si>
    <t>4128</t>
  </si>
  <si>
    <t>4127</t>
  </si>
  <si>
    <t>4126</t>
  </si>
  <si>
    <t>4125</t>
  </si>
  <si>
    <t>4099</t>
  </si>
  <si>
    <t>4098</t>
  </si>
  <si>
    <t>4097</t>
  </si>
  <si>
    <t>4096</t>
  </si>
  <si>
    <t>4095</t>
  </si>
  <si>
    <t>4094</t>
  </si>
  <si>
    <t>4093</t>
  </si>
  <si>
    <t>4092</t>
  </si>
  <si>
    <t>4091</t>
  </si>
  <si>
    <t>4090</t>
  </si>
  <si>
    <t>4089</t>
  </si>
  <si>
    <t>El Comprobante de Pago no está autorizado en los Sistemas de la SUNAT.</t>
  </si>
  <si>
    <t>4086</t>
  </si>
  <si>
    <t>4084</t>
  </si>
  <si>
    <t>4064</t>
  </si>
  <si>
    <t>4063</t>
  </si>
  <si>
    <t>4062</t>
  </si>
  <si>
    <t>4061</t>
  </si>
  <si>
    <t>4060</t>
  </si>
  <si>
    <t>4055</t>
  </si>
  <si>
    <t>4053</t>
  </si>
  <si>
    <t>4052</t>
  </si>
  <si>
    <t>4051</t>
  </si>
  <si>
    <t>4050</t>
  </si>
  <si>
    <t>4049</t>
  </si>
  <si>
    <t>4048</t>
  </si>
  <si>
    <t>4047</t>
  </si>
  <si>
    <t>4046</t>
  </si>
  <si>
    <t>4045</t>
  </si>
  <si>
    <t>4044</t>
  </si>
  <si>
    <t>4043</t>
  </si>
  <si>
    <t>4042</t>
  </si>
  <si>
    <t>4041</t>
  </si>
  <si>
    <t>4040</t>
  </si>
  <si>
    <t>4033</t>
  </si>
  <si>
    <t>4032</t>
  </si>
  <si>
    <t>4031</t>
  </si>
  <si>
    <t>4030</t>
  </si>
  <si>
    <t>El monto total de la nota de credito debe ser menor o igual al monto de la factura</t>
  </si>
  <si>
    <t>4028</t>
  </si>
  <si>
    <t>4025</t>
  </si>
  <si>
    <t>4024</t>
  </si>
  <si>
    <t>4023</t>
  </si>
  <si>
    <t>4022</t>
  </si>
  <si>
    <t>4020</t>
  </si>
  <si>
    <t>4019</t>
  </si>
  <si>
    <t>4018</t>
  </si>
  <si>
    <t>4017</t>
  </si>
  <si>
    <t>4016</t>
  </si>
  <si>
    <t>4014</t>
  </si>
  <si>
    <t>4013</t>
  </si>
  <si>
    <t>4003</t>
  </si>
  <si>
    <t>4002</t>
  </si>
  <si>
    <t>El numero de RUC del receptor no existe.</t>
  </si>
  <si>
    <t>4001</t>
  </si>
  <si>
    <t>4000</t>
  </si>
  <si>
    <t>La fecha de recepción del comprobante por OSE debe ser mayor a la fecha de emisión del comprobante enviado</t>
  </si>
  <si>
    <t>2876</t>
  </si>
  <si>
    <t>ID - El dato ingresado no cumple con el formato R#-fecha-correlativo</t>
  </si>
  <si>
    <t>2875</t>
  </si>
  <si>
    <t>2874</t>
  </si>
  <si>
    <t>El PSE informado no se encuentra vinculado con el  emisor del comprobante en la fecha de comprobación</t>
  </si>
  <si>
    <t>2873</t>
  </si>
  <si>
    <t>El valor ingresado como Tipo de documento de identidad del receptor no corresponde con el del comprobante</t>
  </si>
  <si>
    <t>2872</t>
  </si>
  <si>
    <t>El valor ingresado como Tipo de documento de identidad del receptor es incorrecto</t>
  </si>
  <si>
    <t>2871</t>
  </si>
  <si>
    <t>El XML no contiene el atributo o no existe información del Tipo de documento de identidad del receptor</t>
  </si>
  <si>
    <t>2870</t>
  </si>
  <si>
    <t>El valor ingresado como Número de documento de identificación del receptor no corresponde con el del comprobante</t>
  </si>
  <si>
    <t>2869</t>
  </si>
  <si>
    <t>El valor ingresado como Número de documento de identificación del receptor es incorrecto</t>
  </si>
  <si>
    <t>2868</t>
  </si>
  <si>
    <t>El XML no contiene el tag o no existe información del Número de documento de identificación del receptor</t>
  </si>
  <si>
    <t>2867</t>
  </si>
  <si>
    <t>El valor ingresado como Tipo de documento de identidad del emisor no corresponde con el del comprobante</t>
  </si>
  <si>
    <t>2866</t>
  </si>
  <si>
    <t>El valor ingresado como Tipo de documento de identidad del emisor es incorrecto</t>
  </si>
  <si>
    <t>2865</t>
  </si>
  <si>
    <t>El XML no contiene el atributo o no existe información del Tipo de documento de identidad del emisor</t>
  </si>
  <si>
    <t>2864</t>
  </si>
  <si>
    <t>El valor ingresado como Número de documento de identificación del emisor no corresponde con el del comprobante</t>
  </si>
  <si>
    <t>2863</t>
  </si>
  <si>
    <t>El valor ingresado como Número de documento de identificación del emisor es incorrecto</t>
  </si>
  <si>
    <t>2862</t>
  </si>
  <si>
    <t>El XML no contiene el tag o no existe información del Número de documento de identificación del emisor</t>
  </si>
  <si>
    <t>2861</t>
  </si>
  <si>
    <t>El valor ingresado como Hash del comprobante no corresponde con el del comprobante</t>
  </si>
  <si>
    <t>2860</t>
  </si>
  <si>
    <t>El valor ingresado como Hash del comprobante es incorrecto</t>
  </si>
  <si>
    <t>2859</t>
  </si>
  <si>
    <t>El XML no contiene el tag o no existe información del Hash del comprobante</t>
  </si>
  <si>
    <t>2858</t>
  </si>
  <si>
    <t>El valor ingresado como Tipo de comprobante no corresponde con el del comprobante</t>
  </si>
  <si>
    <t>2857</t>
  </si>
  <si>
    <t>El valor ingresado como Tipo de comprobante es incorrecto</t>
  </si>
  <si>
    <t>2856</t>
  </si>
  <si>
    <t>El XML no contiene el tag o no existe información del Tipo de comprobante</t>
  </si>
  <si>
    <t>2855</t>
  </si>
  <si>
    <t>El valor ingresado como Hora de emisión del comprobante no corresponde con el del comprobante</t>
  </si>
  <si>
    <t>2854</t>
  </si>
  <si>
    <t>El valor ingresado como Hora de emisión del comprobante no cumple con el patrón hh:mm:ss.sssss</t>
  </si>
  <si>
    <t>2853</t>
  </si>
  <si>
    <t>El XML no contiene el tag o no existe información de la Hora de emisión del comprobante</t>
  </si>
  <si>
    <t>2852</t>
  </si>
  <si>
    <t>El valor ingresado como Fecha de emisión del comprobante no corresponde con el del comprobante</t>
  </si>
  <si>
    <t>2851</t>
  </si>
  <si>
    <t>El XML no contiene el tag o no existe información de la Fecha de emisión del comprobante</t>
  </si>
  <si>
    <t>2849</t>
  </si>
  <si>
    <t>El valor ingresado como Serie y número del comprobante no corresponde con el del comprobante</t>
  </si>
  <si>
    <t>2848</t>
  </si>
  <si>
    <t>El XML no contiene informacion en el tag cac:DocumentReference/cbc:ID</t>
  </si>
  <si>
    <t>2846</t>
  </si>
  <si>
    <t>El XML contiene mas de un elemento cac:DocumentReference</t>
  </si>
  <si>
    <t>2845</t>
  </si>
  <si>
    <t>No se encontro el tag cbc:StatusReasonCode cuando ingresó la Descripción de la observación</t>
  </si>
  <si>
    <t>2844</t>
  </si>
  <si>
    <t>Se ha encontrado mas de una Descripción de la observación, tag cac:Response/cac:Status/cbc:StatusReason</t>
  </si>
  <si>
    <t>2843</t>
  </si>
  <si>
    <t>El valor ingresado como Descripción de la observación es incorrecto</t>
  </si>
  <si>
    <t>2842</t>
  </si>
  <si>
    <t>El XML no contiene el tag o no existe información de la Descripción de la observación</t>
  </si>
  <si>
    <t>2841</t>
  </si>
  <si>
    <t>El valor ingresado en el atributo listURI del Código de observación es incorrecto</t>
  </si>
  <si>
    <t>2840</t>
  </si>
  <si>
    <t>El XML no contiene el atributo listURI o no existe información del Código de observación</t>
  </si>
  <si>
    <t>2839</t>
  </si>
  <si>
    <t>El valor ingresado como Código de observación es incorrecto</t>
  </si>
  <si>
    <t>2838</t>
  </si>
  <si>
    <t>El valor ingresado como Descripción de la Respuesta es incorrecto</t>
  </si>
  <si>
    <t>2837</t>
  </si>
  <si>
    <t>El XML no contiene el tag o no existe información de la Descripción de la Respuesta</t>
  </si>
  <si>
    <t>2836</t>
  </si>
  <si>
    <t>El valor ingresado en el atributo listAgencyName del Código de Respuesta es incorrecto</t>
  </si>
  <si>
    <t>2835</t>
  </si>
  <si>
    <t>El XML no contiene el atributo listAgencyName o no existe información del Código de Respuesta</t>
  </si>
  <si>
    <t>2834</t>
  </si>
  <si>
    <t>El valor ingresado como Código de Respuesta es incorrecto</t>
  </si>
  <si>
    <t>2833</t>
  </si>
  <si>
    <t>El XML no contiene el tag o no existe información del Código de Respuesta</t>
  </si>
  <si>
    <t>2832</t>
  </si>
  <si>
    <t>El valor ingresado en el atributo schemeURI del Tipo de documento de identidad del OSE es incorrecto</t>
  </si>
  <si>
    <t>2831</t>
  </si>
  <si>
    <t>El XML no contiene el atributo schemeURI o no existe información del Tipo de documento de identidad del OSE</t>
  </si>
  <si>
    <t>2830</t>
  </si>
  <si>
    <t>El valor ingresado en el atributo schemeAgencyName del Tipo de documento de identidad del OSE es incorrecto</t>
  </si>
  <si>
    <t>2829</t>
  </si>
  <si>
    <t>El XML no contiene el atributo schemeAgencyName o no existe información del Tipo de documento de identidad del OSE</t>
  </si>
  <si>
    <t>2828</t>
  </si>
  <si>
    <t>El valor ingresado como Tipo de documento de identidad del OSE es incorrecto</t>
  </si>
  <si>
    <t>2827</t>
  </si>
  <si>
    <t>El XML no contiene el atributo schemeID o no existe información del Tipo de documento de identidad del OSE</t>
  </si>
  <si>
    <t>2826</t>
  </si>
  <si>
    <t>El Número de documento de identificación del OSE informado no esta registrado en el padron.</t>
  </si>
  <si>
    <t>2825</t>
  </si>
  <si>
    <t>El certificado digital con el que se firma el CDR OSE no corresponde con el RUC del OSE informado</t>
  </si>
  <si>
    <t>2824</t>
  </si>
  <si>
    <t>El valor ingresado como Número de documento de identificación del OSE es incorrecto</t>
  </si>
  <si>
    <t>2823</t>
  </si>
  <si>
    <t>El XML no contiene el tag o no existe información del Número de documento de identificación del OSE</t>
  </si>
  <si>
    <t>2822</t>
  </si>
  <si>
    <t>El valor ingresado en el atributo schemeURI del Tipo de documento de identidad del que envía el CPE (emisor o PSE) es incorrecto</t>
  </si>
  <si>
    <t>2821</t>
  </si>
  <si>
    <t>El XML no contiene el atributo schemeURI o no existe información del Tipo de documento de identidad del que envía el CPE (emisor o PSE)</t>
  </si>
  <si>
    <t>2820</t>
  </si>
  <si>
    <t>El valor ingresado en el atributo schemeAgencyName del Tipo de documento de identidad del que envía el CPE (emisor o PSE) es incorrecto</t>
  </si>
  <si>
    <t>2819</t>
  </si>
  <si>
    <t>El XML no contiene el atributo schemeAgencyName o no existe información del Tipo de documento de identidad del que envía el CPE (emisor o PSE)</t>
  </si>
  <si>
    <t>2818</t>
  </si>
  <si>
    <t>El valor ingresado como Tipo de documento de identidad del que envía el CPE (emisor o PSE) es incorrecto</t>
  </si>
  <si>
    <t>2817</t>
  </si>
  <si>
    <t>El XML no contiene el atributo schemeID o no existe información del Tipo de documento de identidad del que envía el CPE (emisor o PSE)</t>
  </si>
  <si>
    <t>2816</t>
  </si>
  <si>
    <t>El valor ingresado como Número de documento de identificación del que envía el CPE (emisor o PSE) es incorrecto</t>
  </si>
  <si>
    <t>2814</t>
  </si>
  <si>
    <t>El XML no contiene el tag o no existe información del Número de documento de identificación del que envía el CPE (emisor o PSE)</t>
  </si>
  <si>
    <t>2813</t>
  </si>
  <si>
    <t>ResponseTime - El dato ingresado  no cumple con el patrón hh:mm:ss.sssss</t>
  </si>
  <si>
    <t>2812</t>
  </si>
  <si>
    <t>El XML no contiene el tag ResponseTime</t>
  </si>
  <si>
    <t>2811</t>
  </si>
  <si>
    <t>2810</t>
  </si>
  <si>
    <t>2809</t>
  </si>
  <si>
    <t>ResponseDate - El dato ingresado  no cumple con el patrón YYYY-MM-DD</t>
  </si>
  <si>
    <t>2808</t>
  </si>
  <si>
    <t>El XML no contiene el tag ResponseDate</t>
  </si>
  <si>
    <t>2807</t>
  </si>
  <si>
    <t>2806</t>
  </si>
  <si>
    <t>El XML no contiene el tag IssueTime</t>
  </si>
  <si>
    <t>2805</t>
  </si>
  <si>
    <t>2804</t>
  </si>
  <si>
    <t>ID - No cumple con el formato UUID</t>
  </si>
  <si>
    <t>2803</t>
  </si>
  <si>
    <t>2802</t>
  </si>
  <si>
    <t>2801</t>
  </si>
  <si>
    <t>2800</t>
  </si>
  <si>
    <t>2799</t>
  </si>
  <si>
    <t>2798</t>
  </si>
  <si>
    <t>2797</t>
  </si>
  <si>
    <t>El dato ingresado en sac:TotalAmount/@currencyID debe ser PEN</t>
  </si>
  <si>
    <t>2796</t>
  </si>
  <si>
    <t>Debe consignar la moneda para el Monto Total incluido la percepcion (sac:TotalAmount/@currencyID)</t>
  </si>
  <si>
    <t>2795</t>
  </si>
  <si>
    <t>2794</t>
  </si>
  <si>
    <t>2793</t>
  </si>
  <si>
    <t>2792</t>
  </si>
  <si>
    <t>2791</t>
  </si>
  <si>
    <t>2790</t>
  </si>
  <si>
    <t>2789</t>
  </si>
  <si>
    <t>2788</t>
  </si>
  <si>
    <t>2787</t>
  </si>
  <si>
    <t>2786</t>
  </si>
  <si>
    <t>2785</t>
  </si>
  <si>
    <t>2784</t>
  </si>
  <si>
    <t>El valor ingresado en codigo del item no cumple con el estandar.</t>
  </si>
  <si>
    <t>2783</t>
  </si>
  <si>
    <t>2782</t>
  </si>
  <si>
    <t>El XML no contiene el atributo o no existe informacion de descripcion del items</t>
  </si>
  <si>
    <t>2781</t>
  </si>
  <si>
    <t>2780</t>
  </si>
  <si>
    <t>2779</t>
  </si>
  <si>
    <t>2778</t>
  </si>
  <si>
    <t>2777</t>
  </si>
  <si>
    <t>2776</t>
  </si>
  <si>
    <t>2775</t>
  </si>
  <si>
    <t>2774</t>
  </si>
  <si>
    <t>El valor ingresado como modalidad de transporte no es correcto.</t>
  </si>
  <si>
    <t>2773</t>
  </si>
  <si>
    <t>2772</t>
  </si>
  <si>
    <t>2771</t>
  </si>
  <si>
    <t>El valor ingresado como numero de manifiesto de carga no cumple con el estandar.</t>
  </si>
  <si>
    <t>2770</t>
  </si>
  <si>
    <t>El valor ingresado como numero de DAM no cumple con el estandar.</t>
  </si>
  <si>
    <t>2769</t>
  </si>
  <si>
    <t>2768</t>
  </si>
  <si>
    <t>2767</t>
  </si>
  <si>
    <t>El valor ingresado como tipo de documento del tercero relacionado es incorrecto.</t>
  </si>
  <si>
    <t>2766</t>
  </si>
  <si>
    <t>El XML no contiene el atributo o no existe información del tipo de documento del tercero relacionado.</t>
  </si>
  <si>
    <t>2765</t>
  </si>
  <si>
    <t>2764</t>
  </si>
  <si>
    <t>El XML no contiene el tag o no existe información del número de documento de identidad del tercero relacionado.</t>
  </si>
  <si>
    <t>2763</t>
  </si>
  <si>
    <t>El valor ingresado como tipo de documento del nombre o razon social del destinatario es incorrecto.</t>
  </si>
  <si>
    <t>2762</t>
  </si>
  <si>
    <t>El XML no contiene el atributo o no existe información del nombre o razon social del destinatario.</t>
  </si>
  <si>
    <t>2761</t>
  </si>
  <si>
    <t>El valor ingresado como tipo de documento del destinatario es incorrecto.</t>
  </si>
  <si>
    <t>2760</t>
  </si>
  <si>
    <t>El XML no contiene el atributo o no existe información del tipo de documento del destinatario.</t>
  </si>
  <si>
    <t>2759</t>
  </si>
  <si>
    <t>2758</t>
  </si>
  <si>
    <t>El XML no contiene el tag o no existe información del número de documento de identidad del destinatario.</t>
  </si>
  <si>
    <t>2757</t>
  </si>
  <si>
    <t>El numero de documento relacionado no cumple con el estandar.</t>
  </si>
  <si>
    <t>2756</t>
  </si>
  <si>
    <t>El tipo de documento relacionado es incorrecto (ver catalogo nro 21).</t>
  </si>
  <si>
    <t>2755</t>
  </si>
  <si>
    <t>El tipo de documento de la guia dada de baja es incorrecto (tipo documento = 09).</t>
  </si>
  <si>
    <t>2754</t>
  </si>
  <si>
    <t>No debe existir mas de una referencia en guía dada de baja.</t>
  </si>
  <si>
    <t>2753</t>
  </si>
  <si>
    <t>2752</t>
  </si>
  <si>
    <t>2751</t>
  </si>
  <si>
    <t>2750</t>
  </si>
  <si>
    <t>2749</t>
  </si>
  <si>
    <t>2748</t>
  </si>
  <si>
    <t>2747</t>
  </si>
  <si>
    <t>2746</t>
  </si>
  <si>
    <t>2745</t>
  </si>
  <si>
    <t>2744</t>
  </si>
  <si>
    <t>2743</t>
  </si>
  <si>
    <t>2742</t>
  </si>
  <si>
    <t>2741</t>
  </si>
  <si>
    <t>2740</t>
  </si>
  <si>
    <t>2739</t>
  </si>
  <si>
    <t>2738</t>
  </si>
  <si>
    <t>2737</t>
  </si>
  <si>
    <t>El dato ingresado en el Importe del pago debe ser numérico mayor a cero</t>
  </si>
  <si>
    <t>2736</t>
  </si>
  <si>
    <t>El XML no contiene el tag o no existe información del Importe del pago</t>
  </si>
  <si>
    <t>2735</t>
  </si>
  <si>
    <t>2734</t>
  </si>
  <si>
    <t>2733</t>
  </si>
  <si>
    <t>2732</t>
  </si>
  <si>
    <t>2731</t>
  </si>
  <si>
    <t>2730</t>
  </si>
  <si>
    <t>2729</t>
  </si>
  <si>
    <t>2728</t>
  </si>
  <si>
    <t>2727</t>
  </si>
  <si>
    <t>2726</t>
  </si>
  <si>
    <t>2725</t>
  </si>
  <si>
    <t>2724</t>
  </si>
  <si>
    <t>2723</t>
  </si>
  <si>
    <t>2722</t>
  </si>
  <si>
    <t>2721</t>
  </si>
  <si>
    <t>2720</t>
  </si>
  <si>
    <t>2719</t>
  </si>
  <si>
    <t>2718</t>
  </si>
  <si>
    <t>2717</t>
  </si>
  <si>
    <t>2716</t>
  </si>
  <si>
    <t>2715</t>
  </si>
  <si>
    <t>2714</t>
  </si>
  <si>
    <t>2713</t>
  </si>
  <si>
    <t>2712</t>
  </si>
  <si>
    <t>2711</t>
  </si>
  <si>
    <t>2710</t>
  </si>
  <si>
    <t>2709</t>
  </si>
  <si>
    <t>2708</t>
  </si>
  <si>
    <t>2707</t>
  </si>
  <si>
    <t>2706</t>
  </si>
  <si>
    <t>2705</t>
  </si>
  <si>
    <t>2704</t>
  </si>
  <si>
    <t>2703</t>
  </si>
  <si>
    <t>2702</t>
  </si>
  <si>
    <t>2701</t>
  </si>
  <si>
    <t>2700</t>
  </si>
  <si>
    <t>2699</t>
  </si>
  <si>
    <t>2698</t>
  </si>
  <si>
    <t>2697</t>
  </si>
  <si>
    <t>2696</t>
  </si>
  <si>
    <t>2695</t>
  </si>
  <si>
    <t>2694</t>
  </si>
  <si>
    <t>2693</t>
  </si>
  <si>
    <t>2692</t>
  </si>
  <si>
    <t>2691</t>
  </si>
  <si>
    <t>2690</t>
  </si>
  <si>
    <t>2689</t>
  </si>
  <si>
    <t>2687</t>
  </si>
  <si>
    <t>2686</t>
  </si>
  <si>
    <t>2685</t>
  </si>
  <si>
    <t>2684</t>
  </si>
  <si>
    <t>2683</t>
  </si>
  <si>
    <t>El valor ingresado como tipo de documento del cliente es incorrecto</t>
  </si>
  <si>
    <t>2682</t>
  </si>
  <si>
    <t>El XML no contiene el atributo o no existe información del tipo de documento del cliente</t>
  </si>
  <si>
    <t>2681</t>
  </si>
  <si>
    <t>El valor ingresado como documento de identidad del cliente es incorrecto</t>
  </si>
  <si>
    <t>2680</t>
  </si>
  <si>
    <t>El XML no contiene el tag o no existe información del número de documento de identidad del cliente</t>
  </si>
  <si>
    <t>2679</t>
  </si>
  <si>
    <t>2678</t>
  </si>
  <si>
    <t>2677</t>
  </si>
  <si>
    <t>2676</t>
  </si>
  <si>
    <t>2675</t>
  </si>
  <si>
    <t>2674</t>
  </si>
  <si>
    <t>2673</t>
  </si>
  <si>
    <t>La fecha de generación del documento revertido debe ser menor o igual a la fecha actual.</t>
  </si>
  <si>
    <t>2672</t>
  </si>
  <si>
    <t>2671</t>
  </si>
  <si>
    <t>La razón social no corresponde al ruc informado.</t>
  </si>
  <si>
    <t>2670</t>
  </si>
  <si>
    <t>2669</t>
  </si>
  <si>
    <t>Importe total cobrado debe ser igual a la suma de los importes cobrados por cada documento relacionado.</t>
  </si>
  <si>
    <t>2668</t>
  </si>
  <si>
    <t>2667</t>
  </si>
  <si>
    <t>Las percepciones son solo válidas para boletas de venta al contado.</t>
  </si>
  <si>
    <t>2666</t>
  </si>
  <si>
    <t>El contribuyente no se encuentra autorizado a emitir Tickets</t>
  </si>
  <si>
    <t>2665</t>
  </si>
  <si>
    <t>El calculo de la base imponible de percepción y el monto de la percepción no coincide con el monto total informado.</t>
  </si>
  <si>
    <t>2664</t>
  </si>
  <si>
    <t>2663</t>
  </si>
  <si>
    <t>El Nro. de documento ya fué utilizado en la emision de CRE.</t>
  </si>
  <si>
    <t>2662</t>
  </si>
  <si>
    <t>La fecha de cobro de cada documento relacionado deben ser del mismo Periodo (mm/aaaa), asimismo estas fechas podrán ser menores o iguales a la fecha de emisión del comprobante de retencion</t>
  </si>
  <si>
    <t>2661</t>
  </si>
  <si>
    <t>Los datos del CPE revertido no corresponden a los registrados en la SUNAT</t>
  </si>
  <si>
    <t>2660</t>
  </si>
  <si>
    <t>La fecha de cobro de cada documento relacionado deben ser del mismo Periodo (mm/aaaa), asimismo estas fechas podrán ser menores o iguales a la fecha de emisión del comprobante de percepción</t>
  </si>
  <si>
    <t>2659</t>
  </si>
  <si>
    <t>El Nro. de documento no se ha informado o no se encuentra en estado Revertido</t>
  </si>
  <si>
    <t>2658</t>
  </si>
  <si>
    <t>El Nro. de documento ya fué utilizado en la emision de CPE.</t>
  </si>
  <si>
    <t>2657</t>
  </si>
  <si>
    <t>2656</t>
  </si>
  <si>
    <t>2655</t>
  </si>
  <si>
    <t>2654</t>
  </si>
  <si>
    <t>Servicios prestados No domiciliados. Total IGV debe se mayor a cero</t>
  </si>
  <si>
    <t>2653</t>
  </si>
  <si>
    <t>Factura de operacion sujeta al IVAP , debe registrar mensaje 2007</t>
  </si>
  <si>
    <t>2652</t>
  </si>
  <si>
    <t>Factura de operacion sujeta al IVAP , no debe consignar valor para IGV o debe ser 0</t>
  </si>
  <si>
    <t>2651</t>
  </si>
  <si>
    <t>2650</t>
  </si>
  <si>
    <t>Operación sujeta al IVAP, debe consignar monto en total operaciones gravadas</t>
  </si>
  <si>
    <t>2649</t>
  </si>
  <si>
    <t>2648</t>
  </si>
  <si>
    <t>2647</t>
  </si>
  <si>
    <t>2646</t>
  </si>
  <si>
    <t>2645</t>
  </si>
  <si>
    <t>2644</t>
  </si>
  <si>
    <t>2643</t>
  </si>
  <si>
    <t>2642</t>
  </si>
  <si>
    <t>2641</t>
  </si>
  <si>
    <t>2640</t>
  </si>
  <si>
    <t>Importe total pagado debe ser igual a la suma de los importes pagados por cada documento relacionado.</t>
  </si>
  <si>
    <t>2629</t>
  </si>
  <si>
    <t>2628</t>
  </si>
  <si>
    <t>El Nro. de documento con el número de pago ya se encuentra registrado como pago realizado.</t>
  </si>
  <si>
    <t>2627</t>
  </si>
  <si>
    <t>El Nro. de documento con el número de pago ya se encuentra en la Relación de Documentos Relacionados agregados.</t>
  </si>
  <si>
    <t>2626</t>
  </si>
  <si>
    <t>La fecha de pago debe estar entre el primer día calendario del mes al cual corresponde la fecha de emisión del comprobante de retención o desde la fecha de emisión del comprobante relacionado.</t>
  </si>
  <si>
    <t>2625</t>
  </si>
  <si>
    <t>El comprobante electrónico no ha sido emitido por el proveedor.</t>
  </si>
  <si>
    <t>2624</t>
  </si>
  <si>
    <t>2623</t>
  </si>
  <si>
    <t>2622</t>
  </si>
  <si>
    <t>Número de RUC del Proveedor no existe.</t>
  </si>
  <si>
    <t>2621</t>
  </si>
  <si>
    <t>El Proveedor no puede ser el mismo que el Emisor del comprobante de retención.</t>
  </si>
  <si>
    <t>2620</t>
  </si>
  <si>
    <t>La tasa de retención enviada no corresponde con el régimen de retención.</t>
  </si>
  <si>
    <t>2619</t>
  </si>
  <si>
    <t>El régimen retención enviado no corresponde con su condición de Agente de retención.</t>
  </si>
  <si>
    <t>2618</t>
  </si>
  <si>
    <t>2617</t>
  </si>
  <si>
    <t>Importe total cobrado debe ser igual a la suma de los importe totales cobrados por cada documento relacionado.</t>
  </si>
  <si>
    <t>2616</t>
  </si>
  <si>
    <t>2615</t>
  </si>
  <si>
    <t>El Nro. de documento con el número de cobro ya se encuentra registrado como pago realizado.</t>
  </si>
  <si>
    <t>2614</t>
  </si>
  <si>
    <t>El Nro. de documento con número de cobro ya se encuentra en la Relación de Documentos Relacionados agregados.</t>
  </si>
  <si>
    <t>2613</t>
  </si>
  <si>
    <t>La fecha de cobro debe estar entre el primer día calendario del mes al cual corresponde la fecha de emisión del comprobante de percepción o desde la fecha de emisión del comprobante relacionado.</t>
  </si>
  <si>
    <t>2612</t>
  </si>
  <si>
    <t>El comprobante electrónico no ha sido emitido al cliente.</t>
  </si>
  <si>
    <t>2611</t>
  </si>
  <si>
    <t>La fecha de emisión, Importe total del comprobante y la moneda del comprobante electrónico enviado no son los registrados en los Sistemas de SUNAT.</t>
  </si>
  <si>
    <t>2610</t>
  </si>
  <si>
    <t>El comprobante electrónico enviado no se encuentra registrado en la SUNAT.</t>
  </si>
  <si>
    <t>2609</t>
  </si>
  <si>
    <t>2608</t>
  </si>
  <si>
    <t>2607</t>
  </si>
  <si>
    <t>Documento de identidad del Cliente no existe.</t>
  </si>
  <si>
    <t>2606</t>
  </si>
  <si>
    <t>2605</t>
  </si>
  <si>
    <t>El Cliente no puede ser el mismo que el Emisor del comprobante de percepción.</t>
  </si>
  <si>
    <t>2604</t>
  </si>
  <si>
    <t>2603</t>
  </si>
  <si>
    <t>2602</t>
  </si>
  <si>
    <t>2601</t>
  </si>
  <si>
    <t>El comprobante fue enviado fuera del plazo permitido.</t>
  </si>
  <si>
    <t>2600</t>
  </si>
  <si>
    <t>2580</t>
  </si>
  <si>
    <t>El XML no contiene el tag o no existe informacion de District.</t>
  </si>
  <si>
    <t>2579</t>
  </si>
  <si>
    <t>El XML no contiene el tag o no existe informacion de CityName.</t>
  </si>
  <si>
    <t>2578</t>
  </si>
  <si>
    <t>El XML no contiene el tag o no existe informacion de direccion detallada de punto de partida.</t>
  </si>
  <si>
    <t>2577</t>
  </si>
  <si>
    <t>2576</t>
  </si>
  <si>
    <t>2575</t>
  </si>
  <si>
    <t>El XML no contiene el tag o no existe informacion de direccion detallada de punto de llegada.</t>
  </si>
  <si>
    <t>2574</t>
  </si>
  <si>
    <t>Numero de licencia del conductor - El dato ingresado no cumple con el formato establecido.</t>
  </si>
  <si>
    <t>2573</t>
  </si>
  <si>
    <t>El XML no contiene el tag o no existe informacion del Numero de licencia del conductor.</t>
  </si>
  <si>
    <t>2572</t>
  </si>
  <si>
    <t>cac:DriverPerson/ID@schemeID - El valor ingresado de tipo de documento identidad de conductor es incorrecto.</t>
  </si>
  <si>
    <t>2571</t>
  </si>
  <si>
    <t>El XML no contiene el tag o no existe informacion del tipo de documento identidad del conductor.</t>
  </si>
  <si>
    <t>2570</t>
  </si>
  <si>
    <t>Documento identidad del conductor - El dato ingresado no cumple con el formato establecido.</t>
  </si>
  <si>
    <t>2569</t>
  </si>
  <si>
    <t>El XML no contiene el tag o no existe informacion en el Numero de documento de identidad del conductor.</t>
  </si>
  <si>
    <t>2568</t>
  </si>
  <si>
    <t>Numero de placa del vehículo - El dato ingresado no cumple con el formato establecido.</t>
  </si>
  <si>
    <t>2567</t>
  </si>
  <si>
    <t>El XML no contiene el tag o no existe informacion del Numero de placa del vehículo.</t>
  </si>
  <si>
    <t>2566</t>
  </si>
  <si>
    <t>El XML no contiene el tag o no existe informacion del tipo de unidad de transporte.</t>
  </si>
  <si>
    <t>2565</t>
  </si>
  <si>
    <t>Razon social transportista - El dato ingresado no cumple con el formato establecido.</t>
  </si>
  <si>
    <t>2564</t>
  </si>
  <si>
    <t>El XML no contiene el tag o no existe informacion de Apellido, Nombre o razon social del transportista.</t>
  </si>
  <si>
    <t>2563</t>
  </si>
  <si>
    <t>/DespatchAdvice/cac:Shipment/cac:ShipmentStage/cac:CarrierParty/cac:PartyIdentification/cbc:ID@schemeID  - El dato ingresado no es valido.</t>
  </si>
  <si>
    <t>2562</t>
  </si>
  <si>
    <t>El XML no contiene el tag o no existe informacion del tipo de documento identidad del transportista.</t>
  </si>
  <si>
    <t>2561</t>
  </si>
  <si>
    <t>2560</t>
  </si>
  <si>
    <t>/DespatchAdvice/cac:Shipment/cac:ShipmentStage/cac:CarrierParty/cac:PartyIdentification/cbc:ID  - El dato ingresado no cumple con el formato establecido.</t>
  </si>
  <si>
    <t>2559</t>
  </si>
  <si>
    <t>El XML no contiene el tag o no existe informacion en Numero de Ruc del transportista.</t>
  </si>
  <si>
    <t>2558</t>
  </si>
  <si>
    <t>La fecha del StartDate no debe ser menor al Today.</t>
  </si>
  <si>
    <t>2557</t>
  </si>
  <si>
    <t>cbc:TransportModeCode -  dato ingresado no es valido.</t>
  </si>
  <si>
    <t>2556</t>
  </si>
  <si>
    <t>Destinatario no debe ser igual al remitente.</t>
  </si>
  <si>
    <t>2555</t>
  </si>
  <si>
    <t>2554</t>
  </si>
  <si>
    <t>cac:SellerSupplierParty/cbc:CustomerAssignedAccountID@schemeID - El dato ingresado no es valido.</t>
  </si>
  <si>
    <t>2553</t>
  </si>
  <si>
    <t>El XML no contiene el tag o no existe informacion del tipo de documento identidad del proveedor.</t>
  </si>
  <si>
    <t>2552</t>
  </si>
  <si>
    <t>El XML no contiene el tag o no existe informacion de CustomerAssignedAccountID del proveedor de servicios.</t>
  </si>
  <si>
    <t>2551</t>
  </si>
  <si>
    <t>cac:DeliveryCustomerParty/cbc:CustomerAssignedAccountID@schemeID - El dato ingresado de tipo de documento identidad del destinatario no cumple con el estandar.</t>
  </si>
  <si>
    <t>2550</t>
  </si>
  <si>
    <t>El XML no contiene el tag o no existe informacion del tipo de documento identidad del destinatario.</t>
  </si>
  <si>
    <t>2549</t>
  </si>
  <si>
    <t>El valor del país inválido.</t>
  </si>
  <si>
    <t>2548</t>
  </si>
  <si>
    <t>El XML no contiene el tag o no existe información del país en domicilio fiscal.</t>
  </si>
  <si>
    <t>2547</t>
  </si>
  <si>
    <t>El XML no contiene el tag o no existe información del distrito en domicilio fiscal.</t>
  </si>
  <si>
    <t>2546</t>
  </si>
  <si>
    <t>El XML no contiene el tag o no existe información del departamento en domicilio fiscal.</t>
  </si>
  <si>
    <t>2545</t>
  </si>
  <si>
    <t>El XML no contiene el tag o no existe información de la provincia en domicilio fiscal.</t>
  </si>
  <si>
    <t>2544</t>
  </si>
  <si>
    <t>El XML no contiene el tag o no existe informacion de la dirección completa y detallada en domicilio fiscal.</t>
  </si>
  <si>
    <t>2543</t>
  </si>
  <si>
    <t>cac:DespatchSupplierParty/cbc:CustomerAssignedAccountID@schemeID - El valor ingresado como tipo de documento identidad del remitente es incorrecta.</t>
  </si>
  <si>
    <t>2542</t>
  </si>
  <si>
    <t>El XML no contiene el tag o no existe informacion del tipo de documento identidad del remitente.</t>
  </si>
  <si>
    <t>2541</t>
  </si>
  <si>
    <t>El contribuyente no esta habido.</t>
  </si>
  <si>
    <t>2540</t>
  </si>
  <si>
    <t>El contribuyente no esta activo.</t>
  </si>
  <si>
    <t>2539</t>
  </si>
  <si>
    <t>El contribuyente no se encuentra autorizado como emisor electronico de Guía o de factura o de boletaFactura GEM.</t>
  </si>
  <si>
    <t>2538</t>
  </si>
  <si>
    <t>cac:OrderReference/cac:DocumentReference/cbc:DocumentTypeCode - El tipo de documento de serie y número dado de baja es incorrecta.</t>
  </si>
  <si>
    <t>2536</t>
  </si>
  <si>
    <t>La nota de crédito por otros conceptos tributarios debe tener Otros Documentos Relacionados.</t>
  </si>
  <si>
    <t>2535</t>
  </si>
  <si>
    <t>2534</t>
  </si>
  <si>
    <t>2533</t>
  </si>
  <si>
    <t>No existe información de modalidad de transporte.</t>
  </si>
  <si>
    <t>2532</t>
  </si>
  <si>
    <t>Codigo del Local Anexo del emisor no existe.</t>
  </si>
  <si>
    <t>2531</t>
  </si>
  <si>
    <t>RUC que solicita la emision de la factura, no existe.</t>
  </si>
  <si>
    <t>2530</t>
  </si>
  <si>
    <t>2529</t>
  </si>
  <si>
    <t>2528</t>
  </si>
  <si>
    <t>El dato ingresado en Percent no cumple con el formato establecido.</t>
  </si>
  <si>
    <t>2526</t>
  </si>
  <si>
    <t>El dato ingresado en Quantity no cumple con el formato establecido.</t>
  </si>
  <si>
    <t>2525</t>
  </si>
  <si>
    <t>2523</t>
  </si>
  <si>
    <t>2521</t>
  </si>
  <si>
    <t>2520</t>
  </si>
  <si>
    <t>2519</t>
  </si>
  <si>
    <t>Calculo IGV no es correcto.</t>
  </si>
  <si>
    <t>2518</t>
  </si>
  <si>
    <t>Dato ingresado no cumple con catalogo 6.</t>
  </si>
  <si>
    <t>2515</t>
  </si>
  <si>
    <t>Nro nombre del documento no tiene el formato correcto.</t>
  </si>
  <si>
    <t>2510</t>
  </si>
  <si>
    <t>2509</t>
  </si>
  <si>
    <t>2508</t>
  </si>
  <si>
    <t>Factura relacionada con anticipo no corresponde como factura de anticipo.</t>
  </si>
  <si>
    <t>2507</t>
  </si>
  <si>
    <t>cac:PrepaidPayment/cbc:ID: Factura o boleta no existe o comunicada de Baja.</t>
  </si>
  <si>
    <t>2506</t>
  </si>
  <si>
    <t>2505</t>
  </si>
  <si>
    <t>2504</t>
  </si>
  <si>
    <t>2503</t>
  </si>
  <si>
    <t>2502</t>
  </si>
  <si>
    <t>2501</t>
  </si>
  <si>
    <t>2500</t>
  </si>
  <si>
    <t>Comprobante no cumple con grupo de facturas con tag venta anticipada II.</t>
  </si>
  <si>
    <t>2439</t>
  </si>
  <si>
    <t>Comprobante no cumple con grupo de facturas con tag venta anticipada I.</t>
  </si>
  <si>
    <t>2438</t>
  </si>
  <si>
    <t>Comprobante no cumple con el grupo de boletas de venta con percepcion: Todos los items deben tener código de Afectación al IGV igual a 10.</t>
  </si>
  <si>
    <t>2437</t>
  </si>
  <si>
    <t>Comprobante no cumple con el grupo de boletas de venta con percepcion: El monto de percepcion no existe o es cero.</t>
  </si>
  <si>
    <t>2436</t>
  </si>
  <si>
    <t>Comprobante no cumple con grupo de boletas con ISC.</t>
  </si>
  <si>
    <t>2435</t>
  </si>
  <si>
    <t>Comprobante no cumple con grupo de boletas con tag venta itinerante.</t>
  </si>
  <si>
    <t>2434</t>
  </si>
  <si>
    <t>Comprobante no cumple con grupo de facturas con tag venta itinerante.</t>
  </si>
  <si>
    <t>2433</t>
  </si>
  <si>
    <t>Comprobante no cumple con grupo de boletas con tags no tributarios.</t>
  </si>
  <si>
    <t>2432</t>
  </si>
  <si>
    <t>Comprobante no cumple con grupo de facturas con tags no tributarios.</t>
  </si>
  <si>
    <t>2431</t>
  </si>
  <si>
    <t>Comprobante no cumple con grupo de facturas con tag de factura guia.</t>
  </si>
  <si>
    <t>2430</t>
  </si>
  <si>
    <t>Comprobante no cumple con grupo de facturas con comercio exterior.</t>
  </si>
  <si>
    <t>2429</t>
  </si>
  <si>
    <t>Comprobante no cumple con grupo de facturas con detracciones.</t>
  </si>
  <si>
    <t>2428</t>
  </si>
  <si>
    <t>2427</t>
  </si>
  <si>
    <t>2425</t>
  </si>
  <si>
    <t>RC Debe consignar solo un elemento sac:BillingPayment a nivel de item con cbc:InstructionID igual a 05.</t>
  </si>
  <si>
    <t>2424</t>
  </si>
  <si>
    <t>Si ha consignado monto ISC a nivel de item, debe consignar un monto a nivel de total.</t>
  </si>
  <si>
    <t>2423</t>
  </si>
  <si>
    <t>El valor unitario debe ser menor al precio unitario.</t>
  </si>
  <si>
    <t>2422</t>
  </si>
  <si>
    <t>2421</t>
  </si>
  <si>
    <t>Ya transcurrieron mas de 25 dias calendarios para concluir con su proceso de homologacion</t>
  </si>
  <si>
    <t>2420</t>
  </si>
  <si>
    <t>2419</t>
  </si>
  <si>
    <t>Si consigna Valor Referencial unitario por item en operaciones no onerosas,la operacion debe ser no onerosa.</t>
  </si>
  <si>
    <t>2418</t>
  </si>
  <si>
    <t>2417</t>
  </si>
  <si>
    <t>Si existe leyenda Transferencia Gratuita debe consignar Total Valor de Venta de Operaciones Gratuitas</t>
  </si>
  <si>
    <t>2416</t>
  </si>
  <si>
    <t>Se ha consignado mas de un motivo o sustento de la nota (tag cac:DiscrepancyResponse/cbc:Description)</t>
  </si>
  <si>
    <t>2413</t>
  </si>
  <si>
    <t>Se ha consignado mas de un documento afectado por la nota (tag cac:BillingReference)</t>
  </si>
  <si>
    <t>2412</t>
  </si>
  <si>
    <t>Ha consignado mas de un elemento cac:AllowanceCharge con el mismo campo cbc:ChargeIndicator</t>
  </si>
  <si>
    <t>2411</t>
  </si>
  <si>
    <t>2407</t>
  </si>
  <si>
    <t>2406</t>
  </si>
  <si>
    <t>Contribuyente no se encuentra autorizado como emisor de boletas electronicas</t>
  </si>
  <si>
    <t>2405</t>
  </si>
  <si>
    <t>2404</t>
  </si>
  <si>
    <t>La numeracion o nombre del documento ya ha sido enviado anteriormente</t>
  </si>
  <si>
    <t>2403</t>
  </si>
  <si>
    <t>El caso de prueba no existe</t>
  </si>
  <si>
    <t>2402</t>
  </si>
  <si>
    <t>2401</t>
  </si>
  <si>
    <t>El tipo de documento modificado por la Nota de debito debe ser boleta electronica</t>
  </si>
  <si>
    <t>2398</t>
  </si>
  <si>
    <t>El tipo de documento del adquiriente no puede ser Numero de RUC</t>
  </si>
  <si>
    <t>2397</t>
  </si>
  <si>
    <t>Si el monto total es mayor a S/. 700.00 debe consignar tipo y numero de documento del adquiriente</t>
  </si>
  <si>
    <t>2396</t>
  </si>
  <si>
    <t>Comprobante no cumple con el Grupo 12: El codigo de moneda no es diferente a PEN</t>
  </si>
  <si>
    <t>2395</t>
  </si>
  <si>
    <t>Comprobante no cumple con el Grupo 11: Debe existir Total descuentos mayor a cero</t>
  </si>
  <si>
    <t>2394</t>
  </si>
  <si>
    <t>Comprobante no cumple con el Grupo 10: Existe item con operación onerosa</t>
  </si>
  <si>
    <t>2393</t>
  </si>
  <si>
    <t>Comprobante no cumple con el Grupo 10: Falta leyenda con codigo 1002</t>
  </si>
  <si>
    <t>2392</t>
  </si>
  <si>
    <t>Comprobante no cumple con el Grupo 9: No todos los items corresponden a operaciones inafectas o exoneradas al IGV</t>
  </si>
  <si>
    <t>2391</t>
  </si>
  <si>
    <t>Comprobante no cumple con el Grupo 8: No todos los items corresponden a operaciones gravadas a IGV</t>
  </si>
  <si>
    <t>2390</t>
  </si>
  <si>
    <t>Comprobante no cumple con el Grupo 7: El codigo de moneda no es diferente a PEN</t>
  </si>
  <si>
    <t>2389</t>
  </si>
  <si>
    <t>Comprobante no cumple con el Grupo 6: Todos los items deben tener código de Afectación al IGV igual a 10</t>
  </si>
  <si>
    <t>2388</t>
  </si>
  <si>
    <t>Comprobante no cumple con el Grupo 6: El monto de percepcion no existe o es cero</t>
  </si>
  <si>
    <t>2387</t>
  </si>
  <si>
    <t>Comprobante no cumple con el Grupo 5: Todos los items deben tener operaciones afectas a ISC</t>
  </si>
  <si>
    <t>2386</t>
  </si>
  <si>
    <t>Comprobante no cumple con el Grupo 4: Debe exitir Total descuentos mayor a cero</t>
  </si>
  <si>
    <t>2385</t>
  </si>
  <si>
    <t>Comprobante no cumple con el Grupo 3: Existe item con operación onerosa</t>
  </si>
  <si>
    <t>2384</t>
  </si>
  <si>
    <t>Comprobante no cumple con el Grupo 3: Falta leyenda con codigo 1002</t>
  </si>
  <si>
    <t>2383</t>
  </si>
  <si>
    <t>Comprobante no cumple con el Grupo 2: No todos los items corresponden a operaciones inafectas o exoneradas al IGV</t>
  </si>
  <si>
    <t>2382</t>
  </si>
  <si>
    <t>Comprobante no cumple con el Grupo 1: No todos los items corresponden a operaciones gravadas a IGV</t>
  </si>
  <si>
    <t>2381</t>
  </si>
  <si>
    <t>El documento tiene observaciones</t>
  </si>
  <si>
    <t>2380</t>
  </si>
  <si>
    <t>2379</t>
  </si>
  <si>
    <t>2376</t>
  </si>
  <si>
    <t>2375</t>
  </si>
  <si>
    <t>2374</t>
  </si>
  <si>
    <t>2373</t>
  </si>
  <si>
    <t>2372</t>
  </si>
  <si>
    <t>2371</t>
  </si>
  <si>
    <t>2370</t>
  </si>
  <si>
    <t>2369</t>
  </si>
  <si>
    <t>2368</t>
  </si>
  <si>
    <t>2367</t>
  </si>
  <si>
    <t>2366</t>
  </si>
  <si>
    <t>2362</t>
  </si>
  <si>
    <t>Debe consignar solo un elemento cac:TaxTotal a nivel de item para Otros (cbc:ID igual a 9999)</t>
  </si>
  <si>
    <t>2361</t>
  </si>
  <si>
    <t>Debe consignar solo un elemento sac:BillingPayment a nivel de item con cbc:InstructionID igual a 04</t>
  </si>
  <si>
    <t>2360</t>
  </si>
  <si>
    <t>Debe consignar solo un elemento sac:BillingPayment a nivel de item con cbc:InstructionID igual a 03</t>
  </si>
  <si>
    <t>2359</t>
  </si>
  <si>
    <t>Debe consignar solo un elemento sac:BillingPayment a nivel de item con cbc:InstructionID igual a 02</t>
  </si>
  <si>
    <t>2358</t>
  </si>
  <si>
    <t>2357</t>
  </si>
  <si>
    <t>2356</t>
  </si>
  <si>
    <t>2355</t>
  </si>
  <si>
    <t>2354</t>
  </si>
  <si>
    <t>2353</t>
  </si>
  <si>
    <t>2352</t>
  </si>
  <si>
    <t>2349</t>
  </si>
  <si>
    <t>2348</t>
  </si>
  <si>
    <t>2347</t>
  </si>
  <si>
    <t>2346</t>
  </si>
  <si>
    <t>2345</t>
  </si>
  <si>
    <t>El XML no contiene el tag cac:TaxTotal/cac:TaxSubtotal/cbc:TaxAmount</t>
  </si>
  <si>
    <t>2344</t>
  </si>
  <si>
    <t>cac:TaxTotal/cac:TaxSubtotal/cbc:TaxAmount - El dato ingresado no cumple con el estandar</t>
  </si>
  <si>
    <t>2343</t>
  </si>
  <si>
    <t>Fecha de emision de la factura no coincide con la informada en la comunicacion</t>
  </si>
  <si>
    <t>2342</t>
  </si>
  <si>
    <t>2341</t>
  </si>
  <si>
    <t>2340</t>
  </si>
  <si>
    <t>2339</t>
  </si>
  <si>
    <t>2338</t>
  </si>
  <si>
    <t>2337</t>
  </si>
  <si>
    <t>Ocurrió un error en el proceso de validación de la firma digital</t>
  </si>
  <si>
    <t>2336</t>
  </si>
  <si>
    <t>2334</t>
  </si>
  <si>
    <t>2333</t>
  </si>
  <si>
    <t>Número de Serie del nombre del archivo no coincide con el consignado en el contenido del archivo XML</t>
  </si>
  <si>
    <t>2332</t>
  </si>
  <si>
    <t>2331</t>
  </si>
  <si>
    <t>La fecha de generación de la comunicación debe ser igual a la fecha consignada en el nombre del archivo</t>
  </si>
  <si>
    <t>2330</t>
  </si>
  <si>
    <t>2329</t>
  </si>
  <si>
    <t>2324</t>
  </si>
  <si>
    <t>2323</t>
  </si>
  <si>
    <t>Error en la validacion de los rangos</t>
  </si>
  <si>
    <t>2322</t>
  </si>
  <si>
    <t>El XML no contiene el tag UBLVersionID</t>
  </si>
  <si>
    <t>2321</t>
  </si>
  <si>
    <t>UBLVersionID - La version del UBL  no es la correcta</t>
  </si>
  <si>
    <t>2320</t>
  </si>
  <si>
    <t>El XML no contiene el tag CustomizationID</t>
  </si>
  <si>
    <t>2319</t>
  </si>
  <si>
    <t>2318</t>
  </si>
  <si>
    <t>Error al procesar el resumen de anulados</t>
  </si>
  <si>
    <t>2317</t>
  </si>
  <si>
    <t>Debe indicar Items en VoidedDocumentsLine</t>
  </si>
  <si>
    <t>2316</t>
  </si>
  <si>
    <t>2315</t>
  </si>
  <si>
    <t>2314</t>
  </si>
  <si>
    <t>2313</t>
  </si>
  <si>
    <t>2312</t>
  </si>
  <si>
    <t>2311</t>
  </si>
  <si>
    <t>2310</t>
  </si>
  <si>
    <t>2309</t>
  </si>
  <si>
    <t>2308</t>
  </si>
  <si>
    <t>2307</t>
  </si>
  <si>
    <t>2306</t>
  </si>
  <si>
    <t>2305</t>
  </si>
  <si>
    <t>2304</t>
  </si>
  <si>
    <t>2303</t>
  </si>
  <si>
    <t>2302</t>
  </si>
  <si>
    <t>2301</t>
  </si>
  <si>
    <t>2300</t>
  </si>
  <si>
    <t>2299</t>
  </si>
  <si>
    <t>2298</t>
  </si>
  <si>
    <t>2297</t>
  </si>
  <si>
    <t>2296</t>
  </si>
  <si>
    <t>El contribuyente no cumple con tipo de empresa o tributos requeridos</t>
  </si>
  <si>
    <t>2295</t>
  </si>
  <si>
    <t>El contribuyente no esta activo</t>
  </si>
  <si>
    <t>2294</t>
  </si>
  <si>
    <t>2293</t>
  </si>
  <si>
    <t>Numero de RUC SOL no coincide con RUC emisor</t>
  </si>
  <si>
    <t>2292</t>
  </si>
  <si>
    <t>El contribuyente no esta autorizado a emitir comprobantes electronicos</t>
  </si>
  <si>
    <t>2291</t>
  </si>
  <si>
    <t>2290</t>
  </si>
  <si>
    <t>CustomerAssignedAccountID - El dato ingresado no cumple con el estandar</t>
  </si>
  <si>
    <t>2289</t>
  </si>
  <si>
    <t>2288</t>
  </si>
  <si>
    <t>2287</t>
  </si>
  <si>
    <t>2286</t>
  </si>
  <si>
    <t>El ID debe coincidir  con el nombre del archivo</t>
  </si>
  <si>
    <t>2285</t>
  </si>
  <si>
    <t>2284</t>
  </si>
  <si>
    <t>2283</t>
  </si>
  <si>
    <t>2282</t>
  </si>
  <si>
    <t>2281</t>
  </si>
  <si>
    <t>Existen problemas con la informacion del resumen de comprobantes</t>
  </si>
  <si>
    <t>2280</t>
  </si>
  <si>
    <t>Debe indicar Items de consolidado de documentos</t>
  </si>
  <si>
    <t>2279</t>
  </si>
  <si>
    <t>2278</t>
  </si>
  <si>
    <t>No se ha consignado ninguna informacion del importe total de tributos</t>
  </si>
  <si>
    <t>2277</t>
  </si>
  <si>
    <t>Si el codigo de tributo es 1000, el nombre del tributo debe ser IGV</t>
  </si>
  <si>
    <t>2276</t>
  </si>
  <si>
    <t>Si el codigo de tributo es 2000, el nombre del tributo debe ser ISC</t>
  </si>
  <si>
    <t>2275</t>
  </si>
  <si>
    <t>El XML no contiene el tag TaxAmount</t>
  </si>
  <si>
    <t>2274</t>
  </si>
  <si>
    <t>TaxAmount - El dato ingresado no cumple con el estandar</t>
  </si>
  <si>
    <t>2273</t>
  </si>
  <si>
    <t>2272</t>
  </si>
  <si>
    <t>El XML no contiene el tag TaxScheme Name de impuesto</t>
  </si>
  <si>
    <t>2271</t>
  </si>
  <si>
    <t>2270</t>
  </si>
  <si>
    <t>El XML no contiene el tag TaxScheme ID de Información acerca del importe total de un tipo particular de impuesto</t>
  </si>
  <si>
    <t>2269</t>
  </si>
  <si>
    <t>2268</t>
  </si>
  <si>
    <t>2267</t>
  </si>
  <si>
    <t>Debe indicar cargos mayores o iguales a cero</t>
  </si>
  <si>
    <t>2266</t>
  </si>
  <si>
    <t>Debe indicar Información acerca del Importe Total de Otros Cargos</t>
  </si>
  <si>
    <t>2265</t>
  </si>
  <si>
    <t>El XML no contiene el tag ChargeIndicator</t>
  </si>
  <si>
    <t>2264</t>
  </si>
  <si>
    <t>ChargeIndicator - El dato ingresado no cumple con el estandar</t>
  </si>
  <si>
    <t>2263</t>
  </si>
  <si>
    <t>El XML no contiene el tag cbc:Amount</t>
  </si>
  <si>
    <t>2262</t>
  </si>
  <si>
    <t>cbc:Amount - El dato ingresado no cumple con el estandar</t>
  </si>
  <si>
    <t>2261</t>
  </si>
  <si>
    <t>PaidAmount - El dato ingresado debe ser mayor o igual a 0.00</t>
  </si>
  <si>
    <t>2260</t>
  </si>
  <si>
    <t>Debe indicar 3 Referencias de Importes asociados a las boletas de venta</t>
  </si>
  <si>
    <t>2259</t>
  </si>
  <si>
    <t>Debe indicar Referencia de Importes asociados a las boletas de venta</t>
  </si>
  <si>
    <t>2258</t>
  </si>
  <si>
    <t>El XML no contiene el tag InstructionID</t>
  </si>
  <si>
    <t>2257</t>
  </si>
  <si>
    <t>InstructionID - El dato ingresado no cumple con el estandar</t>
  </si>
  <si>
    <t>2256</t>
  </si>
  <si>
    <t>El XML no contiene el tag PaidAmount</t>
  </si>
  <si>
    <t>2255</t>
  </si>
  <si>
    <t>2254</t>
  </si>
  <si>
    <t>El dato ingresado en TotalAmount debe ser numerico mayor a cero</t>
  </si>
  <si>
    <t>2253</t>
  </si>
  <si>
    <t>El XML no contiene el tag TotalAmount</t>
  </si>
  <si>
    <t>2252</t>
  </si>
  <si>
    <t>El dato ingresado en TotalAmount debe ser numerico mayor o igual a cero</t>
  </si>
  <si>
    <t>2251</t>
  </si>
  <si>
    <t>En el rango de comprobantes, el EndDocumentNumberID debe ser mayor o igual al StartInvoiceNumberID</t>
  </si>
  <si>
    <t>2250</t>
  </si>
  <si>
    <t>Los rangos deben ser mayores a cero</t>
  </si>
  <si>
    <t>2249</t>
  </si>
  <si>
    <t>El XML no contiene el tag sac:EndDocumentNumberID</t>
  </si>
  <si>
    <t>2248</t>
  </si>
  <si>
    <t>El dato ingresado en sac:EndDocumentNumberID debe ser numerico</t>
  </si>
  <si>
    <t>2247</t>
  </si>
  <si>
    <t>El XML no contiene el tag StartDocumentNumberID</t>
  </si>
  <si>
    <t>2246</t>
  </si>
  <si>
    <t>El dato ingresado en StartDocumentNumberID debe ser numerico</t>
  </si>
  <si>
    <t>2245</t>
  </si>
  <si>
    <t>2244</t>
  </si>
  <si>
    <t>2243</t>
  </si>
  <si>
    <t>2242</t>
  </si>
  <si>
    <t>2241</t>
  </si>
  <si>
    <t>El XML no contiene el tag LineID de SummaryDocumentsLine</t>
  </si>
  <si>
    <t>2240</t>
  </si>
  <si>
    <t>2239</t>
  </si>
  <si>
    <t>2238</t>
  </si>
  <si>
    <t>2227</t>
  </si>
  <si>
    <t>2226</t>
  </si>
  <si>
    <t>2225</t>
  </si>
  <si>
    <t>2224</t>
  </si>
  <si>
    <t>2223</t>
  </si>
  <si>
    <t>El contribuyente no está autorizado a emitir comprobantes electronicos</t>
  </si>
  <si>
    <t>2222</t>
  </si>
  <si>
    <t>2221</t>
  </si>
  <si>
    <t>2220</t>
  </si>
  <si>
    <t>2215</t>
  </si>
  <si>
    <t>CustomizationID - La versión del resumen de boletas no es correcta</t>
  </si>
  <si>
    <t>2214</t>
  </si>
  <si>
    <t>2213</t>
  </si>
  <si>
    <t>UBLVersionID - La versión del UBL del resumen de boletas no es correcta</t>
  </si>
  <si>
    <t>2212</t>
  </si>
  <si>
    <t>2209</t>
  </si>
  <si>
    <t>2208</t>
  </si>
  <si>
    <t>2207</t>
  </si>
  <si>
    <t>El tag cac:RequestedMonetaryTotal/cbc:PayableAmount debe tener informacion valida</t>
  </si>
  <si>
    <t>2201</t>
  </si>
  <si>
    <t>El Nombre Internacional debe ser EXC</t>
  </si>
  <si>
    <t>2200</t>
  </si>
  <si>
    <t>El Nombre Internacional debe ser VAT</t>
  </si>
  <si>
    <t>2198</t>
  </si>
  <si>
    <t>EL PriceTypeCode debe tener el valor 01</t>
  </si>
  <si>
    <t>DebitedQuantity El dato ingresado no cumple con el estandar</t>
  </si>
  <si>
    <t>DebitedQuantity/@unitCode El dato ingresado no cumple con el estandar</t>
  </si>
  <si>
    <t>2181</t>
  </si>
  <si>
    <t>2180</t>
  </si>
  <si>
    <t>2179</t>
  </si>
  <si>
    <t>CustomerAssignedAccountID - El numero de documento de identidad del receptor debe ser RUC.</t>
  </si>
  <si>
    <t>2178</t>
  </si>
  <si>
    <t>2177</t>
  </si>
  <si>
    <t>AdditionalAccountID -  El dato ingresado  en el tipo de documento de identidad del receptor no cumple con el estandar</t>
  </si>
  <si>
    <t>2176</t>
  </si>
  <si>
    <t>2175</t>
  </si>
  <si>
    <t>2174</t>
  </si>
  <si>
    <t>2169</t>
  </si>
  <si>
    <t>DocumentCurrencyCode -  El dato ingresado no cumple con el formato establecido</t>
  </si>
  <si>
    <t>2168</t>
  </si>
  <si>
    <t>2167</t>
  </si>
  <si>
    <t>2166</t>
  </si>
  <si>
    <t>Error al procesar la Nota de Debito</t>
  </si>
  <si>
    <t>2165</t>
  </si>
  <si>
    <t>2164</t>
  </si>
  <si>
    <t>2163</t>
  </si>
  <si>
    <t>2162</t>
  </si>
  <si>
    <t>2161</t>
  </si>
  <si>
    <t>2160</t>
  </si>
  <si>
    <t>2159</t>
  </si>
  <si>
    <t>2158</t>
  </si>
  <si>
    <t>2157</t>
  </si>
  <si>
    <t>2156</t>
  </si>
  <si>
    <t>2155</t>
  </si>
  <si>
    <t>2154</t>
  </si>
  <si>
    <t>Error al procesar la Nota de Credito</t>
  </si>
  <si>
    <t>2153</t>
  </si>
  <si>
    <t>Es obligatorio al menos un AdditionalInformation</t>
  </si>
  <si>
    <t>2152</t>
  </si>
  <si>
    <t>2150</t>
  </si>
  <si>
    <t>2149</t>
  </si>
  <si>
    <t>2148</t>
  </si>
  <si>
    <t>2147</t>
  </si>
  <si>
    <t>2146</t>
  </si>
  <si>
    <t>2145</t>
  </si>
  <si>
    <t>2144</t>
  </si>
  <si>
    <t>2143</t>
  </si>
  <si>
    <t>2142</t>
  </si>
  <si>
    <t>2141</t>
  </si>
  <si>
    <t>El PriceTypeCode debe tener el valor 01</t>
  </si>
  <si>
    <t>2140</t>
  </si>
  <si>
    <t>2138</t>
  </si>
  <si>
    <t>2137</t>
  </si>
  <si>
    <t>2134</t>
  </si>
  <si>
    <t>2133</t>
  </si>
  <si>
    <t>2132</t>
  </si>
  <si>
    <t>CustomerAssignedAccountID - El numero de documento de identidad del receptor debe ser RUC</t>
  </si>
  <si>
    <t>2131</t>
  </si>
  <si>
    <t>2130</t>
  </si>
  <si>
    <t>2129</t>
  </si>
  <si>
    <t>2124</t>
  </si>
  <si>
    <t>2123</t>
  </si>
  <si>
    <t>El tag cac:LegalMonetaryTotal/cbc:PayableAmount debe tener informacion valida</t>
  </si>
  <si>
    <t>2122</t>
  </si>
  <si>
    <t>2121</t>
  </si>
  <si>
    <t>2120</t>
  </si>
  <si>
    <t>2119</t>
  </si>
  <si>
    <t>2115</t>
  </si>
  <si>
    <t>DocumentCurrencyCode -  El dato ingresado no cumple con la estructura</t>
  </si>
  <si>
    <t>2114</t>
  </si>
  <si>
    <t>2113</t>
  </si>
  <si>
    <t>2112</t>
  </si>
  <si>
    <t>2111</t>
  </si>
  <si>
    <t>2110</t>
  </si>
  <si>
    <t>El comprobante fue registrado previamente con otros datos</t>
  </si>
  <si>
    <t>2109</t>
  </si>
  <si>
    <t>2108</t>
  </si>
  <si>
    <t>2107</t>
  </si>
  <si>
    <t>2106</t>
  </si>
  <si>
    <t>2105</t>
  </si>
  <si>
    <t>2104</t>
  </si>
  <si>
    <t>La serie ingresada no es válida</t>
  </si>
  <si>
    <t>2103</t>
  </si>
  <si>
    <t>Error al procesar la factura</t>
  </si>
  <si>
    <t>2102</t>
  </si>
  <si>
    <t>2101</t>
  </si>
  <si>
    <t>2100</t>
  </si>
  <si>
    <t>2099</t>
  </si>
  <si>
    <t>2098</t>
  </si>
  <si>
    <t>2097</t>
  </si>
  <si>
    <t>ext:UBLExtensions/.../ds:Signature/ds:SignedInfo/ds:Reference/ds:DigestValue - No  cumple con el estandar</t>
  </si>
  <si>
    <t>2096</t>
  </si>
  <si>
    <t>2095</t>
  </si>
  <si>
    <t>2094</t>
  </si>
  <si>
    <t>2093</t>
  </si>
  <si>
    <t>2092</t>
  </si>
  <si>
    <t>2091</t>
  </si>
  <si>
    <t>2090</t>
  </si>
  <si>
    <t>2089</t>
  </si>
  <si>
    <t>2088</t>
  </si>
  <si>
    <t>2087</t>
  </si>
  <si>
    <t>ext:UBLExtensions/.../ds:Signature/ds:SignedInfo/ds:CanonicalizationMethod/@Algorithm - No cumple con el estandar</t>
  </si>
  <si>
    <t>2086</t>
  </si>
  <si>
    <t>2085</t>
  </si>
  <si>
    <t>2084</t>
  </si>
  <si>
    <t>2083</t>
  </si>
  <si>
    <t>2082</t>
  </si>
  <si>
    <t>2081</t>
  </si>
  <si>
    <t>2080</t>
  </si>
  <si>
    <t>2079</t>
  </si>
  <si>
    <t>2078</t>
  </si>
  <si>
    <t>2077</t>
  </si>
  <si>
    <t>2076</t>
  </si>
  <si>
    <t>2075</t>
  </si>
  <si>
    <t>2074</t>
  </si>
  <si>
    <t>2073</t>
  </si>
  <si>
    <t>2072</t>
  </si>
  <si>
    <t>2068</t>
  </si>
  <si>
    <t>2067</t>
  </si>
  <si>
    <t>2066</t>
  </si>
  <si>
    <t>2065</t>
  </si>
  <si>
    <t>2064</t>
  </si>
  <si>
    <t>2063</t>
  </si>
  <si>
    <t>2062</t>
  </si>
  <si>
    <t>2061</t>
  </si>
  <si>
    <t>2060</t>
  </si>
  <si>
    <t>2059</t>
  </si>
  <si>
    <t>2057</t>
  </si>
  <si>
    <t>El XML no contiene el tag TaxScheme TaxTypeCode de impuestos globales</t>
  </si>
  <si>
    <t>2056</t>
  </si>
  <si>
    <t>2055</t>
  </si>
  <si>
    <t>2054</t>
  </si>
  <si>
    <t>2053</t>
  </si>
  <si>
    <t>2052</t>
  </si>
  <si>
    <t>2051</t>
  </si>
  <si>
    <t>2050</t>
  </si>
  <si>
    <t>2049</t>
  </si>
  <si>
    <t>2048</t>
  </si>
  <si>
    <t>2047</t>
  </si>
  <si>
    <t>2046</t>
  </si>
  <si>
    <t>2045</t>
  </si>
  <si>
    <t>PayableAmount es obligatorio</t>
  </si>
  <si>
    <t>2044</t>
  </si>
  <si>
    <t>2043</t>
  </si>
  <si>
    <t>2042</t>
  </si>
  <si>
    <t>2041</t>
  </si>
  <si>
    <t>2040</t>
  </si>
  <si>
    <t>El XML no contiene el tag cac:TaxCategory/cac:TaxScheme/cbc:Name del Item</t>
  </si>
  <si>
    <t>2039</t>
  </si>
  <si>
    <t>2038</t>
  </si>
  <si>
    <t>2037</t>
  </si>
  <si>
    <t>2036</t>
  </si>
  <si>
    <t>2035</t>
  </si>
  <si>
    <t>2034</t>
  </si>
  <si>
    <t>2033</t>
  </si>
  <si>
    <t>2032</t>
  </si>
  <si>
    <t>2031</t>
  </si>
  <si>
    <t>El XML no contiene el tag cbc:PriceTypeCode</t>
  </si>
  <si>
    <t>2030</t>
  </si>
  <si>
    <t>PriceTypeCode El dato ingresado no cumple con el estandar</t>
  </si>
  <si>
    <t>2029</t>
  </si>
  <si>
    <t>2028</t>
  </si>
  <si>
    <t>2025</t>
  </si>
  <si>
    <t>2024</t>
  </si>
  <si>
    <t>2023</t>
  </si>
  <si>
    <t>2020</t>
  </si>
  <si>
    <t>2019</t>
  </si>
  <si>
    <t>2013</t>
  </si>
  <si>
    <t>El contribuyente no está autorizado a emitir comprobantes electrónicos</t>
  </si>
  <si>
    <t>2012</t>
  </si>
  <si>
    <t>2011</t>
  </si>
  <si>
    <t>2010</t>
  </si>
  <si>
    <t>1075</t>
  </si>
  <si>
    <t>1074</t>
  </si>
  <si>
    <t>StartTime - El dato ingresado no es valido.</t>
  </si>
  <si>
    <t>1073</t>
  </si>
  <si>
    <t>Starttime - El dato ingresado  no cumple con el patron HH:mm:ss.SZ.</t>
  </si>
  <si>
    <t>1072</t>
  </si>
  <si>
    <t>El valor ingresado  como fecha de inicio o fecha de entrega al transportista no es valido.</t>
  </si>
  <si>
    <t>1071</t>
  </si>
  <si>
    <t>1070</t>
  </si>
  <si>
    <t>El XML no contiene el atributo o no existe información de la fecha de inicio de traslado o fecha de entrega del bien al transportista.</t>
  </si>
  <si>
    <t>1069</t>
  </si>
  <si>
    <t>El XML no contiene el atributo o no existe información de conductores.</t>
  </si>
  <si>
    <t>1068</t>
  </si>
  <si>
    <t>El XML no contiene el atributo o no existe información de vehiculos.</t>
  </si>
  <si>
    <t>1067</t>
  </si>
  <si>
    <t>1066</t>
  </si>
  <si>
    <t>1065</t>
  </si>
  <si>
    <t>El XML no contiene el atributo o no existe informacion en el tag cac:DespatchLine de bienes a transportar.</t>
  </si>
  <si>
    <t>1064</t>
  </si>
  <si>
    <t>El valor ingresado como motivo de traslado no es valido.</t>
  </si>
  <si>
    <t>1063</t>
  </si>
  <si>
    <t>El XML no contiene el atributo o no existe informacion del motivo de traslado.</t>
  </si>
  <si>
    <t>1062</t>
  </si>
  <si>
    <t>El numero de RUC del Remitente no existe.</t>
  </si>
  <si>
    <t>1061</t>
  </si>
  <si>
    <t>cac:Shipment - El XML no contiene el tag o no existe informacion del numero de RUC del Remitente (cac:).</t>
  </si>
  <si>
    <t>1060</t>
  </si>
  <si>
    <t>1059</t>
  </si>
  <si>
    <t>cac:AdditionalDocumentReference - El XML no contiene el tag o no existe información en el tipo de documento adicional (cbc:DocumentTypeCode).</t>
  </si>
  <si>
    <t>1058</t>
  </si>
  <si>
    <t>cac:AdditionalDocumentReference - El XML no contiene el tag o no existe información en el numero de documento adicional (cbc:ID).</t>
  </si>
  <si>
    <t>1057</t>
  </si>
  <si>
    <t>1056</t>
  </si>
  <si>
    <t>cac:OrderReference - Numero de serie del documento no cumple con un formato valido (EG01 ó TXXX).</t>
  </si>
  <si>
    <t>1055</t>
  </si>
  <si>
    <t>cac:OrderReference - El valor en numero de documento no cumple con un formato valido (SERIE-NUMERO).</t>
  </si>
  <si>
    <t>1054</t>
  </si>
  <si>
    <t>1053</t>
  </si>
  <si>
    <t>DespatchAdviceTypeCode - No coincide con el consignado en el contenido del XML.</t>
  </si>
  <si>
    <t>1052</t>
  </si>
  <si>
    <t>1051</t>
  </si>
  <si>
    <t>El XML no contiene informacion en el tag DespatchAdviceTypeCode.</t>
  </si>
  <si>
    <t>1050</t>
  </si>
  <si>
    <t>1049</t>
  </si>
  <si>
    <t>1048</t>
  </si>
  <si>
    <t>cbc:Quantity - El dato ingresado no cumple con el estándar.</t>
  </si>
  <si>
    <t>1047</t>
  </si>
  <si>
    <t>cbc:Amount - El dato ingresado no cumple con el estándar.</t>
  </si>
  <si>
    <t>1046</t>
  </si>
  <si>
    <t>1045</t>
  </si>
  <si>
    <t>1044</t>
  </si>
  <si>
    <t>cac:OriginatorDocumentReference/cbc:ID - El tag no contiene el atributo @SchemaID. Que indica el tipo de documento del originador del documento electrónico.</t>
  </si>
  <si>
    <t>1043</t>
  </si>
  <si>
    <t>1042</t>
  </si>
  <si>
    <t>1041</t>
  </si>
  <si>
    <t>El tipo de documento modificado por la nota electronica no es valido</t>
  </si>
  <si>
    <t>1040</t>
  </si>
  <si>
    <t>Solo se pueden recibir notas electronicas que modifican facturas</t>
  </si>
  <si>
    <t>1039</t>
  </si>
  <si>
    <t>1038</t>
  </si>
  <si>
    <t>1037</t>
  </si>
  <si>
    <t>1036</t>
  </si>
  <si>
    <t>1035</t>
  </si>
  <si>
    <t>1034</t>
  </si>
  <si>
    <t>1033</t>
  </si>
  <si>
    <t>1032</t>
  </si>
  <si>
    <t>Error en la validacion de la nota de debito</t>
  </si>
  <si>
    <t>1031</t>
  </si>
  <si>
    <t>1030</t>
  </si>
  <si>
    <t>1029</t>
  </si>
  <si>
    <t>1028</t>
  </si>
  <si>
    <t>1027</t>
  </si>
  <si>
    <t>1026</t>
  </si>
  <si>
    <t>1025</t>
  </si>
  <si>
    <t>1024</t>
  </si>
  <si>
    <t>No se ha especificado el tipo de documento modificado por la Nota electronica</t>
  </si>
  <si>
    <t>1023</t>
  </si>
  <si>
    <t>La serie o numero del documento modificado por la Nota Electrónica no cumple con el formato establecido</t>
  </si>
  <si>
    <t>1022</t>
  </si>
  <si>
    <t>Error en la validacion de la nota de credito</t>
  </si>
  <si>
    <t>1021</t>
  </si>
  <si>
    <t>1020</t>
  </si>
  <si>
    <t>1019</t>
  </si>
  <si>
    <t>1018</t>
  </si>
  <si>
    <t>1017</t>
  </si>
  <si>
    <t>1016</t>
  </si>
  <si>
    <t>1015</t>
  </si>
  <si>
    <t>1014</t>
  </si>
  <si>
    <t>1013</t>
  </si>
  <si>
    <t>ID - El dato ingresado no cumple con el patron SERIE-CORRELATIVO</t>
  </si>
  <si>
    <t>1012</t>
  </si>
  <si>
    <t>1011</t>
  </si>
  <si>
    <t>1010</t>
  </si>
  <si>
    <t>1009</t>
  </si>
  <si>
    <t>1008</t>
  </si>
  <si>
    <t>1007</t>
  </si>
  <si>
    <t>1006</t>
  </si>
  <si>
    <t>1005</t>
  </si>
  <si>
    <t>1004</t>
  </si>
  <si>
    <t>1003</t>
  </si>
  <si>
    <t>1002</t>
  </si>
  <si>
    <t>1001</t>
  </si>
  <si>
    <t>El documento afectado por la nota se encuentra rechazado</t>
  </si>
  <si>
    <t>0404</t>
  </si>
  <si>
    <t>El documento afectado por la nota no existe</t>
  </si>
  <si>
    <t>0403</t>
  </si>
  <si>
    <t>0402</t>
  </si>
  <si>
    <t>0401</t>
  </si>
  <si>
    <t>No tiene permiso para enviar casos de pruebas</t>
  </si>
  <si>
    <t>0400</t>
  </si>
  <si>
    <t>No se pudo recuperar la constancia</t>
  </si>
  <si>
    <t>0307</t>
  </si>
  <si>
    <t>El sistema no puede procesar el archivo xml</t>
  </si>
  <si>
    <t>0305</t>
  </si>
  <si>
    <t>No existe el archivo de schema</t>
  </si>
  <si>
    <t>0304</t>
  </si>
  <si>
    <t>No existe el directorio de schemas</t>
  </si>
  <si>
    <t>0303</t>
  </si>
  <si>
    <t>Codigo del tipo de comprobante no registrado</t>
  </si>
  <si>
    <t>0302</t>
  </si>
  <si>
    <t>Elemento raiz del xml no esta definido</t>
  </si>
  <si>
    <t>0301</t>
  </si>
  <si>
    <t>No se pudo procesar su solicitud. (No se pudo comprimir la constancia)</t>
  </si>
  <si>
    <t>0253</t>
  </si>
  <si>
    <t>No se pudo procesar su solicitud. (No se encontro archivos dentro del zip)</t>
  </si>
  <si>
    <t>0252</t>
  </si>
  <si>
    <t>No se pudo procesar su solicitud. (No se pudo crear un directorio para el unzip)</t>
  </si>
  <si>
    <t>0251</t>
  </si>
  <si>
    <t>No se pudo procesar su solicitud. (Ocurrio un error desconocido al hacer unzip)</t>
  </si>
  <si>
    <t>0250</t>
  </si>
  <si>
    <t>No se pudo procesar su solicitud. (Este tipo de requerimiento solo acepta 1 archivo)</t>
  </si>
  <si>
    <t>0204</t>
  </si>
  <si>
    <t>No se pudo procesar su solicitud. (No se encontro archivos en la informacion del archivo ZIP)</t>
  </si>
  <si>
    <t>0203</t>
  </si>
  <si>
    <t>No se pudo procesar su solicitud. (No llego información del archivo ZIP)</t>
  </si>
  <si>
    <t>0202</t>
  </si>
  <si>
    <t>No se pudo procesar su solicitud. (Llego un requerimiento nulo al batch)</t>
  </si>
  <si>
    <t>0201</t>
  </si>
  <si>
    <t>No se puede enviar por este método un archivo por lotes</t>
  </si>
  <si>
    <t>0153</t>
  </si>
  <si>
    <t>No se puede enviar por este método un archivo de resumen</t>
  </si>
  <si>
    <t>0152</t>
  </si>
  <si>
    <t>El sistema no puede responder su solicitud. (Error en Base de Datos)</t>
  </si>
  <si>
    <t>0138</t>
  </si>
  <si>
    <t>El sistema no puede responder su solicitud. (Se obtuvo una respuesta nula)</t>
  </si>
  <si>
    <t>0137</t>
  </si>
  <si>
    <t>El sistema no puede responder su solicitud. (No se pudo recibir una respuesta del batch)</t>
  </si>
  <si>
    <t>0136</t>
  </si>
  <si>
    <t>El sistema no puede responder su solicitud. (No se pudo grabar en el storage)</t>
  </si>
  <si>
    <t>0134</t>
  </si>
  <si>
    <t>El sistema no puede responder su solicitud. (No se pudo grabar escribir en el archivo zip)</t>
  </si>
  <si>
    <t>0132</t>
  </si>
  <si>
    <t>El sistema no puede responder su solicitud. (No se pudo grabar el archivo en el directorio)</t>
  </si>
  <si>
    <t>0131</t>
  </si>
  <si>
    <t>El ticket no le pertenece al usuario</t>
  </si>
  <si>
    <t>0126</t>
  </si>
  <si>
    <t>No se pudo obtener la constancia</t>
  </si>
  <si>
    <t>0125</t>
  </si>
  <si>
    <t>El usuario no esta afiliado a Factura Electronica</t>
  </si>
  <si>
    <t>0113</t>
  </si>
  <si>
    <t>El usuario debe ser secundario</t>
  </si>
  <si>
    <t>0112</t>
  </si>
  <si>
    <t>No se pudo obtener la informacion del tipo de usuario</t>
  </si>
  <si>
    <t>0110</t>
  </si>
  <si>
    <t>El Usuario no es válido</t>
  </si>
  <si>
    <t>0106</t>
  </si>
  <si>
    <t>El Usuario no está activo</t>
  </si>
  <si>
    <t>0105</t>
  </si>
  <si>
    <t>La Clave ingresada es incorrecta</t>
  </si>
  <si>
    <t>0104</t>
  </si>
  <si>
    <t>CODIGO
 RETORNO</t>
  </si>
  <si>
    <t>TIPO DE RETORNO</t>
  </si>
  <si>
    <t>VALIDACIÓN / CONDICIÓN</t>
  </si>
  <si>
    <t>Certificados del emisor</t>
  </si>
  <si>
    <t>Contribuyentes asociados a los emisores</t>
  </si>
  <si>
    <t>Comprobantes de pago electrónico</t>
  </si>
  <si>
    <t>No existe el Tag UBL</t>
  </si>
  <si>
    <t>Contribuyentes</t>
  </si>
  <si>
    <t>&lt;&lt;&lt; SIN VALIDACIÓN &gt;&gt;&gt;</t>
  </si>
  <si>
    <t>No.</t>
  </si>
  <si>
    <t>01</t>
  </si>
  <si>
    <t>Catálogo</t>
  </si>
  <si>
    <t>Código de tipo de documento</t>
  </si>
  <si>
    <t>Código</t>
  </si>
  <si>
    <t>02</t>
  </si>
  <si>
    <t>07</t>
  </si>
  <si>
    <t>08</t>
  </si>
  <si>
    <t>09</t>
  </si>
  <si>
    <t>12</t>
  </si>
  <si>
    <t>13</t>
  </si>
  <si>
    <t>18</t>
  </si>
  <si>
    <t>20</t>
  </si>
  <si>
    <t>31</t>
  </si>
  <si>
    <t>40</t>
  </si>
  <si>
    <t>41</t>
  </si>
  <si>
    <t>56</t>
  </si>
  <si>
    <t>71</t>
  </si>
  <si>
    <t>72</t>
  </si>
  <si>
    <t>03</t>
  </si>
  <si>
    <t>Código de tipo de unidad de medida comercial</t>
  </si>
  <si>
    <t>04</t>
  </si>
  <si>
    <t>05</t>
  </si>
  <si>
    <t>06</t>
  </si>
  <si>
    <t>Código de tipo de documento de identidad</t>
  </si>
  <si>
    <t>DOC.TRIB.NO.DOM.SIN.RUC</t>
  </si>
  <si>
    <t>0</t>
  </si>
  <si>
    <t>1</t>
  </si>
  <si>
    <t>4</t>
  </si>
  <si>
    <t>6</t>
  </si>
  <si>
    <t>7</t>
  </si>
  <si>
    <t>A</t>
  </si>
  <si>
    <t>14</t>
  </si>
  <si>
    <t>30</t>
  </si>
  <si>
    <t>Exportación</t>
  </si>
  <si>
    <t>Otros</t>
  </si>
  <si>
    <t>Código de ubicación geográfica (UBIGEO)</t>
  </si>
  <si>
    <t>Catálogo de ubigeos del INEI</t>
  </si>
  <si>
    <t>3000</t>
  </si>
  <si>
    <t>3001</t>
  </si>
  <si>
    <t>3002</t>
  </si>
  <si>
    <t>3003</t>
  </si>
  <si>
    <t>3004</t>
  </si>
  <si>
    <t>3005</t>
  </si>
  <si>
    <t>3006</t>
  </si>
  <si>
    <t>3007</t>
  </si>
  <si>
    <t>3008</t>
  </si>
  <si>
    <t>3009</t>
  </si>
  <si>
    <t>3010</t>
  </si>
  <si>
    <t>Proveedores Estado: Número de Expediente</t>
  </si>
  <si>
    <t>Código de modalidad de transporte</t>
  </si>
  <si>
    <t>Transporte público</t>
  </si>
  <si>
    <t>Transporte privado</t>
  </si>
  <si>
    <t>25</t>
  </si>
  <si>
    <t>Código de producto SUNAT</t>
  </si>
  <si>
    <t>https://www.unspsc.org/codeset-downloads/productid/28/createdbyuser/3?txtsearch=</t>
  </si>
  <si>
    <t>LISTADOS</t>
  </si>
  <si>
    <t>4200</t>
  </si>
  <si>
    <t>El archivo ZIP tiene más de un archivo</t>
  </si>
  <si>
    <t>El archivo ZIP no tiene archivos</t>
  </si>
  <si>
    <t>La firma no coincide con el comprobante</t>
  </si>
  <si>
    <t>hh:mm:ss</t>
  </si>
  <si>
    <t>Parámetros (004)</t>
  </si>
  <si>
    <t>DESCIPCIÖN DE CÓDIGO DE RETORNO</t>
  </si>
  <si>
    <t>El número de serie del Tag UBL es diferente al número de serie del archivo</t>
  </si>
  <si>
    <t>MENSAJE DE RETORNO</t>
  </si>
  <si>
    <t>CONDICIÓN INFORMÁTICA</t>
  </si>
  <si>
    <t>TIPO Y LONGITUD</t>
  </si>
  <si>
    <t>2891</t>
  </si>
  <si>
    <t>2892</t>
  </si>
  <si>
    <t>2893</t>
  </si>
  <si>
    <t>2894</t>
  </si>
  <si>
    <t>2896</t>
  </si>
  <si>
    <t>2897</t>
  </si>
  <si>
    <t>Autorizaciones de comprobantes físicos</t>
  </si>
  <si>
    <t>No existe el Tag UBL o es vacío</t>
  </si>
  <si>
    <t>2900</t>
  </si>
  <si>
    <t>2895</t>
  </si>
  <si>
    <t>El valor del Tag UBL es diferente a "2.0"</t>
  </si>
  <si>
    <t>Comprobantes de pagos electrónicos</t>
  </si>
  <si>
    <t>Datos de guía de remisión</t>
  </si>
  <si>
    <t>El valor del Tag UBL es diferente a "2.1"</t>
  </si>
  <si>
    <t>El valor del Tag UBL no está en el listado</t>
  </si>
  <si>
    <t>El valor del Tag UBL es diferente a "6"</t>
  </si>
  <si>
    <t>Código del tipo de documento relacionado</t>
  </si>
  <si>
    <t>Ubigeo de partida</t>
  </si>
  <si>
    <t>Direccion completa y detallada de partida</t>
  </si>
  <si>
    <t>Ubigeo de llegada</t>
  </si>
  <si>
    <t>Direccion completa y detallada de llegada</t>
  </si>
  <si>
    <t>/DespatchAdvice/cac:DespatchLine/cbc:ID</t>
  </si>
  <si>
    <t>2883</t>
  </si>
  <si>
    <t>4201</t>
  </si>
  <si>
    <t>4207</t>
  </si>
  <si>
    <t>4208</t>
  </si>
  <si>
    <t>Es obligatorio indicar la unidad de medida del ítem</t>
  </si>
  <si>
    <t>Debe corresponder a algún valor válido establecido en el catálogo 13</t>
  </si>
  <si>
    <t>EL monto del ISC se debe detallar a nivel de línea</t>
  </si>
  <si>
    <t>El DNI debe tener 8 caracteres numéricos</t>
  </si>
  <si>
    <t>Debe existir el tag cac:AlternativeConditionPrice</t>
  </si>
  <si>
    <t>El valor del Tag UBL tiene un ind_estado diferente "00" en el listado</t>
  </si>
  <si>
    <t>2901</t>
  </si>
  <si>
    <t>2917</t>
  </si>
  <si>
    <t>2916</t>
  </si>
  <si>
    <t>2902</t>
  </si>
  <si>
    <t>2903</t>
  </si>
  <si>
    <t>2904</t>
  </si>
  <si>
    <t>2905</t>
  </si>
  <si>
    <t>2906</t>
  </si>
  <si>
    <t>2918</t>
  </si>
  <si>
    <t>2907</t>
  </si>
  <si>
    <t>2908</t>
  </si>
  <si>
    <t>2909</t>
  </si>
  <si>
    <t>2910</t>
  </si>
  <si>
    <t>2911</t>
  </si>
  <si>
    <t>2919</t>
  </si>
  <si>
    <t>2912</t>
  </si>
  <si>
    <t>2913</t>
  </si>
  <si>
    <t>2914</t>
  </si>
  <si>
    <t>2915</t>
  </si>
  <si>
    <t>2880</t>
  </si>
  <si>
    <t>Es obligatorio ingresar el peso bruto total de la guía</t>
  </si>
  <si>
    <t>2881</t>
  </si>
  <si>
    <t>Es obligatorio indicar la unidad de medida del Peso Total de la guía</t>
  </si>
  <si>
    <t>El valor del tag no cumple con el formato establecido</t>
  </si>
  <si>
    <t>El código ingresado como estado del ítem no existe en el catálogo</t>
  </si>
  <si>
    <t>El Número de comprobante de fin de rango debe ser igual o mayor al de inicio</t>
  </si>
  <si>
    <t>2920</t>
  </si>
  <si>
    <t>El formato del Tag UBL es diferente a numérico de 6 dígitos</t>
  </si>
  <si>
    <t>Si el Tag UBL existe, el formato del Tag UBL es diferente de decimal positivo de 12 enteros y hasta 10 decimales</t>
  </si>
  <si>
    <t>El tag ID esta vacío</t>
  </si>
  <si>
    <t>El tag DocumentTypeCode es vacío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</si>
  <si>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</si>
  <si>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</si>
  <si>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</si>
  <si>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</si>
  <si>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</si>
  <si>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</si>
  <si>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</si>
  <si>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</si>
  <si>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</si>
  <si>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</si>
  <si>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</si>
  <si>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</si>
  <si>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Sólo enviar información para el tipos de servicios públicos 1 o 2</t>
  </si>
  <si>
    <t>2928</t>
  </si>
  <si>
    <t>El valor del Tag no cumple con el tipo y longitud esperada</t>
  </si>
  <si>
    <t>2929</t>
  </si>
  <si>
    <t>Debe remitir información del número de teléfono para el código de servicios de telecomunicaciones informado</t>
  </si>
  <si>
    <t>2930</t>
  </si>
  <si>
    <t>2931</t>
  </si>
  <si>
    <t>2932</t>
  </si>
  <si>
    <t>Es obligatorio informar el código de tarifa contratada para el tipo servicio público informado</t>
  </si>
  <si>
    <t>2933</t>
  </si>
  <si>
    <t>2934</t>
  </si>
  <si>
    <t>2935</t>
  </si>
  <si>
    <t>Es obligatorio informar el detalle de la potencia contratada</t>
  </si>
  <si>
    <t>2936</t>
  </si>
  <si>
    <t>Sólo enviar información para el tipo de servicios público 1</t>
  </si>
  <si>
    <t>2937</t>
  </si>
  <si>
    <t>2938</t>
  </si>
  <si>
    <t>2939</t>
  </si>
  <si>
    <t>2940</t>
  </si>
  <si>
    <t xml:space="preserve">Es obligatorio informar el tipo de medidor </t>
  </si>
  <si>
    <t>2941</t>
  </si>
  <si>
    <t>2942</t>
  </si>
  <si>
    <t>2943</t>
  </si>
  <si>
    <t>Es obligatorio informar el número del medidor</t>
  </si>
  <si>
    <t>2944</t>
  </si>
  <si>
    <t>2945</t>
  </si>
  <si>
    <t>2946</t>
  </si>
  <si>
    <t>2947</t>
  </si>
  <si>
    <t>No existe el detalle del número del medidor</t>
  </si>
  <si>
    <t>2948</t>
  </si>
  <si>
    <t>2949</t>
  </si>
  <si>
    <t>2950</t>
  </si>
  <si>
    <t>2951</t>
  </si>
  <si>
    <t>2952</t>
  </si>
  <si>
    <t>2953</t>
  </si>
  <si>
    <t>2954</t>
  </si>
  <si>
    <t>2955</t>
  </si>
  <si>
    <t>El formato ingresado en el tag cac:InvoiceLine/cac:Allowancecharge/cbc:Amount no cumple con el formato establecido</t>
  </si>
  <si>
    <t>2956</t>
  </si>
  <si>
    <t>2957</t>
  </si>
  <si>
    <t>El valor del tag no corresponde al esperado.</t>
  </si>
  <si>
    <t>2958</t>
  </si>
  <si>
    <t>2959</t>
  </si>
  <si>
    <t>El valor del atributo del tag cac:TaxTotal/cac:TaxSubtotal/cac:TaxCategory/cbc:ID/ no corresponde al esperado.</t>
  </si>
  <si>
    <t>2960</t>
  </si>
  <si>
    <t>2961</t>
  </si>
  <si>
    <t>2962</t>
  </si>
  <si>
    <t>El valor del atributo del tag cac:TaxTotal/cac:TaxSubtotal/cac:TaxCategory/cac:TaxScheme/cbc:ID no corresponde al esperado.</t>
  </si>
  <si>
    <t>2963</t>
  </si>
  <si>
    <t>2964</t>
  </si>
  <si>
    <t>2965</t>
  </si>
  <si>
    <t>La sumatoria de otros tributos no corresponde al total</t>
  </si>
  <si>
    <t>2966</t>
  </si>
  <si>
    <t>Sólo se puede indicar el códigos 55 del catálogo 53</t>
  </si>
  <si>
    <t>2967</t>
  </si>
  <si>
    <t>Los importes de otros cargos a nivel de línea no corresponden a la suma total.</t>
  </si>
  <si>
    <t>2968</t>
  </si>
  <si>
    <t>2969</t>
  </si>
  <si>
    <t>El dato ingresado en sac:SUNATTotalPaidBeforeRounding debe ser numérico mayor a cero</t>
  </si>
  <si>
    <t>Si existe tag sac:SUNATTotalPaidBeforeRounding debe existir tag cbc:PayableRoundingAmount</t>
  </si>
  <si>
    <t>Importe total pagado antes de redondeo debe ser igual a la suma de los importes pagados por cada documento relacionado</t>
  </si>
  <si>
    <t>El valor de la moneda del Importe total pagado antes de redondeo debe ser PEN</t>
  </si>
  <si>
    <t>El dato ingresado en cbc:PayableRoundingAmount debe ser numérico valido</t>
  </si>
  <si>
    <t>Si existe tag cbc:PayableRoundingAmount debe existir tag sac:SUNATTotalPaidBeforeRounding</t>
  </si>
  <si>
    <t>El valor para el ajuste por redondeo no es válido</t>
  </si>
  <si>
    <t>El valor de la moneda del Ajuste por redondeo debe ser PEN</t>
  </si>
  <si>
    <t>Importe total pagado debe ser igual a la suma del Importe total pagado antes de redondeo mas el Ajuste por redondeo</t>
  </si>
  <si>
    <t>El dato ingresado en sac:SUNATTotalCashedBeforeRounding debe ser numérico mayor a cero</t>
  </si>
  <si>
    <t>Si existe tag sac:SUNATTotalCashedBeforeRounding debe existir tag cbc:PayableRoundingAmount</t>
  </si>
  <si>
    <t>Importe total cobrado antes de redondeo debe ser igual a la suma de los importes cobrados por cada documento relacionado</t>
  </si>
  <si>
    <t>El valor de la moneda del Importe total cobrado antes de redondeo debe ser PEN</t>
  </si>
  <si>
    <t>Si existe tag cbc:PayableRoundingAmount debe existir tag sac:SUNATTotalCashedBeforeRounding</t>
  </si>
  <si>
    <t>Importe total cobrado debe ser igual a la suma del Importe total cobrado antes de redondeo mas el Ajuste por redondeo</t>
  </si>
  <si>
    <t>Solo se acepta comprobantes con fecha de emisión hasta el 28/02/2014 si la tasa del comprobante de retencion 6%</t>
  </si>
  <si>
    <t>2970</t>
  </si>
  <si>
    <t>2971</t>
  </si>
  <si>
    <t>2972</t>
  </si>
  <si>
    <t>2973</t>
  </si>
  <si>
    <t>2974</t>
  </si>
  <si>
    <t>2975</t>
  </si>
  <si>
    <t>2976</t>
  </si>
  <si>
    <t>2977</t>
  </si>
  <si>
    <t>2978</t>
  </si>
  <si>
    <t>2979</t>
  </si>
  <si>
    <t>2980</t>
  </si>
  <si>
    <t>2981</t>
  </si>
  <si>
    <t>2982</t>
  </si>
  <si>
    <t>2983</t>
  </si>
  <si>
    <t>2984</t>
  </si>
  <si>
    <t>2985</t>
  </si>
  <si>
    <t>4231</t>
  </si>
  <si>
    <t>El código de Ubigeo no existe en el listado.</t>
  </si>
  <si>
    <t>an..2</t>
  </si>
  <si>
    <t>an.15</t>
  </si>
  <si>
    <t>4232</t>
  </si>
  <si>
    <t>La sumatoria de los IGV de línea no corresponden al total</t>
  </si>
  <si>
    <t>Boleta de venta</t>
  </si>
  <si>
    <t>2987</t>
  </si>
  <si>
    <t>2988</t>
  </si>
  <si>
    <t>2989</t>
  </si>
  <si>
    <t>2990</t>
  </si>
  <si>
    <t>2986</t>
  </si>
  <si>
    <t>Comprobante de Servicio Publico no se encuenta registrado en sunat</t>
  </si>
  <si>
    <t>Fecha de emision del comprobante no coincide con la fecha de emision consignada en la comunicación</t>
  </si>
  <si>
    <t>El tipo de documento modificado por la Nota de debito debe ser Servicio Publico electronico</t>
  </si>
  <si>
    <t>2991</t>
  </si>
  <si>
    <t>El tipo de documento modificado por la Nota de credito debe ser comprobante de servicio publico</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</si>
  <si>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</si>
  <si>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</si>
  <si>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</si>
  <si>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</si>
  <si>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</si>
  <si>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E</t>
  </si>
  <si>
    <t>El dato ingresado  en el tipo de documento de identidad del receptor no cumple con el estandar o no esta permitido.</t>
  </si>
  <si>
    <t>El dato ingresado no cumple con el estandar</t>
  </si>
  <si>
    <t>El nombre o razon social del emisor no cumple con el estandar</t>
  </si>
  <si>
    <t>Anexo V</t>
  </si>
  <si>
    <t>Anexo N.°8 : Catálogo de códigos</t>
  </si>
  <si>
    <t>Factura</t>
  </si>
  <si>
    <t>Carta de porte aéreo</t>
  </si>
  <si>
    <t>Nota de crédito</t>
  </si>
  <si>
    <t>Nota de débito</t>
  </si>
  <si>
    <t>Guía de remisión remitente</t>
  </si>
  <si>
    <t>Ticket de máquina registradora</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</si>
  <si>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</si>
  <si>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</si>
  <si>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</si>
  <si>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</si>
  <si>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Documentos emitidos por las AFP</t>
  </si>
  <si>
    <t>Comprobante de retención</t>
  </si>
  <si>
    <t>Conocimiento de embarque por el servicio de transporte de carga marítima</t>
  </si>
  <si>
    <t>Certificado de pago de regalías emitidas por PERUPETRO S.A.</t>
  </si>
  <si>
    <t>Guía de remisión transportista</t>
  </si>
  <si>
    <t>Documentos que emitan los concesionarios del servicio de revisiones técnicas</t>
  </si>
  <si>
    <t xml:space="preserve">Comprobante de Percepción </t>
  </si>
  <si>
    <t>Comprobante de Percepción – Venta interna ( físico - formato impreso)</t>
  </si>
  <si>
    <t>Boleto de compañías de aviación transporte aéreo no regular</t>
  </si>
  <si>
    <t>Documentos emitidos por centros educativos y culturales, universidades, asociaciones y fundaciones</t>
  </si>
  <si>
    <t>Comprobante de pago SEAE</t>
  </si>
  <si>
    <t>Guía de remisión remitente complementaria</t>
  </si>
  <si>
    <t>Guía de remisión transportista complementaria</t>
  </si>
  <si>
    <t>Nombre</t>
  </si>
  <si>
    <t>Documento Nacional de Identidad</t>
  </si>
  <si>
    <t>Carnet de extranjería</t>
  </si>
  <si>
    <t>Registro Unico de Contributentes</t>
  </si>
  <si>
    <t>Pasaporte</t>
  </si>
  <si>
    <t>Cédula Diplomática de identidad</t>
  </si>
  <si>
    <t>B</t>
  </si>
  <si>
    <t>DOC.IDENT.PAIS.RESIDENCIA-NO.D</t>
  </si>
  <si>
    <t>Tax Identification Number - TIN – Doc Trib PP.NN</t>
  </si>
  <si>
    <t>D</t>
  </si>
  <si>
    <t>Identification Number - IN – Doc Trib PP. JJ</t>
  </si>
  <si>
    <t xml:space="preserve">TAM- Tarjeta Andina de Migración </t>
  </si>
  <si>
    <t>Venta</t>
  </si>
  <si>
    <t xml:space="preserve">Venta sujeta a confirmación del comprador   </t>
  </si>
  <si>
    <t>Compra</t>
  </si>
  <si>
    <t>Traslado entre establecimientos de la misma empresa</t>
  </si>
  <si>
    <t>Traslado emisor itinerante CP</t>
  </si>
  <si>
    <t>Importación</t>
  </si>
  <si>
    <t>Sistema de Codificación Común de las Naciones Unidas - UNSPSC v14_0801 (nivel 3)</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</si>
  <si>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</si>
  <si>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</si>
  <si>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</si>
  <si>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</si>
  <si>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</si>
  <si>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</si>
  <si>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</si>
  <si>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</si>
  <si>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</si>
  <si>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</si>
  <si>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</si>
  <si>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</si>
  <si>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</si>
  <si>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</si>
  <si>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</si>
  <si>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</si>
  <si>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</si>
  <si>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</si>
  <si>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</si>
  <si>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</si>
  <si>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</si>
  <si>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</si>
  <si>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</si>
  <si>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</si>
  <si>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</si>
  <si>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</si>
  <si>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</si>
  <si>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</si>
  <si>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</si>
  <si>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</si>
  <si>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</si>
  <si>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Carta Porte Aéreo:  Lugar de origen - Código de ubigeo</t>
  </si>
  <si>
    <t>Carta Porte Aéreo:  Lugar de origen - Dirección detallada</t>
  </si>
  <si>
    <t>Carta Porte Aéreo:  Lugar de destino - Código de ubigeo</t>
  </si>
  <si>
    <t>Carta Porte Aéreo:  Lugar de destino - Dirección detallada</t>
  </si>
  <si>
    <t>BVME transporte ferroviario: Pasajero - Apellidos y Nombres</t>
  </si>
  <si>
    <t>BVME transporte ferroviario: Servicio transporte: Ciudad o lugar de origen - Código de ubigeo</t>
  </si>
  <si>
    <t>BVME transporte ferroviario: Servicio transporte: Ciudad o lugar de origen - Dirección detallada</t>
  </si>
  <si>
    <t>BVME transporte ferroviario: Servicio transporte: Ciudad o lugar de destino - Código de ubigeo</t>
  </si>
  <si>
    <t>BVME transporte ferroviario: Servicio transporte: Ciudad o lugar de destino - Dirección detallada</t>
  </si>
  <si>
    <t>BVME transporte ferroviario: Servicio transporte:Número de asiento</t>
  </si>
  <si>
    <t>BVME transporte ferroviario: Servicio transporte: Hora programada de inicio de viaje</t>
  </si>
  <si>
    <t>Regalía Petrolera: Decreto Supremo de aprobación del contrato</t>
  </si>
  <si>
    <t>Regalía Petrolera: Area de contrato (Lote)</t>
  </si>
  <si>
    <t>Regalía Petrolera: Periodo de pago - Fecha de inicio</t>
  </si>
  <si>
    <t>Regalía Petrolera: Periodo de pago - Fecha de fin</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</si>
  <si>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</si>
  <si>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</si>
  <si>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</si>
  <si>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</si>
  <si>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</si>
  <si>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</si>
  <si>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</si>
  <si>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</si>
  <si>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</si>
  <si>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</si>
  <si>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</si>
  <si>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7004</t>
  </si>
  <si>
    <t>7005</t>
  </si>
  <si>
    <t>7006</t>
  </si>
  <si>
    <t>7007</t>
  </si>
  <si>
    <t>7008</t>
  </si>
  <si>
    <t>7009</t>
  </si>
  <si>
    <t>7010</t>
  </si>
  <si>
    <t>El XML no contiene el tag o no existe informacion en tipo de documento del emisor.</t>
  </si>
  <si>
    <t>El XML no contiene el tag o no existe informacion de nombre o razon social del emisor del documento</t>
  </si>
  <si>
    <t>El dato ingresado en total valor de venta no cumple con el estandar</t>
  </si>
  <si>
    <t>El XML no contiene el tag código de tributo internacional de impuestos globales</t>
  </si>
  <si>
    <t>Código de documento de referencia debe ser 02 o 03.</t>
  </si>
  <si>
    <t>El tipo documento del emisor que realiza el anticipo debe ser 6 del catalogo de tipo de documento.</t>
  </si>
  <si>
    <t>El dato ingresado debe indicar SERIE-CORRELATIVO del documento que se realizo el anticipo.</t>
  </si>
  <si>
    <t>Debe consignar la moneda para la Base imponible percepcion.</t>
  </si>
  <si>
    <t>El dato ingresado en moneda del monto de cargo/descuento para percepcion debe ser PEN</t>
  </si>
  <si>
    <t>El Monto de percepcion no puede ser mayor al importe total del comprobante.</t>
  </si>
  <si>
    <t>El Monto de percepcion no tiene el valor correcto según el tipo de percepcion.</t>
  </si>
  <si>
    <t>El valor ingresado como codigo de motivo de cargo/descuento por linea no es valido (catalogo 53)</t>
  </si>
  <si>
    <t>El valor del tag codigo de tributo internacional no corresponde al esperado.</t>
  </si>
  <si>
    <t>El valor del tag nombre del tributo no corresponde al esperado.</t>
  </si>
  <si>
    <t>2992</t>
  </si>
  <si>
    <t>2993</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</si>
  <si>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</si>
  <si>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</si>
  <si>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</si>
  <si>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</si>
  <si>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</si>
  <si>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</si>
  <si>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</si>
  <si>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</si>
  <si>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</si>
  <si>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</si>
  <si>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</si>
  <si>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</si>
  <si>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</si>
  <si>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</si>
  <si>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</si>
  <si>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</si>
  <si>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</si>
  <si>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</si>
  <si>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</si>
  <si>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</si>
  <si>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</si>
  <si>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</si>
  <si>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</si>
  <si>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</si>
  <si>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</si>
  <si>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</si>
  <si>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</si>
  <si>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</si>
  <si>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</si>
  <si>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</si>
  <si>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</si>
  <si>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</si>
  <si>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</si>
  <si>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</si>
  <si>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</si>
  <si>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</si>
  <si>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</si>
  <si>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</si>
  <si>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</si>
  <si>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</si>
  <si>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</si>
  <si>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</si>
  <si>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</si>
  <si>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</si>
  <si>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</si>
  <si>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</si>
  <si>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</si>
  <si>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</si>
  <si>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</si>
  <si>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</si>
  <si>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</si>
  <si>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</si>
  <si>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</si>
  <si>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</si>
  <si>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</si>
  <si>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</si>
  <si>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</si>
  <si>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</si>
  <si>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</si>
  <si>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</si>
  <si>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</si>
  <si>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</si>
  <si>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</si>
  <si>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</si>
  <si>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</si>
  <si>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</si>
  <si>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</si>
  <si>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</si>
  <si>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</si>
  <si>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</si>
  <si>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</si>
  <si>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</si>
  <si>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</si>
  <si>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</si>
  <si>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</si>
  <si>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</si>
  <si>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</si>
  <si>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</si>
  <si>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</si>
  <si>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</si>
  <si>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</si>
  <si>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</si>
  <si>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</si>
  <si>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</si>
  <si>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</si>
  <si>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</si>
  <si>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</si>
  <si>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</si>
  <si>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</si>
  <si>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</si>
  <si>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</si>
  <si>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</si>
  <si>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</si>
  <si>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</si>
  <si>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</si>
  <si>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</si>
  <si>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</si>
  <si>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</si>
  <si>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</si>
  <si>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</si>
  <si>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</si>
  <si>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</si>
  <si>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</si>
  <si>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</si>
  <si>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</si>
  <si>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</si>
  <si>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</si>
  <si>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valor del tag código de tributo no corresponde al esperado.</t>
  </si>
  <si>
    <t>3061</t>
  </si>
  <si>
    <t>3062</t>
  </si>
  <si>
    <t>La tasa o porcentaje de detracción no corresponde al valor esperado.</t>
  </si>
  <si>
    <t>3063</t>
  </si>
  <si>
    <t>3064</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</si>
  <si>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</si>
  <si>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</si>
  <si>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</si>
  <si>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</si>
  <si>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</si>
  <si>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</si>
  <si>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</si>
  <si>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</si>
  <si>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</si>
  <si>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</si>
  <si>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</si>
  <si>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</si>
  <si>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</si>
  <si>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3072</t>
  </si>
  <si>
    <t>El XML no contiene el tag o no existe informacion de codigo de motivo de cargo/descuento global.</t>
  </si>
  <si>
    <t>3073</t>
  </si>
  <si>
    <t>El XML no contiene el tag o no existe informacion de codigo de motivo de cargo/descuento por item.</t>
  </si>
  <si>
    <t>3074</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</si>
  <si>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</si>
  <si>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</si>
  <si>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</si>
  <si>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</si>
  <si>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</si>
  <si>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</si>
  <si>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</si>
  <si>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</si>
  <si>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</si>
  <si>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</si>
  <si>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</si>
  <si>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</si>
  <si>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</si>
  <si>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</si>
  <si>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</si>
  <si>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</si>
  <si>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</si>
  <si>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</si>
  <si>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</si>
  <si>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</si>
  <si>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</si>
  <si>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</si>
  <si>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</si>
  <si>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</si>
  <si>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</si>
  <si>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</si>
  <si>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</si>
  <si>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</si>
  <si>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</si>
  <si>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</si>
  <si>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</si>
  <si>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</si>
  <si>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</si>
  <si>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</si>
  <si>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</si>
  <si>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</si>
  <si>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3094</t>
  </si>
  <si>
    <t>El comprobante más "código de operación del ítem" no debe repetirse</t>
  </si>
  <si>
    <t>3095</t>
  </si>
  <si>
    <t>El comprobante no debe ser emitido y editado en el mismo envío</t>
  </si>
  <si>
    <t>3096</t>
  </si>
  <si>
    <t>El comprobante no debe ser editado y anulado en el mismo envío</t>
  </si>
  <si>
    <t>4233</t>
  </si>
  <si>
    <t>El dato ingresado en order de compra no cumple con el formato establecido.</t>
  </si>
  <si>
    <t>4234</t>
  </si>
  <si>
    <t>El código de producto no cumple con el formato establecido</t>
  </si>
  <si>
    <t>4235</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</si>
  <si>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</si>
  <si>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</si>
  <si>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</si>
  <si>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</si>
  <si>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</si>
  <si>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</si>
  <si>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</si>
  <si>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</si>
  <si>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</si>
  <si>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</si>
  <si>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</si>
  <si>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</si>
  <si>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</si>
  <si>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</si>
  <si>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</si>
  <si>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</si>
  <si>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</si>
  <si>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Si se utiliza la leyenda con código 2008,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</si>
  <si>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</si>
  <si>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</si>
  <si>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</si>
  <si>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</si>
  <si>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</si>
  <si>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</si>
  <si>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</si>
  <si>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</si>
  <si>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</si>
  <si>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"PE:SUNAT"</t>
  </si>
  <si>
    <t>@listAgencyName</t>
  </si>
  <si>
    <t>"Tipo de Documento"</t>
  </si>
  <si>
    <t>@listName</t>
  </si>
  <si>
    <t>"urn:pe:gob:sunat:cpe:see:gem:catalogos:catalogo01"</t>
  </si>
  <si>
    <t>@listURI</t>
  </si>
  <si>
    <t>@listID</t>
  </si>
  <si>
    <t>"6"</t>
  </si>
  <si>
    <t>"Documento de Identidad"</t>
  </si>
  <si>
    <t>@schemeName</t>
  </si>
  <si>
    <t>@schemeAgencyName</t>
  </si>
  <si>
    <t>"urn:pe:gob:sunat:cpe:see:gem:catalogos:catalogo06"</t>
  </si>
  <si>
    <t>@schemeURI</t>
  </si>
  <si>
    <t>an..200</t>
  </si>
  <si>
    <t>"PE:INEI"</t>
  </si>
  <si>
    <t>"Ubigeos"</t>
  </si>
  <si>
    <t>'"United Nations Economic Commission for Europe"</t>
  </si>
  <si>
    <t>"UN/ECE rec 20"</t>
  </si>
  <si>
    <t>@unitCodeListID</t>
  </si>
  <si>
    <t>@unitCodeListAgencyName</t>
  </si>
  <si>
    <t>an..500</t>
  </si>
  <si>
    <t>"Establecimientos anexos"</t>
  </si>
  <si>
    <t>"UNSPSC"</t>
  </si>
  <si>
    <t>"GS1 US"</t>
  </si>
  <si>
    <t>"Item Classification"</t>
  </si>
  <si>
    <t>an..14</t>
  </si>
  <si>
    <t>"Propiedad del item"</t>
  </si>
  <si>
    <t>"urn:pe:gob:sunat:cpe:see:gem:catalogos:catalogo55"</t>
  </si>
  <si>
    <t>an11</t>
  </si>
  <si>
    <t>"urn:pe:gob:sunat:cpe:see:gem:catalogos:
catalogo06"</t>
  </si>
  <si>
    <t>"urn:pe:gob:sunat:cpe:see:gem:catalogos:catalogo20"</t>
  </si>
  <si>
    <t>"urn:pe:gob:sunat:cpe:see:gem:catalogos:catalogo18"</t>
  </si>
  <si>
    <t>@unitCode</t>
  </si>
  <si>
    <t>4250</t>
  </si>
  <si>
    <t>4251</t>
  </si>
  <si>
    <t>4252</t>
  </si>
  <si>
    <t>4253</t>
  </si>
  <si>
    <t>El dato ingresado como schemeAgencyName es incorrecto.</t>
  </si>
  <si>
    <t>4254</t>
  </si>
  <si>
    <t>4255</t>
  </si>
  <si>
    <t>4256</t>
  </si>
  <si>
    <t>4257</t>
  </si>
  <si>
    <t>El dato ingresado como atributo @listID es incorrecto.</t>
  </si>
  <si>
    <t>El dato ingresado como atributo @listURI es incorrecto.</t>
  </si>
  <si>
    <t>El dato ingresado como atributo @listName es incorrecto.</t>
  </si>
  <si>
    <t>El dato ingresado como atributo @listAgencyName es incorrecto.</t>
  </si>
  <si>
    <t>Si existe el atributo, el valor ingresado es diferente a 'PE:SUNAT'</t>
  </si>
  <si>
    <t>Si existe el atributo, el valor ingresado es diferente a 'Tipo de Documento'</t>
  </si>
  <si>
    <t>Si existe el atributo, el valor ingresado es diferente a 'urn:pe:gob:sunat:cpe:see:gem:catalogos:catalogo01'</t>
  </si>
  <si>
    <t>El dato ingresado como atributo @schemeName es incorrecto.</t>
  </si>
  <si>
    <t>El dato ingresado como atributo @schemeAgencyName es incorrecto.</t>
  </si>
  <si>
    <t>Si existe el atributo, el valor ingresado es diferente a 'PE:INEI'</t>
  </si>
  <si>
    <t>Si existe el atributo, el valor ingresado es diferente a 'Ubigeos'</t>
  </si>
  <si>
    <t>Si existe el atributo, el valor ingresado es diferente a 'Establecimientos anexos'</t>
  </si>
  <si>
    <t>El DNI ingresado no cumple con el estandar.</t>
  </si>
  <si>
    <t>El numero de documento de identidad del receptor debe ser  RUC</t>
  </si>
  <si>
    <t>3097</t>
  </si>
  <si>
    <t>El dato ingresado como atributo @schemeURI es incorrecto.</t>
  </si>
  <si>
    <t>4258</t>
  </si>
  <si>
    <t>4259</t>
  </si>
  <si>
    <t>El dato ingresado como atributo @unitCodeListID es incorrecto.</t>
  </si>
  <si>
    <t>El dato ingresado como atributo @unitCodeListAgencyName es incorrecto.</t>
  </si>
  <si>
    <t>3098</t>
  </si>
  <si>
    <t>3099</t>
  </si>
  <si>
    <t>El XML no contiene el tag o no existe información del pais de uso, exploración o aprovechamiento</t>
  </si>
  <si>
    <t>El dato ingresado como pais de uso, exploracion o aprovechamiento es incorrecto.</t>
  </si>
  <si>
    <t>3100</t>
  </si>
  <si>
    <t>El dato ingresado como codigo de tributo por linea es invalido para tipo de operación.</t>
  </si>
  <si>
    <t>3101</t>
  </si>
  <si>
    <t>3102</t>
  </si>
  <si>
    <t>3103</t>
  </si>
  <si>
    <t>El producto del factor y monto base de la afectación del IGV/IVAP no corresponde al monto de afectacion de linea.</t>
  </si>
  <si>
    <t>3104</t>
  </si>
  <si>
    <t>El factor de afectación de ISC por linea debe ser diferente a 0.00.</t>
  </si>
  <si>
    <t>El factor de afectación de IGV por linea debe ser diferente a 0.00.</t>
  </si>
  <si>
    <t>El dato ingresado como factor de afectacion por linea no cumple con el formato establecido.</t>
  </si>
  <si>
    <t>3105</t>
  </si>
  <si>
    <t>3106</t>
  </si>
  <si>
    <t>3107</t>
  </si>
  <si>
    <t>4260</t>
  </si>
  <si>
    <t>4261</t>
  </si>
  <si>
    <t>El dato ingresado como atributo @name es incorrecto.</t>
  </si>
  <si>
    <t>El dato ingresado como atributo @listSchemeURI es incorrecto.</t>
  </si>
  <si>
    <t>3108</t>
  </si>
  <si>
    <t>3109</t>
  </si>
  <si>
    <t>3110</t>
  </si>
  <si>
    <t>El dato ingresado como codigo de tributo global es invalido para tipo de operación.</t>
  </si>
  <si>
    <t>El producto del factor y monto base de la afectación del ISC no corresponde al monto de afectacion de linea.</t>
  </si>
  <si>
    <t>El producto del factor y monto base de la afectación de otros tributos no corresponde al monto de afectacion de linea.</t>
  </si>
  <si>
    <t>3111</t>
  </si>
  <si>
    <t>3112</t>
  </si>
  <si>
    <t>3113</t>
  </si>
  <si>
    <t>El monto de afectación de IGV por linea debe ser diferente a 0.00.</t>
  </si>
  <si>
    <t>La sumatoria de los IGV de operaciones gratuitas de la línea (codigo tributo 9996) no corresponden al total</t>
  </si>
  <si>
    <t>La sumatoria de los IGV (operaciones gravadas) de línea no corresponden al total</t>
  </si>
  <si>
    <t>4262</t>
  </si>
  <si>
    <t>4263</t>
  </si>
  <si>
    <t>1076</t>
  </si>
  <si>
    <t>1077</t>
  </si>
  <si>
    <t>El XML no contiene el atributo o no existe información de sustento de traslado de mercaderias para el tipo de operación.</t>
  </si>
  <si>
    <t>El XML contiene el tag de sustento de traslado de mercaderias que no corresponde al tipo de operación.</t>
  </si>
  <si>
    <t>Para Factura Electrónica Transportista no se consigna peso total de la factura para el sustento de traslado de bienes (cbc:GrossWeightMeasure).</t>
  </si>
  <si>
    <t>El xml contiene información FISE que no corresponde al tipo de operación.</t>
  </si>
  <si>
    <t>3114</t>
  </si>
  <si>
    <t>4264</t>
  </si>
  <si>
    <t>4265</t>
  </si>
  <si>
    <t>4266</t>
  </si>
  <si>
    <t>El XML no contiene el codigo de leyenda 2007 para el tipo de operación IVAP</t>
  </si>
  <si>
    <t>El XML no contiene el codigo de leyenda 2006 para tipo de operación de detracciones</t>
  </si>
  <si>
    <t>4267</t>
  </si>
  <si>
    <t>El dato ingresado como numero de documento de identidad del receptor no cumple con el formato establecido</t>
  </si>
  <si>
    <t>El dato ingresado como codigo de producto GS1 no cumple con el formato establecido</t>
  </si>
  <si>
    <t>4268</t>
  </si>
  <si>
    <t>El dato ingresado como cargo/descuento no es valido a nivel de ítem.</t>
  </si>
  <si>
    <t>4269</t>
  </si>
  <si>
    <t>El dato ingresado como codigo de producto no cumple con el formato establecido.</t>
  </si>
  <si>
    <t>3115</t>
  </si>
  <si>
    <t>El dato ingresado como unidad de medida de cantidad de especie vendidas no corresponde al valor esperado.</t>
  </si>
  <si>
    <t>El dato ingresado como indicador de cargo/descuento no corresponde al valor esperado.</t>
  </si>
  <si>
    <t>3116</t>
  </si>
  <si>
    <t>3117</t>
  </si>
  <si>
    <t>3118</t>
  </si>
  <si>
    <t>3119</t>
  </si>
  <si>
    <t>3120</t>
  </si>
  <si>
    <t>3121</t>
  </si>
  <si>
    <t>3122</t>
  </si>
  <si>
    <t>3123</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</si>
  <si>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</si>
  <si>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</si>
  <si>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</si>
  <si>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</si>
  <si>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3124</t>
  </si>
  <si>
    <t>3125</t>
  </si>
  <si>
    <t>3126</t>
  </si>
  <si>
    <t>El XML no contiene el tag o no existe información del Detalle del viaje en Detracciones - Servicio de transporte de carga.</t>
  </si>
  <si>
    <t>4270</t>
  </si>
  <si>
    <t>El dato ingresado como detalle del viaje no cumple con el formato establecido.</t>
  </si>
  <si>
    <t>El XML no contiene el tag o no existe información del monto del valor referencial en Detracciones - Servicios de transporte de carga.</t>
  </si>
  <si>
    <t>El XML no contiene el tag o no existe información del tipo de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</si>
  <si>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</si>
  <si>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</si>
  <si>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</si>
  <si>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</si>
  <si>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4271</t>
  </si>
  <si>
    <t>4272</t>
  </si>
  <si>
    <t>El dato ingresado como descripcion del tramo no cumple con el formato establecido.</t>
  </si>
  <si>
    <t>El dato ingresado como valor refrencia del tramo virtual no cumple con el formato establecido.</t>
  </si>
  <si>
    <t>4273</t>
  </si>
  <si>
    <t>4274</t>
  </si>
  <si>
    <t>El dato ingresado como tipo de carga util es incorrecto.</t>
  </si>
  <si>
    <t>4275</t>
  </si>
  <si>
    <t>4276</t>
  </si>
  <si>
    <t>4277</t>
  </si>
  <si>
    <t>4278</t>
  </si>
  <si>
    <t>4279</t>
  </si>
  <si>
    <t>El dato ingresado como configuración vehicular no cumple con el formato establecido.</t>
  </si>
  <si>
    <t>El dato ingresado como valor referencial de carga util nominal no cumple con el formato establecido.</t>
  </si>
  <si>
    <t>3127</t>
  </si>
  <si>
    <t>3128</t>
  </si>
  <si>
    <t>3129</t>
  </si>
  <si>
    <t>3130</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</si>
  <si>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</si>
  <si>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</si>
  <si>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</si>
  <si>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dato ingresado como codigo de motivo de cargo/descuento global no es valido (catalogo nro 53)</t>
  </si>
  <si>
    <t>El XML no contiene el tag de matricula de embarcación en Detracciones para recursos hidrobiologicos.</t>
  </si>
  <si>
    <t>3131</t>
  </si>
  <si>
    <t>3132</t>
  </si>
  <si>
    <t>3133</t>
  </si>
  <si>
    <t>El XML no contiene el tag de lugar de descarga en Detracciones para recursos hidrobiologicos.</t>
  </si>
  <si>
    <t>El XML no contiene el tag de nombre de embarcación en Detracciones para recursos hidrobiologicos.</t>
  </si>
  <si>
    <r>
      <t xml:space="preserve">Detracciones: </t>
    </r>
    <r>
      <rPr>
        <sz val="10"/>
        <color rgb="FF000000"/>
        <rFont val="Calibri"/>
        <family val="2"/>
        <scheme val="minor"/>
      </rPr>
      <t>Recursos Hidrobiológicos-Cantidad de especie vendida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</si>
  <si>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</si>
  <si>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</si>
  <si>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</si>
  <si>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t>El XML no contiene tag o no existe información del valor del concepto por linea.</t>
  </si>
  <si>
    <t>4280</t>
  </si>
  <si>
    <t>El dato ingresado como valor del concepto de la linea no cumple con el formato establecido.</t>
  </si>
  <si>
    <t>3134</t>
  </si>
  <si>
    <t>El XML no contiene el tag de cantidad de especies vendidas en Detracciones para recursos hidrobiologicos.</t>
  </si>
  <si>
    <t>El XML no contiene el tag de tipo de especie vendidas en Detracciones para recursos hidrobiologicos.</t>
  </si>
  <si>
    <t>4281</t>
  </si>
  <si>
    <t>El dato ingresado como cantidad del concepto de la linea no cumple con el formato establecido.</t>
  </si>
  <si>
    <t>El XML no contiene el tag de fecha de descarga en Detracciones para recursos hidrobiologicos.</t>
  </si>
  <si>
    <t>3135</t>
  </si>
  <si>
    <t>El XML no contiene tag de la cantidad del concepto por linea.</t>
  </si>
  <si>
    <t>4282</t>
  </si>
  <si>
    <t>3136</t>
  </si>
  <si>
    <t>3137</t>
  </si>
  <si>
    <t>3138</t>
  </si>
  <si>
    <t>3139</t>
  </si>
  <si>
    <t>3140</t>
  </si>
  <si>
    <t>3141</t>
  </si>
  <si>
    <t>3142</t>
  </si>
  <si>
    <t>3143</t>
  </si>
  <si>
    <t>3144</t>
  </si>
  <si>
    <t>3145</t>
  </si>
  <si>
    <t>La fecha de ingreso al establecimiento es mayor a la fecha de salida al establecimiento.</t>
  </si>
  <si>
    <t>El XML no contiene el tag de numero de dias de permanencia.</t>
  </si>
  <si>
    <t>El XML no contiene el tag de numero de documentos del huesped.</t>
  </si>
  <si>
    <t>El XML no contiene el tag de tipo de documentos del huesped.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</si>
  <si>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</si>
  <si>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</si>
  <si>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</si>
  <si>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</si>
  <si>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</si>
  <si>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</si>
  <si>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codigo de pais de emision del documento de identidad</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</si>
  <si>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</si>
  <si>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</si>
  <si>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</si>
  <si>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</si>
  <si>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</si>
  <si>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</si>
  <si>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</si>
  <si>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</si>
  <si>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</si>
  <si>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</si>
  <si>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</si>
  <si>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</si>
  <si>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</si>
  <si>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</si>
  <si>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</si>
  <si>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</si>
  <si>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</si>
  <si>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</si>
  <si>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</si>
  <si>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</si>
  <si>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</si>
  <si>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</si>
  <si>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</si>
  <si>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</si>
  <si>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</si>
  <si>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</si>
  <si>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</si>
  <si>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</si>
  <si>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</si>
  <si>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</si>
  <si>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</si>
  <si>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</si>
  <si>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</si>
  <si>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</si>
  <si>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</si>
  <si>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</si>
  <si>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</si>
  <si>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</si>
  <si>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</si>
  <si>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</si>
  <si>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</si>
  <si>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BVME transporte ferroviario: Servicio transporte: Fecha programada de inicio de viaje</t>
  </si>
  <si>
    <t>El XML no contiene el tag de BVME transporte ferroviario: Pasajero - Apellidos y Nombres</t>
  </si>
  <si>
    <t>El XML no contiene el tag de BVME transporte ferroviario: Agente de Viajes: Numero de Ruc</t>
  </si>
  <si>
    <t>El XML no contiene el tag de BVME transporte ferroviario: Agente de Viajes: Tipo de documento</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</si>
  <si>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</si>
  <si>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</si>
  <si>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</si>
  <si>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</si>
  <si>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</si>
  <si>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</si>
  <si>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</si>
  <si>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El dato ingresado como Agente de Viajes-Tipo de documento no corresponde al valor esperado.</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</si>
  <si>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</si>
  <si>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</si>
  <si>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</si>
  <si>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</si>
  <si>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</si>
  <si>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</si>
  <si>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XML no contiene el tag de BVME transporte ferroviario: Servicio de transporte: Número de autorización de la transacción</t>
  </si>
  <si>
    <t>3177</t>
  </si>
  <si>
    <t>3178</t>
  </si>
  <si>
    <t>3179</t>
  </si>
  <si>
    <t>El XML no contiene el tag de Regalía Petrolera: Decreto Supremo de aprobación del contrato</t>
  </si>
  <si>
    <t>El XML no contiene el tag de Regalía Petrolera: Area de contrato (Lote)</t>
  </si>
  <si>
    <t>3180</t>
  </si>
  <si>
    <t>3181</t>
  </si>
  <si>
    <t>3182</t>
  </si>
  <si>
    <t>3183</t>
  </si>
  <si>
    <t>El XML no contiene el tag de Regalía Petrolera: Periodo de pago - Fecha de inicio</t>
  </si>
  <si>
    <t>El XML no contiene el tag de Regalía Petrolera: Periodo de pago - Fecha de fin</t>
  </si>
  <si>
    <t>El XML no contiene el tag de Regalía Petrolera: Fecha de Pago</t>
  </si>
  <si>
    <t>El dato ingresado como Codigo de producto SUNAT no corresponde al valor esperado para tipo de operación.</t>
  </si>
  <si>
    <t>3184</t>
  </si>
  <si>
    <t>3185</t>
  </si>
  <si>
    <t>3186</t>
  </si>
  <si>
    <t>3187</t>
  </si>
  <si>
    <t>3188</t>
  </si>
  <si>
    <t>3189</t>
  </si>
  <si>
    <t>3190</t>
  </si>
  <si>
    <t>3191</t>
  </si>
  <si>
    <t>El XML no contiene el tag de Transportre Terreste - Número de asiento</t>
  </si>
  <si>
    <t>El XML no contiene el tag de Transporte Terrestre - Información de manifiesto de pasajeros</t>
  </si>
  <si>
    <t>El XML no contiene el tag de Transporte Terrestre - Número de documento de identidad del pasajero</t>
  </si>
  <si>
    <t>El XML no contiene el tag de Transporte Terrestre - Tipo de documento de identidad del pasajero</t>
  </si>
  <si>
    <t>El XML no contiene el tag de Transporte Terrestre - Nombres y apellidos del pasajero</t>
  </si>
  <si>
    <t>El XML no contiene el tag de Transporte Terrestre - Ciudad o lugar de destino - Dirección detallada</t>
  </si>
  <si>
    <t>El XML no contiene el tag de Transporte Terrestre - Ciudad o lugar de origen - Ubigeo</t>
  </si>
  <si>
    <t>El XML no contiene el tag de Transporte Terrestre - Ciudad o lugar de origen - Dirección detallada</t>
  </si>
  <si>
    <t>El XML no contiene el tag de Transporte Terrestre - Fecha de inicio programado</t>
  </si>
  <si>
    <t>El XML no contiene el tag de Transporte Terrestre - Hora de inicio programado</t>
  </si>
  <si>
    <t>El XML no existe informacion de CustomizationID</t>
  </si>
  <si>
    <t>El tag LineID de VoidedDocumentsLine esta vacío</t>
  </si>
  <si>
    <t>El tag DocumentSerialID es vacío</t>
  </si>
  <si>
    <t>El tag DocumentNumberID esta vacío</t>
  </si>
  <si>
    <t>El tag VoidReasonDescription esta vacío</t>
  </si>
  <si>
    <t>El dato ingresado como tipo de operación no corresponde a un valor esperado (catálogo nro. 51)</t>
  </si>
  <si>
    <t>3192</t>
  </si>
  <si>
    <t>El XML no contiene el tag de Total de anticipos</t>
  </si>
  <si>
    <t>3193</t>
  </si>
  <si>
    <t>El dato ingresado Total anticipos no corresponde para el tipo de operación</t>
  </si>
  <si>
    <t>3194</t>
  </si>
  <si>
    <t>3195</t>
  </si>
  <si>
    <t>La fecha de cierre no puede ser inferior a la fecha de inicio del cómputo del ciclo de facturación</t>
  </si>
  <si>
    <t>Vehículo principal</t>
  </si>
  <si>
    <t>El XML no contiene el tag de la tasa del tributo de la línea</t>
  </si>
  <si>
    <t>La moneda debe ser la misma en todo el documento. Salvo las percepciones que sólo son en moneda nacional.</t>
  </si>
  <si>
    <t>3196</t>
  </si>
  <si>
    <t>El código de producto GS1 no cumple el estandar</t>
  </si>
  <si>
    <t>3197</t>
  </si>
  <si>
    <t>3198</t>
  </si>
  <si>
    <t>3199</t>
  </si>
  <si>
    <t>3200</t>
  </si>
  <si>
    <t>El XML no contiene el atributo o no existe lugar donde se entrega el bien para venta itinerante</t>
  </si>
  <si>
    <t xml:space="preserve">Si no es una venta itinerante, no corresponde consignar lugar donde se entrega el bien </t>
  </si>
  <si>
    <t>4283</t>
  </si>
  <si>
    <t>El XML no contiene el codigo de leyenda 2005 para el tipo de operación Venta itinerante</t>
  </si>
  <si>
    <t>Para los ajustes de operaciones de exportación solo es permitido registrar un documento que modifica.</t>
  </si>
  <si>
    <t>El xml no contiene el tag de impuesto por linea (TaxtTotal).</t>
  </si>
  <si>
    <t>El XML no contiene el tag de Transporte Terrestre - Ciudad o lugar de destino - Ubigeo</t>
  </si>
  <si>
    <t>@schemeID (Tipo de estructura GTIN)</t>
  </si>
  <si>
    <t>3201</t>
  </si>
  <si>
    <t>3202</t>
  </si>
  <si>
    <t>3203</t>
  </si>
  <si>
    <t>Si utiliza el estandar GS1 debe especificar el tipo de estructura GTIN</t>
  </si>
  <si>
    <t>El tipo de estructura GS1 no tiene un valor permitido</t>
  </si>
  <si>
    <t>4284</t>
  </si>
  <si>
    <t>El dato ingresado como atributo @schemeID es incorrecto.</t>
  </si>
  <si>
    <t>BVME transporte ferroviario: Pasajero - Número de documento de identidad</t>
  </si>
  <si>
    <t>BVME transporte ferroviario: Pasajero - Tipo de documento de identidad</t>
  </si>
  <si>
    <t>3204</t>
  </si>
  <si>
    <t>El XML no contiene el tag de BVME transporte ferroviario: Pasajero - Número de documento de identidad</t>
  </si>
  <si>
    <t>El XML no contiene el tag de BVME transporte ferroviario: Pasajero - Tipo de documento de identidad</t>
  </si>
  <si>
    <t>La sumatoria de impuestos globales no corresponde al monto total de impuestos.</t>
  </si>
  <si>
    <t>El emisor a la fecha no se encuentra registrado ó habilitado en el Registro de exportadores de servicios SUNAT</t>
  </si>
  <si>
    <t>El importe total para tipo de operación Venta interna-Anticipos debe ser mayor a cero.</t>
  </si>
  <si>
    <t>El dato ingresado como codigo de identificación de concepto tributario no es valido (catalogo nro 55)</t>
  </si>
  <si>
    <t>3205</t>
  </si>
  <si>
    <t>3206</t>
  </si>
  <si>
    <t>Debe consignar el tipo de operación</t>
  </si>
  <si>
    <t>3207</t>
  </si>
  <si>
    <t>Comprobante físico no se encuentra autorizado como comprobante de contingencia</t>
  </si>
  <si>
    <t>3208</t>
  </si>
  <si>
    <t>Si existe el tag y es vacío</t>
  </si>
  <si>
    <t>No existe información en el nombre del concepto.</t>
  </si>
  <si>
    <t>El tipo de nota es un dato único</t>
  </si>
  <si>
    <t>La moneda del monto de la detracción debe ser PEN</t>
  </si>
  <si>
    <t>El monto de afectacion de IGV por linea debe ser igual a 0.00 para Exoneradas, Inafectas, Exportación, Gratuitas de exoneradas o Gratuitas de inafectas.</t>
  </si>
  <si>
    <t>El factor de afectación de IGV por linea debe ser igual a 0.00 para Exoneradas, Inafectas, Exportación, Gratuitas de exoneradas o Gratuitas de inafectas.</t>
  </si>
  <si>
    <t>3209</t>
  </si>
  <si>
    <t>El tipo de moneda de la nota debe ser el mismo que el declarado en el documento que modifica</t>
  </si>
  <si>
    <t>El documento modificado en la Nota de credito no esta registrada.</t>
  </si>
  <si>
    <t>El documento modificado en la Nota de debito no esta registrada</t>
  </si>
  <si>
    <t>El documento modificado en la Nota de debito se encuentra de baja</t>
  </si>
  <si>
    <t>El documento modificado en la Nota de debito esta registrada como rechazada</t>
  </si>
  <si>
    <t>El documento modificado en la Nota de credito se encuentra de baja</t>
  </si>
  <si>
    <t>El documento modificado en la Nota de credito esta registrada como rechazada</t>
  </si>
  <si>
    <t>3210</t>
  </si>
  <si>
    <t>Solo debe consignar sistema de calculo si el tributo es ISC</t>
  </si>
  <si>
    <t>El Monto total de impuestos es obligatorio</t>
  </si>
  <si>
    <t>3211</t>
  </si>
  <si>
    <t>3212</t>
  </si>
  <si>
    <t>3213</t>
  </si>
  <si>
    <t>No existe información del Monto Anticipado para el comprobante que se realizo el anticipo</t>
  </si>
  <si>
    <t>El comprobante contiene un identificador de pago repetido en los montos anticipados</t>
  </si>
  <si>
    <t>El comprobante contiene un identificador de pago repetido en los comprobantes que se realizo el anticipo</t>
  </si>
  <si>
    <t>3214</t>
  </si>
  <si>
    <t>3215</t>
  </si>
  <si>
    <t>3216</t>
  </si>
  <si>
    <t>3217</t>
  </si>
  <si>
    <t>Falta identificador del pago del comprobante para relacionarlo con el monto de  anticipo</t>
  </si>
  <si>
    <t>Falta identificador del pago del Monto de anticipo para relacionarlo con el comprobante que se realizo el  anticipo</t>
  </si>
  <si>
    <t>3218</t>
  </si>
  <si>
    <t>3219</t>
  </si>
  <si>
    <t>El comprobante que se realizo el anticipo no existe</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</si>
  <si>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</si>
  <si>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</si>
  <si>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</si>
  <si>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</si>
  <si>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</si>
  <si>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</si>
  <si>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Comprobante operacion sujeta IVAP solo debe tener ítems con código de afectación del IGV igual a 17</t>
  </si>
  <si>
    <t>4285</t>
  </si>
  <si>
    <t>El emisor a la fecha no se encuentra registrado ó habilitado con la condición de Agente de percepción</t>
  </si>
  <si>
    <t>El comprobante contiene un pago anticipado pero no se ha consignado el documento que se realizo el anticipo</t>
  </si>
  <si>
    <t>Debe consignar Numero de RUC del emisor del comprobante de anticipo</t>
  </si>
  <si>
    <t xml:space="preserve">El monto del cargo para el para FISE debe ser igual mayor a 0.00 </t>
  </si>
  <si>
    <t>Si ha consignado Transporte Público, debe consignar Datos del transportista.</t>
  </si>
  <si>
    <t>No existe información a nivel global de un tributo informado en la línea</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</si>
  <si>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</si>
  <si>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</si>
  <si>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cac:Shipment - Para Factura Electrónica Transportista no se consigna punto de partida para el sustento de traslado de bienes (cac:OriginAddress).</t>
  </si>
  <si>
    <t>4286</t>
  </si>
  <si>
    <t>El dato ingresado como código de ubigeo de punto de llegada no corresponde a un valor esperado (catalogo nro 13).</t>
  </si>
  <si>
    <t>El dato ingresado como código de ubigeo de punto de partida no corresponde a un valor esperado (catalogo nro 13).</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</si>
  <si>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</si>
  <si>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</si>
  <si>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</si>
  <si>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TIPO DE
 RETORNO</t>
  </si>
  <si>
    <t>El Código producto de SUNAT no puede ser vacio si es de Exportacion</t>
  </si>
  <si>
    <t>4287</t>
  </si>
  <si>
    <t>3224</t>
  </si>
  <si>
    <t>3225</t>
  </si>
  <si>
    <t>3223</t>
  </si>
  <si>
    <t>4288</t>
  </si>
  <si>
    <t>4289</t>
  </si>
  <si>
    <t>4290</t>
  </si>
  <si>
    <t>3226</t>
  </si>
  <si>
    <t>3227</t>
  </si>
  <si>
    <t>La combinación de tributos no es permitida</t>
  </si>
  <si>
    <t>El resultado del monto del cargo o descuento global es incorrecto en base a la información consignada</t>
  </si>
  <si>
    <t>La sumatoria del Total del valor de venta más los impuestos no concuerda con la base imponible</t>
  </si>
  <si>
    <t>El valor de venta por ítem difiere de los importes consignados.</t>
  </si>
  <si>
    <t>El valor de cargo/descuento por ítem difiere de los importes consignados.</t>
  </si>
  <si>
    <t>El cálculo del IGV es Incorrecto</t>
  </si>
  <si>
    <t>El precio unitario de la operación que está informando difiere de los cálculos realizados en base a la información remitida</t>
  </si>
  <si>
    <t>El XML no contiene el tag InvoicedQuantity en el detalle de los Items o es cero (0)</t>
  </si>
  <si>
    <t>El importe total no coincide con la sumatoria de los valores de venta mas los tributos mas los cargos menos los descuentos que no afectan la base imponible</t>
  </si>
  <si>
    <t>La sumatoria de valor de venta no corresponde a los importes consignados</t>
  </si>
  <si>
    <t>El XML contiene mas de un tributo por linea (Gravado, Exonerado, Inafecto, Exportación)</t>
  </si>
  <si>
    <t>4291</t>
  </si>
  <si>
    <t>El dato ingresado como cargo/descuento no es valido a nivel global.</t>
  </si>
  <si>
    <t>Si existe 'Valor referencial unitario en operac. no onerosas' con monto mayor a cero, la operacion debe ser gratuita (codigo de tributo 9996)</t>
  </si>
  <si>
    <t>No se permite importe mayor a cero cuando el codigo de tributo es IVAP y el comprobante esta sujeta a IVAP</t>
  </si>
  <si>
    <t>La base imponible a nivel de línea difiere de la información consignada en el comprobante</t>
  </si>
  <si>
    <t>4292</t>
  </si>
  <si>
    <t>El dato ingresado en el tipo de documento de identidad del receptor no esta permitido.</t>
  </si>
  <si>
    <t>4293</t>
  </si>
  <si>
    <t>4294</t>
  </si>
  <si>
    <t>4295</t>
  </si>
  <si>
    <t>4296</t>
  </si>
  <si>
    <t>4297</t>
  </si>
  <si>
    <t>4298</t>
  </si>
  <si>
    <t>4299</t>
  </si>
  <si>
    <t>4300</t>
  </si>
  <si>
    <t>4301</t>
  </si>
  <si>
    <t>4302</t>
  </si>
  <si>
    <t>4303</t>
  </si>
  <si>
    <t>4304</t>
  </si>
  <si>
    <t>4305</t>
  </si>
  <si>
    <t>4306</t>
  </si>
  <si>
    <t>4307</t>
  </si>
  <si>
    <t>4308</t>
  </si>
  <si>
    <t>4310</t>
  </si>
  <si>
    <t>4311</t>
  </si>
  <si>
    <t>4309</t>
  </si>
  <si>
    <t>El importe del IVAP no corresponden al determinado por la información consignada.</t>
  </si>
  <si>
    <t>El importe del IVAP no corresponden al determinado por la informacion consignada.</t>
  </si>
  <si>
    <t>4312</t>
  </si>
  <si>
    <t>El importe total del comprobante no coincide con el valor calculado</t>
  </si>
  <si>
    <t>No se puede leer (parsear) el archivo XML, incluye validación de XSD</t>
  </si>
  <si>
    <t>7011</t>
  </si>
  <si>
    <t>4313</t>
  </si>
  <si>
    <t>El dato ingresado como unidad de medida de los dias de permanencia no corresponde al valor esperado.</t>
  </si>
  <si>
    <t xml:space="preserve">Beneficio Hospedajes-Paquete turístico: Nombres y apellidos del huesped </t>
  </si>
  <si>
    <t>Beneficio Hospedajes-Paquete turístico: Código de país de emisión del pasaporte</t>
  </si>
  <si>
    <t xml:space="preserve">Beneficio Hospedajes-Paquete turístico: Tipo de documento de identidad del huesped </t>
  </si>
  <si>
    <t xml:space="preserve">Beneficio Hospedajes-Paquete turístico: Número de documento de identidad del huesped </t>
  </si>
  <si>
    <t>El comprobante ya esta informado y se encuentra con estado anulado o rechazado</t>
  </si>
  <si>
    <t>3228</t>
  </si>
  <si>
    <t>3229</t>
  </si>
  <si>
    <t>El monto para el redondeo del Importe Total excede el valor permitido</t>
  </si>
  <si>
    <t>3230</t>
  </si>
  <si>
    <t>Tipo de nota debe ser 'Ajustes afectos al IVAP'</t>
  </si>
  <si>
    <t>3231</t>
  </si>
  <si>
    <t>Debe consignar solo un elemento a nivel global para Percepciones (cbc:ID igual a 2001)</t>
  </si>
  <si>
    <t>Para exportación, el XML no contiene el tag o no existe informacion del numero de DAM.</t>
  </si>
  <si>
    <t>4314</t>
  </si>
  <si>
    <t>4315</t>
  </si>
  <si>
    <t>2.1</t>
  </si>
  <si>
    <t>3232</t>
  </si>
  <si>
    <t>El archivo ZIP esta vacío</t>
  </si>
  <si>
    <t>El archivo XML esta vacío</t>
  </si>
  <si>
    <t>1078</t>
  </si>
  <si>
    <t>Descripción de Error u Observación</t>
  </si>
  <si>
    <t>Para cargo Percepción, debe ingresar monto base y debe ser mayor a 0.00</t>
  </si>
  <si>
    <t>3233</t>
  </si>
  <si>
    <t>3234</t>
  </si>
  <si>
    <t>El código de precio '02' es sólo para operaciones gratuitas</t>
  </si>
  <si>
    <t>CODIGO RETORNO</t>
  </si>
  <si>
    <t>4316</t>
  </si>
  <si>
    <t>La moneda del monto para el redondeo debe ser PEN</t>
  </si>
  <si>
    <t>2.0</t>
  </si>
  <si>
    <t>El valor no cumple con el formato establecido o es menor o igual a cero (0)</t>
  </si>
  <si>
    <t>Sólo los contribuyentes que hayan emitido los siguientes documentos: Guías, factura, boleta y sus respectivas notas, hasta el 30/09/2018 están autorizados a utilizar esta versión UBL</t>
  </si>
  <si>
    <t>El XML contiene datos de vehiculo o datos de conductores para una operación de transporte publico completo.</t>
  </si>
  <si>
    <t>El emisor no se encuentra autorizado a emitir en el SEE-Desde los sistemas del contribuyente</t>
  </si>
  <si>
    <t>No está autorizado a enviar comprobantes bajo el formato UBL 2.0</t>
  </si>
  <si>
    <t>3235</t>
  </si>
  <si>
    <t>Número de RUC no existe.</t>
  </si>
  <si>
    <t>ERROR/OBSERVACION</t>
  </si>
  <si>
    <t xml:space="preserve">TIPO </t>
  </si>
  <si>
    <t>DETALLE</t>
  </si>
  <si>
    <t>Debe indicar Información acerca del importe total de IGV/IVAP</t>
  </si>
  <si>
    <t>No debe existir un elemento sac:BillingPayment a nivel de item con el mismo valor de cbc:InstructionID</t>
  </si>
  <si>
    <t>El XML no contiene el tag o no existe informacion del número de documento de identidad del receptor del documento</t>
  </si>
  <si>
    <t>7020</t>
  </si>
  <si>
    <t>El dato ingresado en moneda debe ser PEN</t>
  </si>
  <si>
    <t>5010</t>
  </si>
  <si>
    <t>5011</t>
  </si>
  <si>
    <t>5012</t>
  </si>
  <si>
    <t>Numero de Placa</t>
  </si>
  <si>
    <t>Categoria</t>
  </si>
  <si>
    <t>Marca</t>
  </si>
  <si>
    <t>Modelo</t>
  </si>
  <si>
    <t>5013</t>
  </si>
  <si>
    <t>Color</t>
  </si>
  <si>
    <t>Motor</t>
  </si>
  <si>
    <t>Combustible</t>
  </si>
  <si>
    <t>Form. Rodante</t>
  </si>
  <si>
    <t>VIN</t>
  </si>
  <si>
    <t>Serie/Chasis</t>
  </si>
  <si>
    <t>Año fabricacion</t>
  </si>
  <si>
    <t>Año modelo</t>
  </si>
  <si>
    <t>Version</t>
  </si>
  <si>
    <t>Ejes</t>
  </si>
  <si>
    <t>Asientos</t>
  </si>
  <si>
    <t>Pasajeros</t>
  </si>
  <si>
    <t>Ruedas</t>
  </si>
  <si>
    <t>Carroceria</t>
  </si>
  <si>
    <t>Potencia</t>
  </si>
  <si>
    <t>5014</t>
  </si>
  <si>
    <t>5015</t>
  </si>
  <si>
    <t>5016</t>
  </si>
  <si>
    <t>5017</t>
  </si>
  <si>
    <t>5018</t>
  </si>
  <si>
    <t>5019</t>
  </si>
  <si>
    <t>5020</t>
  </si>
  <si>
    <t>5021</t>
  </si>
  <si>
    <t>5022</t>
  </si>
  <si>
    <t>5023</t>
  </si>
  <si>
    <t>5024</t>
  </si>
  <si>
    <t>5025</t>
  </si>
  <si>
    <t>5026</t>
  </si>
  <si>
    <t>5027</t>
  </si>
  <si>
    <t>5028</t>
  </si>
  <si>
    <t>CAMPO</t>
  </si>
  <si>
    <t>Varios</t>
  </si>
  <si>
    <t>Modalidad de traslado</t>
  </si>
  <si>
    <t>5029</t>
  </si>
  <si>
    <t>Cilindros</t>
  </si>
  <si>
    <t>5030</t>
  </si>
  <si>
    <t>Ciliindrada</t>
  </si>
  <si>
    <t>5031</t>
  </si>
  <si>
    <t>Peso Bruto</t>
  </si>
  <si>
    <t>5032</t>
  </si>
  <si>
    <t>Peso Neto</t>
  </si>
  <si>
    <t>5033</t>
  </si>
  <si>
    <t>Carga Util</t>
  </si>
  <si>
    <t>5034</t>
  </si>
  <si>
    <t>Longitud</t>
  </si>
  <si>
    <t>5035</t>
  </si>
  <si>
    <t>Altura</t>
  </si>
  <si>
    <t>5036</t>
  </si>
  <si>
    <t>Ancho</t>
  </si>
  <si>
    <t>Para importación, el XML no contiene el tag o no existe informacion del numero de manifiesto de carga o numero de DAM.</t>
  </si>
  <si>
    <t xml:space="preserve">El dato ingresado en cac:AllowanceCharge/cbc:Amount no cumple con el formato establecido. </t>
  </si>
  <si>
    <t>/DespatchAdvice/cac:DespatchLine/cac:Item/cac:CommodityClassification/
cbc:ItemClassificationCode</t>
  </si>
  <si>
    <t>El dato ingreso como Forma de Pago o Medio de Pago no corresponde al valor esperado (catalogo nro 59)</t>
  </si>
  <si>
    <t>Numeracion, conformada por serie y Número correlativo</t>
  </si>
  <si>
    <t>Número de RUC transportista</t>
  </si>
  <si>
    <t>Número de placa del vehiculo</t>
  </si>
  <si>
    <t>Número de orden del item</t>
  </si>
  <si>
    <t>Código del Puerto</t>
  </si>
  <si>
    <t>Código producto SUNAT</t>
  </si>
  <si>
    <t>UN/ECE Recommendation 20 Revision 13</t>
  </si>
  <si>
    <t>https://www.unece.org/fileadmin/DAM/uncefact/recommendations/rec20/rec20_Rev13e_2017.xls</t>
  </si>
  <si>
    <t>Comercialización de Oro : Naturaleza del mineral</t>
  </si>
  <si>
    <t>Comercialización de Oro : Nombre del derecho minero</t>
  </si>
  <si>
    <t>Declaración Aduanera de Mercancías</t>
  </si>
  <si>
    <t>7021</t>
  </si>
  <si>
    <t>Numero de declaracion aduanera (DAM)</t>
  </si>
  <si>
    <t>5060</t>
  </si>
  <si>
    <t>5061</t>
  </si>
  <si>
    <t>5062</t>
  </si>
  <si>
    <t>5063</t>
  </si>
  <si>
    <t>5064</t>
  </si>
  <si>
    <t>5065</t>
  </si>
  <si>
    <t>5066</t>
  </si>
  <si>
    <t>Boletos de Transporte Aéreo que emiten las Compañías de Aviación Comercial por el servicio de transporte aéreo regular de pasajeros, emitido de manera manual, mecanizada o por medios electrónicos (BME)</t>
  </si>
  <si>
    <t>Póliza emitida por las Bolsas de Valores</t>
  </si>
  <si>
    <t>Boleto por atracciones y espectáculos públicos</t>
  </si>
  <si>
    <t>Pólizas de Adjudicación por remate o adjudicación de bienes</t>
  </si>
  <si>
    <t>Etiquetas por el pago de la Tarifa Unificada de Uso de Aeropuerto – TUUA</t>
  </si>
  <si>
    <t>Documentos emitidos por la COFOPRI</t>
  </si>
  <si>
    <t>Documentos emitidos por las empresas que desempeñan el rol adquirente en los sistemas de pago mediante tarjetas de crédito y débito, emitidas por bancos e instituciones financieras o crediticias, domiciliados o no en el país.</t>
  </si>
  <si>
    <t>Documentos emitidos por recaudadoras de la Garantía de Red Principal</t>
  </si>
  <si>
    <t>Documento del Operador</t>
  </si>
  <si>
    <t>Documento del Partícipe</t>
  </si>
  <si>
    <t>Recibo de Distribución de Gas Natural</t>
  </si>
  <si>
    <t>Documentos emitidos por los adq. en los sistemas de pago por tarj. de crédito emitidas por ellas mismas</t>
  </si>
  <si>
    <t>BVME para transporte ferroviario de pasajeros</t>
  </si>
  <si>
    <t>Gas Natural - Lectura Anterior</t>
  </si>
  <si>
    <t>Gas Natural - Lectura Actual</t>
  </si>
  <si>
    <t>Gas Natural - Volumen consumido a Condiciones de lectura</t>
  </si>
  <si>
    <t>Gas Natural - Factor de correccion del volumen</t>
  </si>
  <si>
    <t>Gas Natural - Volumen a condiciones Estandares</t>
  </si>
  <si>
    <t>Gas Natural - Volumen facturado</t>
  </si>
  <si>
    <t>Gas Natural - Poder Calorifico Superior Promedio del Gas</t>
  </si>
  <si>
    <t>Firma digital</t>
  </si>
  <si>
    <t>7012</t>
  </si>
  <si>
    <t>4317</t>
  </si>
  <si>
    <t>Debe consignar el Total Precio de Venta</t>
  </si>
  <si>
    <t>(Catálogo N.° 06)</t>
  </si>
  <si>
    <t>(Catálogo N.° 25)</t>
  </si>
  <si>
    <t>(Catálogo N.° 18)</t>
  </si>
  <si>
    <t>(Catálogo N.° 55)</t>
  </si>
  <si>
    <t>(Catálogo N.° 20)</t>
  </si>
  <si>
    <t>4318</t>
  </si>
  <si>
    <t>4320</t>
  </si>
  <si>
    <t>El dato ingresado como unidad de medida no corresponde al valor esperado</t>
  </si>
  <si>
    <t>El dato ingresado en el campo cac:TaxSubtotal/cbc:TaxAmount del ítem no coincide con el valor calculado</t>
  </si>
  <si>
    <t>3236</t>
  </si>
  <si>
    <t>3237</t>
  </si>
  <si>
    <t>3238</t>
  </si>
  <si>
    <t>3240</t>
  </si>
  <si>
    <t>El valor ingresado en el campo cac:TaxSubtotal/cbc:PerUnitAmount del ítem no corresponde al valor esperado</t>
  </si>
  <si>
    <t>4321</t>
  </si>
  <si>
    <t>El Name o TaxTypeCode debe corresponder al codigo de tributo del item</t>
  </si>
  <si>
    <t>FECHA VIGENCIA</t>
  </si>
  <si>
    <t>La sumatoria del total del importe del tributo ICBPER de línea no corresponden al total</t>
  </si>
  <si>
    <t>El impuesto ICBPER no aplica para el NRUS</t>
  </si>
  <si>
    <t>Liquidación de compra</t>
  </si>
  <si>
    <t>El valor ingresado en el campo cac:TaxSubtotal/cbc:BaseUnitMeasure no corresponde al valor esperado</t>
  </si>
  <si>
    <t>Debe consignar el campo cac:TaxSubtotal/cbc:BaseUnitMeasure a nivel de ítem</t>
  </si>
  <si>
    <t>El XML no contiene el tag o no existe informacion del tipo de documento de identidad del receptor del documento</t>
  </si>
  <si>
    <t>4322</t>
  </si>
  <si>
    <t>El valor de cargo/descuento global difiere de los importes consignados</t>
  </si>
  <si>
    <t>Es obligatorio informar la unidad de medida</t>
  </si>
  <si>
    <t>Debe informar el consumo del periodo</t>
  </si>
  <si>
    <t>4323</t>
  </si>
  <si>
    <t>4324</t>
  </si>
  <si>
    <t>El dato ingresado como tipo de usuario no corresponde al valor esperado</t>
  </si>
  <si>
    <t>El dato ingresado como tipo de tarifa contratada no corresponde al valor esperado</t>
  </si>
  <si>
    <t>Si existe el atributo, el valor ingresado es diferente a 'United Nations Economic Commission for Europe'</t>
  </si>
  <si>
    <t>Si existe el atributo, el valor ingresado es diferente a 'Documento de Identidad'</t>
  </si>
  <si>
    <t>Si existe el atributo, el valor ingresado es diferente a 'urn:pe:gob:sunat:cpe:see:gem:catalogos:catalogo06'</t>
  </si>
  <si>
    <t>No existe el atributo o es vacío</t>
  </si>
  <si>
    <t>Si existe el atributo, el valor ingresado es diferente a 'UN/ECE rec 20'</t>
  </si>
  <si>
    <t>Nota de crédito especial</t>
  </si>
  <si>
    <t>Nota de débito especial</t>
  </si>
  <si>
    <t>El impuesto ICBPER no se encuentra vigente</t>
  </si>
  <si>
    <t>El cargo/descuento consignado no es permitido para el tipo de comprobante</t>
  </si>
  <si>
    <t>1079</t>
  </si>
  <si>
    <t>Solo puede enviar el comprobante en un resumen diario</t>
  </si>
  <si>
    <t>El documento indicado no existe no puede ser modificado</t>
  </si>
  <si>
    <t>El comprobante no puede ser dado de baja por exceder el plazo desde su fecha de emision</t>
  </si>
  <si>
    <t>El comprobante no puede ser dado de baja por exceder el plazo desde su fecha de recepcion</t>
  </si>
  <si>
    <t>El comprobante ha sido presentado fuera de plazo</t>
  </si>
  <si>
    <t>4326</t>
  </si>
  <si>
    <t>4327</t>
  </si>
  <si>
    <t>Para Factura Electrónica Transportista debe indicar el número de constancia de inscripcion del vehiculo o certificado de habilitación vehicular</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</si>
  <si>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</si>
  <si>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</si>
  <si>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</si>
  <si>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</si>
  <si>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</si>
  <si>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4330</t>
  </si>
  <si>
    <t xml:space="preserve">Para factura electrónica tranportista debe indicar la GRE remitente o FE remitente  </t>
  </si>
  <si>
    <t>cac:TransportEquipment: Numero de placa del vehículo secundario no cumple con el formato válido (cbc:ID).</t>
  </si>
  <si>
    <t>Nombre o razon social del destinatario no cumple con un formato válido</t>
  </si>
  <si>
    <t>Debe consignar numero de documento de identidad del destinatario</t>
  </si>
  <si>
    <t>Debe consignar tipo de documento de identidad del destinatario</t>
  </si>
  <si>
    <t>Tipo de documento de identidad del destinatario no válido (Catálogo N° 06)</t>
  </si>
  <si>
    <t>Numero de documento de identidad del destinatario no cumple con un formato válido</t>
  </si>
  <si>
    <t>Debe consignar apellidos y nombres, denominación o razón social del destinatario</t>
  </si>
  <si>
    <t>cac:CarrierParty: Tipo de documento de identidad del transportista debe ser 6-RUC</t>
  </si>
  <si>
    <t>Para Factura Electrónica Remitente no se consigna indicador de subcontratación (cbc:MarkAttentionIndicator)</t>
  </si>
  <si>
    <t>El tipo de documento modificado por la Nota de Debito debe ser factura electronica, ticket o documento autorizado</t>
  </si>
  <si>
    <t>El valor del Tag UBL se repite en el /DespatchAdvice</t>
  </si>
  <si>
    <t>4202</t>
  </si>
  <si>
    <t>El valor ingresado como numero de DAM no cumple con el estandar</t>
  </si>
  <si>
    <t>Si existe el atributo, el valor ingresado es diferente a 'UNSPSC'</t>
  </si>
  <si>
    <t>Si existe el atributo, el valor ingresado es diferente a 'GS1 US'</t>
  </si>
  <si>
    <t>Si existe el atributo, el valor ingresado es diferente a 'Item Classification'</t>
  </si>
  <si>
    <t>Si existe el atributo, el valor ingresado es diferente a 'Propiedad del item'</t>
  </si>
  <si>
    <t>Si existe el atributo, el valor ingresado es diferente a 'urn:pe:gob:sunat:cpe:see:gem:catalogos:catalogo55'</t>
  </si>
  <si>
    <t>Si existe el atributo, el valor ingresado es diferente a 'urn:pe:gob:sunat:cpe:see:gem:catalogos:catalogo18'</t>
  </si>
  <si>
    <t>Si existe el atributo, el valor ingresado es diferente a 'urn:pe:gob:sunat:cpe:see:gem:catalogos:catalogo20'</t>
  </si>
  <si>
    <t>1080</t>
  </si>
  <si>
    <t>La fecha del IssueDate no debe ser mayor a la fecha de recepción</t>
  </si>
  <si>
    <t>La fecha de recepcion del comprobante por OSE, no debe de ser mayor a la fecha de comprobacion del OSE</t>
  </si>
  <si>
    <t>La fecha de comprobacion del comprobante en OSE no puede ser mayor a la fecha de recepcion en SUNAT</t>
  </si>
  <si>
    <t>La fecha de recepcion del comprobante por OSE, no debe de ser mayor a la fecha de recepcion de SUNAT</t>
  </si>
  <si>
    <t>La fecha de generación de la comunicación/resumen debe ser mayor o igual a la fecha de generación/emisión de los documentos</t>
  </si>
  <si>
    <t>Debe consignar solo un elemento cac:TaxTotal a nivel de item por codigo de tributo</t>
  </si>
  <si>
    <t>Dato no cumple con formato de acuerdo al tipo de documento</t>
  </si>
  <si>
    <t>Debe indicar el documento afectado por la nota</t>
  </si>
  <si>
    <t>Comprobante a dar de baja no se encuentra registrado en SUNAT</t>
  </si>
  <si>
    <t>2581</t>
  </si>
  <si>
    <t>No puede dar de baja 'Recibos de servicios publicos' por SEE-Desde los sistemas del contribuyente</t>
  </si>
  <si>
    <t>2582</t>
  </si>
  <si>
    <t>2583</t>
  </si>
  <si>
    <t>Solo se debe incluir el tag de Comprobante de referencia cuando se trata de una nota de credito o debito</t>
  </si>
  <si>
    <t>Debe consignar tipo de documento que modifica</t>
  </si>
  <si>
    <t>La tasa de percepción no existe en el catálogo</t>
  </si>
  <si>
    <t>Debe consignar obligatoriamente Codigo de producto SUNAT o Codigo de producto GTIN</t>
  </si>
  <si>
    <t>4331</t>
  </si>
  <si>
    <t>4332</t>
  </si>
  <si>
    <t>El Código producto de SUNAT no es válido</t>
  </si>
  <si>
    <t>4334</t>
  </si>
  <si>
    <t>4333</t>
  </si>
  <si>
    <t>Si existe el atributo, el valor ingresado es diferente a 'GTIN-8', 'GTIN-12', 'GTIN-13' y 'GTIN-14'</t>
  </si>
  <si>
    <t>4335</t>
  </si>
  <si>
    <t>4336</t>
  </si>
  <si>
    <t>4337</t>
  </si>
  <si>
    <t>A partir del 1 de julio de 2019 se encuentra obligado a emitir a traves de SEE-OSE y/o SEE-SOL</t>
  </si>
  <si>
    <t>El Codigo de producto SUNAT debe especificarse como minimo al tercer nivel jerarquico (a nivel de clase del codigo UNSPSC)</t>
  </si>
  <si>
    <t>Si ha consignado Transporte Publico, debe consignar Datos del transportista.</t>
  </si>
  <si>
    <t>4338</t>
  </si>
  <si>
    <t xml:space="preserve">ID del certificado del comprobante no corresponde con el ID del certificado del contribuyente o del PSE al que está afiliado el contribuyente </t>
  </si>
  <si>
    <t>Número de DNI no existe</t>
  </si>
  <si>
    <t xml:space="preserve">Sólo hasta el 31.08.2019 se encuentra exceptuado de utilizar la versión 2.1 del estándar UBL </t>
  </si>
  <si>
    <t>1081</t>
  </si>
  <si>
    <t>1082</t>
  </si>
  <si>
    <t>Por el servicio REST de recepcion solo se reciben comprobantes asociados a servicios publicos</t>
  </si>
  <si>
    <t>Por el servicio SOAP de recepcion no se reciben comprobantes asociados a servicios publicos</t>
  </si>
  <si>
    <t>2450</t>
  </si>
  <si>
    <t>2451</t>
  </si>
  <si>
    <t>Vendedor supera el monto permitido para la emision de una liquidacion de compra</t>
  </si>
  <si>
    <t>2452</t>
  </si>
  <si>
    <t>El XML no contiene el tag o no existe informacion de la dirección completa y detallada en domicilio del vendedor</t>
  </si>
  <si>
    <t>2453</t>
  </si>
  <si>
    <t>El XML no contiene el tag o no existe información del ubigeo del domicilio del vendedor</t>
  </si>
  <si>
    <t>2454</t>
  </si>
  <si>
    <t>El XML no contiene el tag o no existe informacion de la dirección completa y detallada del lugar donde se realiza la operación</t>
  </si>
  <si>
    <t>2455</t>
  </si>
  <si>
    <t>El XML no contiene el tag o no existe información del ubigeo del lugar donde se realiza la operación</t>
  </si>
  <si>
    <t>2456</t>
  </si>
  <si>
    <t>Debe consignar el tipo de domicilio del vendedor</t>
  </si>
  <si>
    <t>2457</t>
  </si>
  <si>
    <t>El dato ingresado en el tipo de domicilio del vendedor no corresponde al valor esperado</t>
  </si>
  <si>
    <t>2458</t>
  </si>
  <si>
    <t>Debe consignar el tipo de ubicación del lugar donde se realiza la operación</t>
  </si>
  <si>
    <t>2459</t>
  </si>
  <si>
    <t>El dato ingresado en el tipo de ubicación del lugar donde se realiza la operación no corresponde al valor esperado</t>
  </si>
  <si>
    <t>2460</t>
  </si>
  <si>
    <t>Número de DNI corresponde a una persona fallecida a la fecha de emision</t>
  </si>
  <si>
    <t>2461</t>
  </si>
  <si>
    <t>Número de DNI corresponde a una persona menor de edad</t>
  </si>
  <si>
    <t>2462</t>
  </si>
  <si>
    <t>Número de DNI tiene un Numero de RUC asignado activo</t>
  </si>
  <si>
    <t>2463</t>
  </si>
  <si>
    <t>Emisor no se encuentra afecto a Renta de tercera categoría</t>
  </si>
  <si>
    <t>2464</t>
  </si>
  <si>
    <t>El producto de la tasa por el monto base de la afectación de la retención de renta no corresponde al monto de afectacion de linea</t>
  </si>
  <si>
    <t>2465</t>
  </si>
  <si>
    <t>Tipo de comprobante que realizo el anticipo debe ser 10-Liquidacion de compra</t>
  </si>
  <si>
    <t>2466</t>
  </si>
  <si>
    <t>El XML no contiene el tag de Comercializacion del oro: Codigo unico de concesion minera</t>
  </si>
  <si>
    <t>2467</t>
  </si>
  <si>
    <t>El XML no contiene el tag de Comercializacion del oro: Ley mineral</t>
  </si>
  <si>
    <t>2468</t>
  </si>
  <si>
    <t>El XML no contiene el tag de Comercializacion del oro: Naturaleza del mineral</t>
  </si>
  <si>
    <t>2469</t>
  </si>
  <si>
    <t>El XML no contiene el tag de Comercializacion del oro: Nombre del derecho minero</t>
  </si>
  <si>
    <t>2470</t>
  </si>
  <si>
    <t>El monto base de la retencion de renta global no cumple con el formato establecido</t>
  </si>
  <si>
    <t>2471</t>
  </si>
  <si>
    <t>La liquidacion de compra a dar de baja no debe tener pagos registrados</t>
  </si>
  <si>
    <t>4339</t>
  </si>
  <si>
    <t>El codigo de ubigeo del domicilio del vendedor no es válido</t>
  </si>
  <si>
    <t>4340</t>
  </si>
  <si>
    <t>La dirección completa y detallada del domicilio del vendedor no cumple con el formato establecido</t>
  </si>
  <si>
    <t>4341</t>
  </si>
  <si>
    <t>La urbanización del domicilio del vendedor no cumple con el formato establecido</t>
  </si>
  <si>
    <t>4342</t>
  </si>
  <si>
    <t>La provincia del domicilio del vendedor no cumple con el formato establecido</t>
  </si>
  <si>
    <t>4343</t>
  </si>
  <si>
    <t>El departamento del domicilio del vendedor no cumple con el formato establecido</t>
  </si>
  <si>
    <t>4344</t>
  </si>
  <si>
    <t>El distrito del domicilio del vendedor no cumple con el formato establecido</t>
  </si>
  <si>
    <t>4345</t>
  </si>
  <si>
    <t>El monto base global de la retencion de renta no coincide con el valor calculado</t>
  </si>
  <si>
    <t>4346</t>
  </si>
  <si>
    <t>El importe de la retencion de renta no coincide con el valor calculado</t>
  </si>
  <si>
    <t>4347</t>
  </si>
  <si>
    <t>El XML debe contener al menos un tributo por linea de afectacion por IGV</t>
  </si>
  <si>
    <t>2472</t>
  </si>
  <si>
    <t>El documento no contiene la fecha de inicio del periodo de abono</t>
  </si>
  <si>
    <t>2473</t>
  </si>
  <si>
    <t>El documento no contiene la fecha de fin del periodo de abono</t>
  </si>
  <si>
    <t>2474</t>
  </si>
  <si>
    <t>2475</t>
  </si>
  <si>
    <t>El documento no contiene el 'Tipo de canal facturado'</t>
  </si>
  <si>
    <t>El dato ingresado como 'Tipo de canal facturado' es incorrecto</t>
  </si>
  <si>
    <t>2476</t>
  </si>
  <si>
    <t>2477</t>
  </si>
  <si>
    <t>2478</t>
  </si>
  <si>
    <t>2479</t>
  </si>
  <si>
    <t>Debe registrarse el 'Indicador de tipo de comisión'</t>
  </si>
  <si>
    <t>Para Bancos emisores debe ingresar el 'Indicador de institución financiera'</t>
  </si>
  <si>
    <t>El dato ingresado en el 'Indicador de institución financiera' no corresponde al valor esperado</t>
  </si>
  <si>
    <t>El dato ingresado en el 'Indicador de tipo de comisión' no corresponde al valor esperado</t>
  </si>
  <si>
    <t>2480</t>
  </si>
  <si>
    <t>2481</t>
  </si>
  <si>
    <t xml:space="preserve">Debe consignar el tag /cac:InvoiceLine/cac:ItemPriceExtension  </t>
  </si>
  <si>
    <t>Debe consignar el tag /cac:SubInvoiceLine/cac:ItemPriceExtension</t>
  </si>
  <si>
    <t>2482</t>
  </si>
  <si>
    <t>2483</t>
  </si>
  <si>
    <t>2484</t>
  </si>
  <si>
    <t>4348</t>
  </si>
  <si>
    <t>El importe del campo /cac:InvoiceLine/cac:ItemPriceExtension/cbc:Amount no coincide con el valor calculado</t>
  </si>
  <si>
    <t>El importe del campo /cac:InvoiceLine/cac:SubInvoiceLine/cac:ItemPriceExtension/cbc:Amount no coincide con el valor calculado</t>
  </si>
  <si>
    <t>4349</t>
  </si>
  <si>
    <t>Para Bancos emisores locales debe ingresar el Numero de RUC</t>
  </si>
  <si>
    <t>El nombre o razon social registrado no cumple con el estandar</t>
  </si>
  <si>
    <t>4350</t>
  </si>
  <si>
    <t>4351</t>
  </si>
  <si>
    <t>4352</t>
  </si>
  <si>
    <t>2584</t>
  </si>
  <si>
    <t>El XML no contiene el tag cac:LegalMonetaryTotal/cbc:LineExtensionAmount</t>
  </si>
  <si>
    <t>El dato ingresado en el tag /cac:InvoiceLine/cac:ItemPriceExtension/cbc:Amount no cumple con el formato establecido</t>
  </si>
  <si>
    <t>El dato ingresado en el tag cac:InvoiceLine/cac:SubInvoiceLine/cac:ItemPriceExtension/cbc:Amount no cumple con el formato establecido</t>
  </si>
  <si>
    <t>2485</t>
  </si>
  <si>
    <t>Tipo de documento de identidad debe ser RUC</t>
  </si>
  <si>
    <t>2486</t>
  </si>
  <si>
    <t>El dato ingresado en el tag /cac:SubInvoiceLine/cbc:LineExtensionAmount no cumple con el formato establecido</t>
  </si>
  <si>
    <t>2487</t>
  </si>
  <si>
    <t>2488</t>
  </si>
  <si>
    <t>El dato ingresado en el tag cac:LegalMonetaryTotal/cbc:LineExtensionAmount no cumple con el formato establecido</t>
  </si>
  <si>
    <t>2489</t>
  </si>
  <si>
    <t>El dato ingresado en el 'Tipo de documento de identidad' no cumple el formato establecido</t>
  </si>
  <si>
    <t>2490</t>
  </si>
  <si>
    <t>Existe más de un Tag UBL cac:OriginatorParty/cac:PartyIdentification</t>
  </si>
  <si>
    <t>2491</t>
  </si>
  <si>
    <t>Debe consignar el Tag UBL cac:OriginatorParty/cac:PartyIdentification/cbc:ID</t>
  </si>
  <si>
    <t>2492</t>
  </si>
  <si>
    <t>El dato ingresado en el tag cac:SubInvoiceLine/cbc:ID no cumple con el formato establecido</t>
  </si>
  <si>
    <t>2493</t>
  </si>
  <si>
    <t>El dato ingresado en el tag /cac:SubInvoiceLine/cbc:ID no debe repetirse en el mismo cac:InvoiceLine</t>
  </si>
  <si>
    <t>2494</t>
  </si>
  <si>
    <t>No existe el tag cac:TaxTotal en el /Invoice/cac:InvoiceLine/cac:SubInvoiceLine</t>
  </si>
  <si>
    <t>2495</t>
  </si>
  <si>
    <t>El tag cac:TaxTotal no debe repetirse en el /Invoice/cac:InvoiceLine/cac:SubInvoiceLine</t>
  </si>
  <si>
    <t>2496</t>
  </si>
  <si>
    <t>El dato ingresado en el tag /cac:SubInvoiceLine/cac:TaxTotal/cbc:TaxAmount no cumple el formato establecido</t>
  </si>
  <si>
    <t>2497</t>
  </si>
  <si>
    <t xml:space="preserve">El dato ingresado en el tag /cac:SubInvoiceLine/cac:TaxTotal/cac:TaxSubtotal/cbc:TaxAmount no cumple el formato establecido </t>
  </si>
  <si>
    <t>2498</t>
  </si>
  <si>
    <t>El XML no contiene el tag cac:TaxCategory/cac:TaxScheme/cbc:ID del /cac:SubInvoiceLine</t>
  </si>
  <si>
    <t>2499</t>
  </si>
  <si>
    <t>El código de tributo no debe repetirse a nivel del /cac:SubInvoiceLine</t>
  </si>
  <si>
    <t>El XML No contiene el tag o no existe información de la cantidad del item.</t>
  </si>
  <si>
    <t>El XML debe contener al menos un tributo de IGV en el /cac:SubInvoiceLine</t>
  </si>
  <si>
    <t>2585</t>
  </si>
  <si>
    <t>El dato ingresado como indicador de cargo/descuento a nivel de /cac:SubInvoiceLine no corresponde al valor esperado</t>
  </si>
  <si>
    <t>2586</t>
  </si>
  <si>
    <t>El XML no contiene el tag o no existe informacion de codigo de motivo de cargo/descuento a nivel de /cac:SubInvoiceLine</t>
  </si>
  <si>
    <t>2587</t>
  </si>
  <si>
    <t>El factor de cargo/descuento a nivel de /cac:SubInvoiceLine no cumple con el formato establecido</t>
  </si>
  <si>
    <t>2588</t>
  </si>
  <si>
    <t>El dato ingresado en el tag cac:SubInvoiceLine/cac:Allowancecharge/cbc:Amount no cumple con el formato establecido</t>
  </si>
  <si>
    <t>2589</t>
  </si>
  <si>
    <t>El Monto base de cargo/descuento a nivel de /cac:SubInvoiceLine no cumple con el formato establecido</t>
  </si>
  <si>
    <t>El XML no contiene el tag o no existe información de código de tributo.</t>
  </si>
  <si>
    <t>El Numero de RUC no esta activo</t>
  </si>
  <si>
    <t>El Numero de RUC es no habido</t>
  </si>
  <si>
    <t>4353</t>
  </si>
  <si>
    <t>Si 'Tipo de documento de identidad' es '6', el formato del Tag UBL es diferente a numérico de 11 dígitos</t>
  </si>
  <si>
    <t>4354</t>
  </si>
  <si>
    <t>El importe del campo /cac:InvoiceLine/cbc:LineExtensionAmount no coincide con el valor calculado</t>
  </si>
  <si>
    <t>4355</t>
  </si>
  <si>
    <t>El importe del campo /cac:InvoiceLine/cac:SubInvoiceLine/cbc:LineExtensionAmount no coincide con el valor calculado</t>
  </si>
  <si>
    <t>4356</t>
  </si>
  <si>
    <t>El importe del campo /cac:SubInvoiceLine/cac:TaxTotal/cbc:TaxAmount no coincide con el valor calculado</t>
  </si>
  <si>
    <t>4357</t>
  </si>
  <si>
    <t>El dato ingresado como cargo/descuento no es valido a nivel de /cac:SubInvoiceLine</t>
  </si>
  <si>
    <t>4358</t>
  </si>
  <si>
    <t>El valor de cargo/descuento a nivel de /cac:SubInvoiceLine difiere de los importes consignados.</t>
  </si>
  <si>
    <t>4359</t>
  </si>
  <si>
    <t>El monto de ISC de la línea no coincide con el valor calculado</t>
  </si>
  <si>
    <t>4360</t>
  </si>
  <si>
    <t>El monto de IGV de la línea no coincide con el valor calculado</t>
  </si>
  <si>
    <t>4361</t>
  </si>
  <si>
    <t>El codigo de leyenda no existe</t>
  </si>
  <si>
    <t>4362</t>
  </si>
  <si>
    <t>El codigo de leyenda no debe repetirse en el comprobante</t>
  </si>
  <si>
    <t>2590</t>
  </si>
  <si>
    <t xml:space="preserve">El dato ingresado en el tag /cac:SubInvoiceLine/cac:TaxTotal/cac:TaxSubtotal/cbc:TaxableAmount no cumple el formato establecido </t>
  </si>
  <si>
    <t>4363</t>
  </si>
  <si>
    <t>El importe del campo /cac:LegalMonetaryTotal/cbc:PayableAmount no coincide con el valor calculado</t>
  </si>
  <si>
    <t>4364</t>
  </si>
  <si>
    <t>Para entidades emisoras locales debe informar el detalle de las comisiones y cargos</t>
  </si>
  <si>
    <t>4365</t>
  </si>
  <si>
    <t>El monto de IGV a nivel de /cac:SubInvoiceLine no coincide con el valor calculado</t>
  </si>
  <si>
    <t>La sumatoria del monto base - Otros tributos de línea no corresponden al total</t>
  </si>
  <si>
    <t>La sumatoria del monto base - ISC de línea no corresponden al total</t>
  </si>
  <si>
    <t>2591</t>
  </si>
  <si>
    <t>2592</t>
  </si>
  <si>
    <t>No existe el tag cac:LegalMonetaryTotal/cbc:TaxInclusiveAmount</t>
  </si>
  <si>
    <t>No existe el tag cac:LegalMonetaryTotal/cbc:LineExtensionAmount</t>
  </si>
  <si>
    <t>7013</t>
  </si>
  <si>
    <t>7014</t>
  </si>
  <si>
    <t>7015</t>
  </si>
  <si>
    <t>7016</t>
  </si>
  <si>
    <t xml:space="preserve">El comprobante tiene observaciones que no han sido detectados </t>
  </si>
  <si>
    <t xml:space="preserve">Si tiene operaciones de un tributo en alguna línea, debe consignar el tag del total del tributo </t>
  </si>
  <si>
    <t>2638</t>
  </si>
  <si>
    <t>Debe enviar su comprobante por el SEE-Empresas supervisadas</t>
  </si>
  <si>
    <t>4209</t>
  </si>
  <si>
    <t>El dato ingresado no cumple con el formato establecido</t>
  </si>
  <si>
    <t>4210</t>
  </si>
  <si>
    <t>2593</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</si>
  <si>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</si>
  <si>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</si>
  <si>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</si>
  <si>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Empresas del sistema financiero y cooperativas de ahorro y crédito no autorizadas a captar recursos del público: Número de contrato</t>
  </si>
  <si>
    <t>Empresas del sistema financiero y cooperativas de ahorro y crédito no autorizadas a captar recursos del público: Fecha de otorgamiento del crédito</t>
  </si>
  <si>
    <t>Empresas del sistema financiero y cooperativas de ahorro y crédito no autorizadas a captar recursos del público: Dirección del predio - Código de ubigeo</t>
  </si>
  <si>
    <t>Empresas del sistema financiero y cooperativas de ahorro y crédito no autorizadas a captar recursos del público: Dirección del predio - Dirección completa</t>
  </si>
  <si>
    <t>Empresas del sistema financiero y cooperativas de ahorro y crédito no autorizadas a captar recursos del público: Dirección del predio - Urbanización</t>
  </si>
  <si>
    <t>Empresas del sistema financiero y cooperativas de ahorro y crédito no autorizadas a captar recursos del público: Dirección del predio - Provincia</t>
  </si>
  <si>
    <t>Empresas del sistema financiero y cooperativas de ahorro y crédito no autorizadas a captar recursos del público: Dirección del predio - Distrito</t>
  </si>
  <si>
    <t>Empresas del sistema financiero y cooperativas de ahorro y crédito no autorizadas a captar recursos del público: Dirección del predio - Departamento</t>
  </si>
  <si>
    <t>Empresas del sistema financiero y cooperativas de ahorro y crédito no autorizadas a captar recursos del público: Monto del crédito otorgado (capital)</t>
  </si>
  <si>
    <t>Empresas del sistema de seguro: Número de póliza</t>
  </si>
  <si>
    <t>Empresas del sistema de seguro: Fecha de inicio/término de vigencia de cobertura</t>
  </si>
  <si>
    <t>Empresas del sistema de seguro: Tipo de seguro</t>
  </si>
  <si>
    <t>Empresas del sistema de seguro: Suma asegurada / alcance de cobertura o monto</t>
  </si>
  <si>
    <t>cac:OriginatorDocumentReference/cbc:ID/@SchemaID - El tipo documento debe ser 6 del catalogo de tipo de documento.</t>
  </si>
  <si>
    <t>GrossWeightMeasure - El dato ingresado no cumple con el formato establecido.</t>
  </si>
  <si>
    <t>cac:PrepaidPayment/cbc:InstructionID - El tag no contiene el atributo @SchemaID. Que indica el tipo de documento del emisor del documento del anticipo.</t>
  </si>
  <si>
    <t>cac:PrepaidPayment/cbc:InstructionID - El dato ingresado no cumple con el estándar.</t>
  </si>
  <si>
    <t>cac:OriginatorDocumentReference/cbc:ID - El dato ingresado no cumple con el estándar.</t>
  </si>
  <si>
    <t>La moneda debe ser la misma en todo el documento. Salvo las percepciones que sólo son en moneda nacional</t>
  </si>
  <si>
    <t>Usuario o contrasena incorrectos</t>
  </si>
  <si>
    <t>Senor contribuyente a la fecha no se encuentra registrado ó habilitado con la condición de Agente de percepción.</t>
  </si>
  <si>
    <t>Senor contribuyente a la fecha no se encuentra registrado ó habilitado con la condición de Agente de retención.</t>
  </si>
  <si>
    <t>cac:OrderReference - RUC Emisor de documento de referencia que sustenta el traslado no existe o se encuentra dado de baja.</t>
  </si>
  <si>
    <t>cac:OrderReference - Documento de Referencia ingresado no corresponde a un comprobante electrónico declarado y activo en SUNAT.</t>
  </si>
  <si>
    <t>cac:OrderReference - Documento de Referencia ingresado no corresponde comprobante autorizado por SUNAT.</t>
  </si>
  <si>
    <t>GrossWeightMeasure - El valor ingresado no cumple con el estandar.</t>
  </si>
  <si>
    <t>cac:OrderReference - Tipo de documento de referencia que sustenta el traslado no válido (01 - Factura o 09 - Guía de Remisión).</t>
  </si>
  <si>
    <t>2594</t>
  </si>
  <si>
    <t>El valor del Tag UBL se encuentra en el listado con indicador de estado igual a 1</t>
  </si>
  <si>
    <t>El valor del Tag UBL tiene un ind_estado diferente '00' en el listado</t>
  </si>
  <si>
    <t>4211</t>
  </si>
  <si>
    <t>El importe del campo /cac:LegalMonetaryTotal/cbc:TaxInclusiveAmount no coincide con el valor calculado</t>
  </si>
  <si>
    <t>4203</t>
  </si>
  <si>
    <t>2595</t>
  </si>
  <si>
    <t>2596</t>
  </si>
  <si>
    <t>2597</t>
  </si>
  <si>
    <t>Falta consignar informacion del CUSPP</t>
  </si>
  <si>
    <t>Falta consignar informacion del Periodo</t>
  </si>
  <si>
    <t>Falta consignar información del monto de interes moratorio</t>
  </si>
  <si>
    <t>F</t>
  </si>
  <si>
    <t>Permiso Temporal de Permanencia - PTP</t>
  </si>
  <si>
    <t>2884</t>
  </si>
  <si>
    <t>2885</t>
  </si>
  <si>
    <t>Los comprobantes modificados por la nota deben ser del mismo tipo</t>
  </si>
  <si>
    <t>La fecha de emisión de la nota debe ser mayor o igual a la fecha de emisión de los documentos que modifica</t>
  </si>
  <si>
    <t>3241</t>
  </si>
  <si>
    <t>3242</t>
  </si>
  <si>
    <t>3243</t>
  </si>
  <si>
    <t>Para el tipo de operación 2104 - Empresas del sistema de seguros, debe consignar Información adicional  a nivel de ítem</t>
  </si>
  <si>
    <t>Para el tipo de operación 2100, 2101 y 2102 (Creditos) debe consignar Numero de contrato, Fecha de otorgamiento y Monto del crédito otorgado (capital)</t>
  </si>
  <si>
    <t>4366</t>
  </si>
  <si>
    <t>3244</t>
  </si>
  <si>
    <t>3245</t>
  </si>
  <si>
    <t>3246</t>
  </si>
  <si>
    <t>3247</t>
  </si>
  <si>
    <t>3248</t>
  </si>
  <si>
    <t>3249</t>
  </si>
  <si>
    <t>El Monto neto pendiente de pago no cumple el formato definido</t>
  </si>
  <si>
    <t>3250</t>
  </si>
  <si>
    <t>3251</t>
  </si>
  <si>
    <t>3252</t>
  </si>
  <si>
    <t>3253</t>
  </si>
  <si>
    <t>Si se consigna información de la cuota de pago, debe indicarse el monto de la cuota</t>
  </si>
  <si>
    <t>3254</t>
  </si>
  <si>
    <t>3255</t>
  </si>
  <si>
    <t>3256</t>
  </si>
  <si>
    <t>3257</t>
  </si>
  <si>
    <t>Si existe retencion de IGV en el comprobante, el receptor debe ser un Agente de Retencion</t>
  </si>
  <si>
    <t>3259</t>
  </si>
  <si>
    <t>3260</t>
  </si>
  <si>
    <t>Para el tipo de nota de credito 13 el documento afectado debe ser Factura al credito</t>
  </si>
  <si>
    <t>3261</t>
  </si>
  <si>
    <t>Para el tipo de nota de credito 13 debe consignar información de la operación al credito</t>
  </si>
  <si>
    <t>Para el tipo de nota de credito 13 el documento afectado debe ser Factura</t>
  </si>
  <si>
    <t>3262</t>
  </si>
  <si>
    <t>Para el tipo de nota de credito 13 no se puede modificar mas de una factura en la nota</t>
  </si>
  <si>
    <t>3263</t>
  </si>
  <si>
    <t>3264</t>
  </si>
  <si>
    <t>an9</t>
  </si>
  <si>
    <t>Debe informar si el tipo de transaccion es al Contado o al Credito</t>
  </si>
  <si>
    <t>Debe consignar la informacion del tipo de transaccion del comprobante</t>
  </si>
  <si>
    <t>El tipo de transaccion o el identificador de la cuota no cumple con el formato esperado</t>
  </si>
  <si>
    <t>El tipo de transaccion o el identificador de la cuota no debe repetirse en el comprobante</t>
  </si>
  <si>
    <t>Si el tipo de transaccion es al Credito debe existir al menos información de una cuota de pago</t>
  </si>
  <si>
    <t>Si el tipo de transaccion es al Credito debe consignarse el Monto neto pendiente de pago</t>
  </si>
  <si>
    <t>Si existe información de cuota de pago, el tipo de transaccion debe ser al credito</t>
  </si>
  <si>
    <t>Fecha del pago único o de las cuotas no cumple el formato definido</t>
  </si>
  <si>
    <t>Si se consigna información de la cuota de pago, debe indicarse la fecha del pago único o de las cuotas</t>
  </si>
  <si>
    <t>El Importe de la retencion no tiene el valor correcto</t>
  </si>
  <si>
    <t>El tipo de transaccion no puede ser a la vez al Contado y al Credito</t>
  </si>
  <si>
    <t>El Monto del pago único o de las cuotas no cumple el formato definido</t>
  </si>
  <si>
    <t>El importe total de la operación (base imponible de retencion) no puede ser mayor al importe total del comprobante.</t>
  </si>
  <si>
    <t>3265</t>
  </si>
  <si>
    <t>3266</t>
  </si>
  <si>
    <t>3267</t>
  </si>
  <si>
    <t>El Monto del pago único o de las cuotas debe ser menor o igual al Importe total del comprobante</t>
  </si>
  <si>
    <t>El Monto neto pendiente de pago debe ser menor o igual al Importe total del comprobante</t>
  </si>
  <si>
    <t>3239</t>
  </si>
  <si>
    <t>El código de local anexo consignado no se encuentra declarado en el RUC</t>
  </si>
  <si>
    <t>4198</t>
  </si>
  <si>
    <t>4199</t>
  </si>
  <si>
    <t>3268</t>
  </si>
  <si>
    <t>Establecimientos Anexos</t>
  </si>
  <si>
    <t>Si no existe el Tag UBL o es vacío</t>
  </si>
  <si>
    <t>4212</t>
  </si>
  <si>
    <t>Debe consignar el Total Valor de Venta</t>
  </si>
  <si>
    <t>4204</t>
  </si>
  <si>
    <t xml:space="preserve">Comprobante físico no se encuentra autorizado </t>
  </si>
  <si>
    <t>El Número de documento de identificación del OSE informado no se encuentra vinculado al emisor del comprobante en la fecha de recepcion en SUNAT</t>
  </si>
  <si>
    <t>0140</t>
  </si>
  <si>
    <t>3269</t>
  </si>
  <si>
    <t>Si existe retencion de IGV en el comprobante, el emisor no debe ser un Agente de Retencion</t>
  </si>
  <si>
    <t>El XML no contiene tag o no existe información de la fecha del concepto por linea</t>
  </si>
  <si>
    <t>2898</t>
  </si>
  <si>
    <t>2899</t>
  </si>
  <si>
    <t>Para los tipos de seguro 1 y 2, debe consignar el numero de poliza, la fecha de cobertura y el monto asegurado</t>
  </si>
  <si>
    <t>Para el tipo de seguro 3 - Otros debe consignar el numero de poliza</t>
  </si>
  <si>
    <t>El tipo de nota de crédito 04, 05 y 08 no debería estar vinculado a una boleta</t>
  </si>
  <si>
    <t>4368</t>
  </si>
  <si>
    <t>4367</t>
  </si>
  <si>
    <t>G</t>
  </si>
  <si>
    <t>Salvoconducto</t>
  </si>
  <si>
    <t>3281</t>
  </si>
  <si>
    <t>3270</t>
  </si>
  <si>
    <t>3271</t>
  </si>
  <si>
    <t>3272</t>
  </si>
  <si>
    <t>3273</t>
  </si>
  <si>
    <t>3274</t>
  </si>
  <si>
    <t>3275</t>
  </si>
  <si>
    <t>3276</t>
  </si>
  <si>
    <t>3277</t>
  </si>
  <si>
    <t>3278</t>
  </si>
  <si>
    <t>3279</t>
  </si>
  <si>
    <t>3280</t>
  </si>
  <si>
    <t>El emisor electrónico no se encuentra inscrito en el Registro de Establecimientos Autorizados (REA)</t>
  </si>
  <si>
    <t>3286</t>
  </si>
  <si>
    <t>Debe consignar el Monto total incluido la percepcion</t>
  </si>
  <si>
    <t>El Monto total incluido la percepción no cumple con el formato establecido</t>
  </si>
  <si>
    <t>Si consigna información del codigo bien sujeto a detraccion, debe informar la cuenta de BN y montos de la detraccion</t>
  </si>
  <si>
    <t>Si consigna cuenta de BN y montos de la detraccion, debe informar el codigo bien sujeto a detraccion</t>
  </si>
  <si>
    <t>Si el tipo de nota de credito es 13, el Importe total debe ser cero</t>
  </si>
  <si>
    <t>Si consigna infomacion de la retencion de segunda categoria, el tipo de operacion debe ser 2002</t>
  </si>
  <si>
    <t>Si el tipo de operación es 2002, debe informar los datos de la retención de segunda categoria</t>
  </si>
  <si>
    <t>3308</t>
  </si>
  <si>
    <t>3309</t>
  </si>
  <si>
    <t>3310</t>
  </si>
  <si>
    <t>3311</t>
  </si>
  <si>
    <t>3312</t>
  </si>
  <si>
    <t>3313</t>
  </si>
  <si>
    <t>3314</t>
  </si>
  <si>
    <t>3315</t>
  </si>
  <si>
    <t>3316</t>
  </si>
  <si>
    <t>3317</t>
  </si>
  <si>
    <t>3318</t>
  </si>
  <si>
    <t>Debe consignar la base de la retencion de segunda categoria</t>
  </si>
  <si>
    <t>3282</t>
  </si>
  <si>
    <t>3283</t>
  </si>
  <si>
    <t>3284</t>
  </si>
  <si>
    <t>3285</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</si>
  <si>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</si>
  <si>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</si>
  <si>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</si>
  <si>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</si>
  <si>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</si>
  <si>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</si>
  <si>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</si>
  <si>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</si>
  <si>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</si>
  <si>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</si>
  <si>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</si>
  <si>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</si>
  <si>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</si>
  <si>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</si>
  <si>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</si>
  <si>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</si>
  <si>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</si>
  <si>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</si>
  <si>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</si>
  <si>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</si>
  <si>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</si>
  <si>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Si se informa descuentos globales por anticipo debe existir 'Total de anticipos' con monto mayor a cero</t>
  </si>
  <si>
    <t>Si se informa 'Total de anticipos' debe consignar los descuentos globales por anticipo con monto mayor a cero</t>
  </si>
  <si>
    <t>7017</t>
  </si>
  <si>
    <t>AFP: CUSPP</t>
  </si>
  <si>
    <t>7018</t>
  </si>
  <si>
    <t>AFP: Periodo</t>
  </si>
  <si>
    <t>7019</t>
  </si>
  <si>
    <t>AFP: Monto del interes moratorio</t>
  </si>
  <si>
    <t>El documento relacionado tiene monto informado de percepción</t>
  </si>
  <si>
    <t>1083</t>
  </si>
  <si>
    <t>3319</t>
  </si>
  <si>
    <t>La suma de las cuotas debe ser igual al Monto neto pendiente de pago.</t>
  </si>
  <si>
    <t>3320</t>
  </si>
  <si>
    <t>El monto neto pendiente de pago debe ser menor o igual al monto de la factura</t>
  </si>
  <si>
    <t>3321</t>
  </si>
  <si>
    <t>La fecha de la cuota debe ser mayor a la fecha de emisión de la factura</t>
  </si>
  <si>
    <t>https://www.datosabiertos.gob.pe/dataset/c%C3%B3digo-de-ubicaci%C3%B3n-geogr%C3%A1fica-en-el-per%C3%BA-instituto-nacional-de-estad%C3%ADstica-e-inform%C3%A1tica</t>
  </si>
  <si>
    <t>1084</t>
  </si>
  <si>
    <t>Comprobante de contingencia ya fue informado por su resumen, si desea modificarse debe realizarse por su primer canal de presentación</t>
  </si>
  <si>
    <t>3322</t>
  </si>
  <si>
    <t>3324</t>
  </si>
  <si>
    <t>3325</t>
  </si>
  <si>
    <t>3323</t>
  </si>
  <si>
    <t>El valor debe ser 01 que corresponde a Emisión de Percepción Excepcional</t>
  </si>
  <si>
    <t>Solo se permite 1 documento relacionado cuando el Indicador de emisión excepcional es '01'</t>
  </si>
  <si>
    <t>0254</t>
  </si>
  <si>
    <t>Existe un Documento igual en Proceso.</t>
  </si>
  <si>
    <t>Solo se permite '01' para el Tipo de documento relacionado cuando el valor del Indicador de emisión excepcional es '01'</t>
  </si>
  <si>
    <t>No se pudo procesar su solicitud. (No se pudo enviar el mensaje)</t>
  </si>
  <si>
    <t>3326</t>
  </si>
  <si>
    <t>Solo se permite referenciar siempre y cuando el comprobante de percepción excepcional en el que se referencia al documento relacionado haya sido revertido.</t>
  </si>
  <si>
    <t>3327</t>
  </si>
  <si>
    <t>No esta permitido referenciar el Código del régimen de percepción con el regimen del documento relacionado.</t>
  </si>
  <si>
    <t>Si operación es sujeta a percepción y la forma de pago es Contado, debe ingresar cargo para Percepción</t>
  </si>
  <si>
    <t>Solo debe consignar informacion de percepciones si la forma de pago es "Contado"</t>
  </si>
  <si>
    <t>Si forma de pago es Contado debe consignar un Payment Terms con indicador Percepcion</t>
  </si>
  <si>
    <t>3328</t>
  </si>
  <si>
    <t>3329</t>
  </si>
  <si>
    <t>La boleta de venta relacionada tiene monto informado de percepción.</t>
  </si>
  <si>
    <t>Se permite emitir comprobante de percepción (no excepcional) cuando documento de referencia es al crédito o no tiene indicador de forma de pago.</t>
  </si>
  <si>
    <t>Solo debe consignar informacion de percepciones si el tipo de operación es 2001-Operación sujeta a Percepcion</t>
  </si>
  <si>
    <t>Se permite emitir comprobante de percepción excepcional cuando el documento de referencia es al contado.</t>
  </si>
  <si>
    <t>El documento ya fue presentado anteriormente.</t>
  </si>
  <si>
    <t>Para el TaxTypeCode, esta usando un valor que no existe en el catalogo.</t>
  </si>
  <si>
    <t>El comprobante fue registrado previamente como rechazado.</t>
  </si>
  <si>
    <t>El DocumentTypeCode de las guias debe existir y tener 2 posiciones</t>
  </si>
  <si>
    <t>El DocumentTypeCode de las guias debe ser 09 o 31</t>
  </si>
  <si>
    <t>El ID de las guias debe tener informacion de la SERIE-NUMERO de guia.</t>
  </si>
  <si>
    <t>El XML no contiene el ID de las guias.</t>
  </si>
  <si>
    <t>El DocumentTypeCode de Otros documentos relacionados no cumple con el estandar.</t>
  </si>
  <si>
    <t>El DocumentTypeCode de Otros documentos relacionados tiene valores incorrectos.</t>
  </si>
  <si>
    <t>El ID de los documentos relacionados no cumplen con el estandar.</t>
  </si>
  <si>
    <t>4011</t>
  </si>
  <si>
    <t>El XML no contiene el tag ID de documentos relacionados.</t>
  </si>
  <si>
    <t>4012</t>
  </si>
  <si>
    <t>El ubigeo indicado en el comprobante no es el mismo que esta registrado para el contribuyente.</t>
  </si>
  <si>
    <t>El RUC  del receptor no esta activo</t>
  </si>
  <si>
    <t>El RUC del receptor no esta habido</t>
  </si>
  <si>
    <t>4015</t>
  </si>
  <si>
    <t>Si el tipo de documento del receptor no es RUC, debe tener operaciones de exportacion</t>
  </si>
  <si>
    <t>El total valor venta neta de oper. gravadas IGV debe ser mayor a 0.00 o debe existir oper. gravadas onerosas</t>
  </si>
  <si>
    <t>El total valor venta neta de oper. inafectas IGV debe ser mayor a 0.00 o debe existir oper. inafectas onerosas o de export.</t>
  </si>
  <si>
    <t>El total valor venta neta de oper. exoneradas IGV debe ser mayor a 0.00 o debe existir oper. exoneradas</t>
  </si>
  <si>
    <t>El calculo del IGV no es correcto</t>
  </si>
  <si>
    <t>El ISC no esta informado correctamente</t>
  </si>
  <si>
    <t>4021</t>
  </si>
  <si>
    <t>Si se utiliza la leyenda con codigo 2000, el importe de percepcion debe ser mayor a 0.00</t>
  </si>
  <si>
    <t>Si usa la leyenda de Transferencia o Servivicio gratuito, todos los items deben ser  no onerosos</t>
  </si>
  <si>
    <t>4026</t>
  </si>
  <si>
    <t>No se puede indicar Guia de remision de remitente y Guia de remision de transportista en el mismo documento</t>
  </si>
  <si>
    <t>El importe total no coincide con la sumatoria de los valores de venta mas los tributos mas los cargos</t>
  </si>
  <si>
    <t>4029</t>
  </si>
  <si>
    <t>El ubigeo indicado en el comprobante no es el mismo que esta registrado para el contribuyente</t>
  </si>
  <si>
    <t>Debe indicar el nombre comercial</t>
  </si>
  <si>
    <t>Si el código del motivo de emisión de la Nota de Credito es 03, debe existir la descripción del item</t>
  </si>
  <si>
    <t>La fecha de generación de la numeración debe ser menor o igual a la fecha de generación de la comunicación</t>
  </si>
  <si>
    <t>4034</t>
  </si>
  <si>
    <t>El comprobante fue registrado previamente como baja</t>
  </si>
  <si>
    <t>4035</t>
  </si>
  <si>
    <t>El comprobante fue registrado previamente como rechazado</t>
  </si>
  <si>
    <t>4036</t>
  </si>
  <si>
    <t>La fecha de emisión de los rangos debe ser menor o igual a la fecha de generación del resumen</t>
  </si>
  <si>
    <t>4037</t>
  </si>
  <si>
    <t>El calculo del Total de IGV del Item no es correcto</t>
  </si>
  <si>
    <t>4038</t>
  </si>
  <si>
    <t>El resumen contiene menos series por tipo de documento que el envío anterior para la misma fecha de emisión</t>
  </si>
  <si>
    <t>4039</t>
  </si>
  <si>
    <t>No ha consignado información del ubigeo del domicilio fiscal</t>
  </si>
  <si>
    <t>Si el importe de percepcion es mayor a 0.00, debe utilizar una leyenda con codigo 2000</t>
  </si>
  <si>
    <t>El codigo de pais debe ser PE</t>
  </si>
  <si>
    <t>Para tipo de operación se está usando un valor que no existe en el catálogo. Nro. 17.</t>
  </si>
  <si>
    <t>Para el TransportModeCode, se está usando un valor que no existe en el catálogo Nro. 18.</t>
  </si>
  <si>
    <t>PrepaidAmount: Monto total anticipado no coincide con la sumatoria de los montos por documento de anticipo.</t>
  </si>
  <si>
    <t>No debe consignar los datos del transportista para la modalidad de transporte 02 - Transporte Privado.</t>
  </si>
  <si>
    <t>No debe consignar información adicional en la dirección para los locales anexos.</t>
  </si>
  <si>
    <t>sac:SUNATTransaction/cbc:ID debe ser igual a 10 o igual a 11 cuando ingrese información para sustentar el traslado.</t>
  </si>
  <si>
    <t>cac:AdditionalDocumentReference/cbc:DocumentTypeCode - Contiene un valor no valido para documentos relacionado.</t>
  </si>
  <si>
    <t>El numero de DNI del receptor no existe.</t>
  </si>
  <si>
    <t>El numero de RUC del proveedor no existe.</t>
  </si>
  <si>
    <t>El RUC del proveedor no esta activo.</t>
  </si>
  <si>
    <t>El RUC del proveedor no esta habido.</t>
  </si>
  <si>
    <t>Proveedor no debe ser igual al remitente o destinatario.</t>
  </si>
  <si>
    <t>4054</t>
  </si>
  <si>
    <t>La guía no debe contener datos del proveedor.</t>
  </si>
  <si>
    <t>El XML no contiene el atributo o no existe información en descripcion del motivo de traslado.</t>
  </si>
  <si>
    <t>4056</t>
  </si>
  <si>
    <t>El XML no contiene el tag o no existe información en el tag SplitConsignmentIndicator.</t>
  </si>
  <si>
    <t>4057</t>
  </si>
  <si>
    <t>4058</t>
  </si>
  <si>
    <t>cbc:TotalPackageQuantity - El dato ingresado no cumple con el formato establecido.</t>
  </si>
  <si>
    <t>4059</t>
  </si>
  <si>
    <t>Numero de bultos o pallets - información válida para importación.</t>
  </si>
  <si>
    <t>La guía no debe contener datos del transportista.</t>
  </si>
  <si>
    <t>El numero de RUC del transportista no existe.</t>
  </si>
  <si>
    <t>El RUC del transportista no esta activo.</t>
  </si>
  <si>
    <t>El RUC del transportista no esta habido.</t>
  </si>
  <si>
    <t>/DespatchAdvice/cac:Shipment/cac:ShipmentStage/cac:TransportMeans/cbc:RegistrationNationalityID - El dato ingresado no cumple con el formato establecido.</t>
  </si>
  <si>
    <t>4065</t>
  </si>
  <si>
    <t>cac:TransportMeans/cbc:TransportMeansTypeCode - El valor ingresado como tipo de unidad de transporte es incorrecta.</t>
  </si>
  <si>
    <t>4066</t>
  </si>
  <si>
    <t>El numero de DNI del conductor no existe.</t>
  </si>
  <si>
    <t>4067</t>
  </si>
  <si>
    <t>El XML no contiene el tag o no existe informacion del ubigeo del punto de llegada.</t>
  </si>
  <si>
    <t>4068</t>
  </si>
  <si>
    <t>4069</t>
  </si>
  <si>
    <t>CityName - El dato ingresado no cumple con el formato establecido.</t>
  </si>
  <si>
    <t>4070</t>
  </si>
  <si>
    <t>District - El dato ingresado no cumple con el formato establecido.</t>
  </si>
  <si>
    <t>4071</t>
  </si>
  <si>
    <t>Numero de Contenedor - El dato ingresado no cumple con el formato establecido.</t>
  </si>
  <si>
    <t>4072</t>
  </si>
  <si>
    <t>Numero de contenedor - información válida para importación.</t>
  </si>
  <si>
    <t>4073</t>
  </si>
  <si>
    <t>TransEquipmentTypeCode - El valor ingresado como tipo de contenedor es incorrecta.</t>
  </si>
  <si>
    <t>4074</t>
  </si>
  <si>
    <t>Numero Precinto - El dato ingresado no cumple con el formato establecido.</t>
  </si>
  <si>
    <t>4075</t>
  </si>
  <si>
    <t>El XML no contiene el tag o no existe informacion del ubigeo del punto de partida.</t>
  </si>
  <si>
    <t>4076</t>
  </si>
  <si>
    <t>Direccion de punto de partida - El dato ingresado no cumple con el formato establecido.</t>
  </si>
  <si>
    <t>4077</t>
  </si>
  <si>
    <t>4078</t>
  </si>
  <si>
    <t>4079</t>
  </si>
  <si>
    <t>Código de Puerto o Aeropuerto - El dato ingresado no cumple con el formato establecido.</t>
  </si>
  <si>
    <t>4080</t>
  </si>
  <si>
    <t>Tipo de Puerto o Aeropuerto - El dato ingresado no cumple con el formato establecido.</t>
  </si>
  <si>
    <t>4081</t>
  </si>
  <si>
    <t>El XML No contiene El tag o No existe información del Numero de orden del item.</t>
  </si>
  <si>
    <t>4082</t>
  </si>
  <si>
    <t>Número de Orden del Ítem - El orden del ítem no cumple con el formato establecido.</t>
  </si>
  <si>
    <t>4083</t>
  </si>
  <si>
    <t>Cantidad - El dato ingresado no cumple con el formato establecido.</t>
  </si>
  <si>
    <t>Descripción del Ítem - El dato ingresado no cumple con el formato establecido.</t>
  </si>
  <si>
    <t>4085</t>
  </si>
  <si>
    <t>Código del Ítem - El dato ingresado no cumple con el formato establecido.</t>
  </si>
  <si>
    <t>El emisor y el cliente son Agentes de percepción de combustible en la fecha de emisión.</t>
  </si>
  <si>
    <t>4087</t>
  </si>
  <si>
    <t>El Comprobante de Pago Electrónico no está Registrado en los Sistemas de la SUNAT.</t>
  </si>
  <si>
    <t>4088</t>
  </si>
  <si>
    <t>La operación con este cliente está excluida del sistema de percepción. Es agente de retención.</t>
  </si>
  <si>
    <t>La operación con este cliente está excluida del sistema de percepción. Es entidad exceptuada de la percepción.</t>
  </si>
  <si>
    <t>La operación con este proveedor está excluida del sistema de retención. Es agente de percepción, agente de retención o buen contribuyente.</t>
  </si>
  <si>
    <t>El codigo de ubigeo del domicilio fiscal del emisor no es válido</t>
  </si>
  <si>
    <t>4100</t>
  </si>
  <si>
    <t>El ubigeo del cliente no cumple con el formato establecido o no es válido</t>
  </si>
  <si>
    <t>4101</t>
  </si>
  <si>
    <t>4102</t>
  </si>
  <si>
    <t>4103</t>
  </si>
  <si>
    <t>4104</t>
  </si>
  <si>
    <t>4105</t>
  </si>
  <si>
    <t>4106</t>
  </si>
  <si>
    <t>4107</t>
  </si>
  <si>
    <t>El ubigeo del proveedor no cumple con el formato establecido o no es válido</t>
  </si>
  <si>
    <t>4108</t>
  </si>
  <si>
    <t>4109</t>
  </si>
  <si>
    <t>4110</t>
  </si>
  <si>
    <t>4111</t>
  </si>
  <si>
    <t>4112</t>
  </si>
  <si>
    <t>4120</t>
  </si>
  <si>
    <t>El XML no contiene o no existe informacion en el tag de  Información que sustenta el traslado.</t>
  </si>
  <si>
    <t>4121</t>
  </si>
  <si>
    <t>Para el tipo de operación no se consigna el tag SUNATEmbededDespatchAdvice de Información de sustento de traslado.</t>
  </si>
  <si>
    <t>4122</t>
  </si>
  <si>
    <t>Factura con información que sustenta el traslado, debe registrar leyenda 2008.</t>
  </si>
  <si>
    <t>4123</t>
  </si>
  <si>
    <t>sac:SUNATEmbededDespatchAdvice - Para Factura Electrónica Remitente no se consigna datos en documento de referencia(cac:OrderReference).</t>
  </si>
  <si>
    <t>4124</t>
  </si>
  <si>
    <t>cac:Shipment - Para Factura Electrónica Remitente debe indicar sujeto que realiza el traslado de bienes (1: Vendendor o 2: Comprador).</t>
  </si>
  <si>
    <t>3331</t>
  </si>
  <si>
    <t>El XML no contiene el tag o no existe informacion del tipo de documento identidad del Comprador</t>
  </si>
  <si>
    <t>3332</t>
  </si>
  <si>
    <t>El tipo de documento de identidad del Comprador es invalido</t>
  </si>
  <si>
    <t>3333</t>
  </si>
  <si>
    <t>3334</t>
  </si>
  <si>
    <t>3335</t>
  </si>
  <si>
    <t>3336</t>
  </si>
  <si>
    <t>3337</t>
  </si>
  <si>
    <t>El valor ingresado como documento de identidad del Comprador es incorrecto</t>
  </si>
  <si>
    <t>3338</t>
  </si>
  <si>
    <t>3339</t>
  </si>
  <si>
    <t>El XML no contiene el tag o no existe informacion del nombre o razon social del Comprador</t>
  </si>
  <si>
    <t>3340</t>
  </si>
  <si>
    <t>3341</t>
  </si>
  <si>
    <t>3342</t>
  </si>
  <si>
    <t>3343</t>
  </si>
  <si>
    <t>La Fecha de inicio del traslado debe ser mayor o igual a la Fecha de emision del documento</t>
  </si>
  <si>
    <t>3344</t>
  </si>
  <si>
    <t>El indicador no debe repetirse</t>
  </si>
  <si>
    <t>3345</t>
  </si>
  <si>
    <t>Solo corresponde ingresar hasta dos 2 documentos relacionados si uno de los tipos de documentos relacionados es "31", "65", "66", "67", "68" o "69"</t>
  </si>
  <si>
    <t>3346</t>
  </si>
  <si>
    <t>3347</t>
  </si>
  <si>
    <t>3348</t>
  </si>
  <si>
    <t>El Numero de RUC del Transportista no existe</t>
  </si>
  <si>
    <t>3349</t>
  </si>
  <si>
    <t>El RUC del Transportista no esta activo</t>
  </si>
  <si>
    <t>3350</t>
  </si>
  <si>
    <t>El RUC del Transportista no esta habido</t>
  </si>
  <si>
    <t>3351</t>
  </si>
  <si>
    <t>3352</t>
  </si>
  <si>
    <t>3353</t>
  </si>
  <si>
    <t>3354</t>
  </si>
  <si>
    <t>No debe ingresar informacion de vehiculo principal</t>
  </si>
  <si>
    <t>3355</t>
  </si>
  <si>
    <t>3356</t>
  </si>
  <si>
    <t>3357</t>
  </si>
  <si>
    <t>Debe consignar informacion del conductor principal</t>
  </si>
  <si>
    <t>3358</t>
  </si>
  <si>
    <t>Solo debe existir informacion de un conductor principal</t>
  </si>
  <si>
    <t>3359</t>
  </si>
  <si>
    <t>El numero de DNI del conductor no existe</t>
  </si>
  <si>
    <t>3360</t>
  </si>
  <si>
    <t>Debe consignar informacion de los nombres del conductor</t>
  </si>
  <si>
    <t>3361</t>
  </si>
  <si>
    <t>Debe consignar informacion de los apellidos del conductor</t>
  </si>
  <si>
    <t>3362</t>
  </si>
  <si>
    <t>No debe repetirse la informacion de conductores</t>
  </si>
  <si>
    <t>3363</t>
  </si>
  <si>
    <t>El codigo de ubigeo del punto de partida no existe</t>
  </si>
  <si>
    <t>3364</t>
  </si>
  <si>
    <t>El codigo de ubigeo no corresponde a la direccion del puerto/aeropuerto consignado</t>
  </si>
  <si>
    <t>3365</t>
  </si>
  <si>
    <t>El codigo de establecimiento anexo del punto de partida no existe o no contiene informacion</t>
  </si>
  <si>
    <t>3366</t>
  </si>
  <si>
    <t>El codigo de establecimiento anexo del punto de partida no esta declarado en SUNAT</t>
  </si>
  <si>
    <t>3367</t>
  </si>
  <si>
    <t>El codigo de establecimiento anexo del punto de partida no coincide con el ubigeo de partida consignado</t>
  </si>
  <si>
    <t>3368</t>
  </si>
  <si>
    <t>El codigo de ubigeo del punto de llegada no existe</t>
  </si>
  <si>
    <t>3369</t>
  </si>
  <si>
    <t>El codigo de establecimiento anexo del punto de llegada no existe o no contiene informacion</t>
  </si>
  <si>
    <t>3370</t>
  </si>
  <si>
    <t>El codigo de establecimiento anexo del punto de llegada no esta declarado en SUNAT</t>
  </si>
  <si>
    <t>3371</t>
  </si>
  <si>
    <t>El codigo de establecimiento anexo del punto de llegada no coincide con el ubigeo de llegada consignado</t>
  </si>
  <si>
    <t>3372</t>
  </si>
  <si>
    <t>Si el bien es regulado por SUNAT (existe Indicador de bien normalizado), debe indicar el Codigo de producto SUNAT</t>
  </si>
  <si>
    <t>3373</t>
  </si>
  <si>
    <t>3374</t>
  </si>
  <si>
    <t>No debe consignar el el Tipo de evento</t>
  </si>
  <si>
    <t>3375</t>
  </si>
  <si>
    <t>3376</t>
  </si>
  <si>
    <t>3377</t>
  </si>
  <si>
    <t>3378</t>
  </si>
  <si>
    <t>3379</t>
  </si>
  <si>
    <t>3380</t>
  </si>
  <si>
    <t>Debe consignar el RUC del emisor del documento relacionado</t>
  </si>
  <si>
    <t>3381</t>
  </si>
  <si>
    <t>El RUC del emisor del documento relacionado no corresponde</t>
  </si>
  <si>
    <t>3382</t>
  </si>
  <si>
    <t>El Tipo de documento del emisor del documento relacionado debe ser Numero de RUC</t>
  </si>
  <si>
    <t>3383</t>
  </si>
  <si>
    <t>3384</t>
  </si>
  <si>
    <t>3385</t>
  </si>
  <si>
    <t>El Numero de RUC del Remitente no existe</t>
  </si>
  <si>
    <t>3386</t>
  </si>
  <si>
    <t>El Numero de DNI del Remitente no existe</t>
  </si>
  <si>
    <t>3387</t>
  </si>
  <si>
    <t>Debe consignar el Nombre o razon social del Remitente</t>
  </si>
  <si>
    <t>3388</t>
  </si>
  <si>
    <t>El indicador no cumple con el formato establecido</t>
  </si>
  <si>
    <t>3389</t>
  </si>
  <si>
    <t>El Numero de RUC del subcontratador no existe</t>
  </si>
  <si>
    <t>3390</t>
  </si>
  <si>
    <t>3391</t>
  </si>
  <si>
    <t>3392</t>
  </si>
  <si>
    <t>El Indicador de traslado total de la DAM o la DS solo se consigna cuando el motivo de traslado es 08-Importacion o 09 - Exportacion</t>
  </si>
  <si>
    <t>3393</t>
  </si>
  <si>
    <t>3394</t>
  </si>
  <si>
    <t>3395</t>
  </si>
  <si>
    <t>3396</t>
  </si>
  <si>
    <t>El Indicador de bien normalizado es invalido</t>
  </si>
  <si>
    <t>3397</t>
  </si>
  <si>
    <t>El dato ingresado como 'Peso bruto total de los items seleccionados' no cumple con el formato establecido</t>
  </si>
  <si>
    <t>3398</t>
  </si>
  <si>
    <t>La unidad de medida del 'Peso bruto total de los items seleccionados' debe ser kilogramos (KGM)</t>
  </si>
  <si>
    <t>3399</t>
  </si>
  <si>
    <t>El Tipo de documento de identidad de quien paga el servicio es invalido</t>
  </si>
  <si>
    <t>3400</t>
  </si>
  <si>
    <t>3401</t>
  </si>
  <si>
    <t>El Numero de DNI de quien paga el servicio no existe</t>
  </si>
  <si>
    <t>3402</t>
  </si>
  <si>
    <t>El Numero de RUC de quien paga el servicio no existe</t>
  </si>
  <si>
    <t>3403</t>
  </si>
  <si>
    <t>3404</t>
  </si>
  <si>
    <t>El XML no contiene el tag o no existe informacion del motivo de traslado</t>
  </si>
  <si>
    <t>3405</t>
  </si>
  <si>
    <t>El valor ingresado como motivo de traslado no es valido</t>
  </si>
  <si>
    <t>3406</t>
  </si>
  <si>
    <t>3407</t>
  </si>
  <si>
    <t>El valor ingresado  como fecha de inicio o fecha de entrega al Transportista no cumple con el estandar (YYYY-MM-DD)</t>
  </si>
  <si>
    <t>3408</t>
  </si>
  <si>
    <t>El Numero de RUC del emisor del documento relacionado no existe</t>
  </si>
  <si>
    <t>3409</t>
  </si>
  <si>
    <t>El Numero de RUC no cumple con el formato establecido</t>
  </si>
  <si>
    <t>3410</t>
  </si>
  <si>
    <t>3411</t>
  </si>
  <si>
    <t>El Numero de RUC  asociado al punto de partida/llegada no debe ser el igual al Numero de RUC del remitente</t>
  </si>
  <si>
    <t>3412</t>
  </si>
  <si>
    <t>El Numero de RUC aociado al establecimiento del punto de partida/llegada no existe</t>
  </si>
  <si>
    <t>3413</t>
  </si>
  <si>
    <t>El valor ingresado como Punto de georreferencia no cumple con el formato establecido</t>
  </si>
  <si>
    <t>3414</t>
  </si>
  <si>
    <t>El Numero de RUC  asociado al punto de partida/llegada debe ser el igual al Numero de RUC del remitente</t>
  </si>
  <si>
    <t>3415</t>
  </si>
  <si>
    <t>3416</t>
  </si>
  <si>
    <t>No corresponde informar codigo de establecimiento del punto de llegada</t>
  </si>
  <si>
    <t>3417</t>
  </si>
  <si>
    <t>3418</t>
  </si>
  <si>
    <t>3419</t>
  </si>
  <si>
    <t>3420</t>
  </si>
  <si>
    <t>Solo se pueden consignar como maximo dos contenedores</t>
  </si>
  <si>
    <t>3421</t>
  </si>
  <si>
    <t>El Numero de contenedor no debe repetirse</t>
  </si>
  <si>
    <t>3422</t>
  </si>
  <si>
    <t>Si existe Numero de contenedor debe indicarse el Numero de precinto</t>
  </si>
  <si>
    <t>3423</t>
  </si>
  <si>
    <t>El Numero de precinto no debe repetirse</t>
  </si>
  <si>
    <t>3424</t>
  </si>
  <si>
    <t>3425</t>
  </si>
  <si>
    <t>El Codigo de producto SUNAT no esta en el listado de bienes normalizados</t>
  </si>
  <si>
    <t>3426</t>
  </si>
  <si>
    <t>3427</t>
  </si>
  <si>
    <t>3428</t>
  </si>
  <si>
    <t>3429</t>
  </si>
  <si>
    <t>3430</t>
  </si>
  <si>
    <t>3431</t>
  </si>
  <si>
    <t>El Numero de la serie en la DAM o DS no cumple con el formato establecido</t>
  </si>
  <si>
    <t>3432</t>
  </si>
  <si>
    <t>3433</t>
  </si>
  <si>
    <t>La GRE remitente no existe</t>
  </si>
  <si>
    <t>3434</t>
  </si>
  <si>
    <t>3435</t>
  </si>
  <si>
    <t>Debe consignar el detalle de los bienes a transportar</t>
  </si>
  <si>
    <t>3436</t>
  </si>
  <si>
    <t>El campo de fecha de emision no cumple con el formato establecido</t>
  </si>
  <si>
    <t>3437</t>
  </si>
  <si>
    <t>No existe informacion en el campo de hora de emision</t>
  </si>
  <si>
    <t>3438</t>
  </si>
  <si>
    <t>El campo de hora de emision no cumple con el formato establecido</t>
  </si>
  <si>
    <t>3439</t>
  </si>
  <si>
    <t>3440</t>
  </si>
  <si>
    <t>3441</t>
  </si>
  <si>
    <t>El numero de documento relacionado al traslado de mercancias no cumple con el formato establecido</t>
  </si>
  <si>
    <t>3442</t>
  </si>
  <si>
    <t>El Numero de RUC del Proveedor debe coincidir con alguno de los Numero de RUC emisor de los documentos relacionados</t>
  </si>
  <si>
    <t>3443</t>
  </si>
  <si>
    <t>El Numero de RUC del Destinatario no existe</t>
  </si>
  <si>
    <t>3444</t>
  </si>
  <si>
    <t>El Numero de DNI del Destinatario no existe</t>
  </si>
  <si>
    <t>3445</t>
  </si>
  <si>
    <t>El tipo de documento relacionado no corresponde para motivo de traslado seleccionado</t>
  </si>
  <si>
    <t>3446</t>
  </si>
  <si>
    <t>3447</t>
  </si>
  <si>
    <t>El tipo de documento de identidad del Proveedor es invalido</t>
  </si>
  <si>
    <t>3448</t>
  </si>
  <si>
    <t>3449</t>
  </si>
  <si>
    <t>El XML no contiene el tag o no existe informacion del nombre o razon social del Proveedor</t>
  </si>
  <si>
    <t>3450</t>
  </si>
  <si>
    <t>3451</t>
  </si>
  <si>
    <t>3452</t>
  </si>
  <si>
    <t>No debe ingresar informacion adicional de vehiculos (registros y/o autorizaciones)</t>
  </si>
  <si>
    <t>3453</t>
  </si>
  <si>
    <t>No debe ingresar informacion de vehiculos secundarios</t>
  </si>
  <si>
    <t>3454</t>
  </si>
  <si>
    <t>No debe ingresar informacion adicional de vehiculos secundarios</t>
  </si>
  <si>
    <t>3455</t>
  </si>
  <si>
    <t>No debe ingresar informacion del conductor principal</t>
  </si>
  <si>
    <t>3456</t>
  </si>
  <si>
    <t>No debe ingresar informacion del conductores secundarios</t>
  </si>
  <si>
    <t>3457</t>
  </si>
  <si>
    <t>4369</t>
  </si>
  <si>
    <t>El dato ingresado como numero de autorizacion del Remitente no cumple con el formato establecido</t>
  </si>
  <si>
    <t>4370</t>
  </si>
  <si>
    <t>4371</t>
  </si>
  <si>
    <t>4372</t>
  </si>
  <si>
    <t>4373</t>
  </si>
  <si>
    <t>El RUC del Destinatario no esta activo</t>
  </si>
  <si>
    <t>4374</t>
  </si>
  <si>
    <t>El RUC del destinatario no esta habido</t>
  </si>
  <si>
    <t>4375</t>
  </si>
  <si>
    <t>4376</t>
  </si>
  <si>
    <t>Solo debe consignar informacion de hasta dos conductores secundarios</t>
  </si>
  <si>
    <t>4377</t>
  </si>
  <si>
    <t>4378</t>
  </si>
  <si>
    <t>4379</t>
  </si>
  <si>
    <t>El RUC del Comprador no esta activo</t>
  </si>
  <si>
    <t>4380</t>
  </si>
  <si>
    <t>El RUC del Comprador no esta habido</t>
  </si>
  <si>
    <t>4381</t>
  </si>
  <si>
    <t>El nombre o razon social del Comprador no cumple con el formato establecido</t>
  </si>
  <si>
    <t>4382</t>
  </si>
  <si>
    <t>El numero de comprobante consignado como documento relacionado no existe</t>
  </si>
  <si>
    <t>4383</t>
  </si>
  <si>
    <t>4384</t>
  </si>
  <si>
    <t>4385</t>
  </si>
  <si>
    <t>4386</t>
  </si>
  <si>
    <t>La Fecha de entrega de bienes al transportista debe ser mayor o igual a la Fecha de emision del documento</t>
  </si>
  <si>
    <t>4387</t>
  </si>
  <si>
    <t>Si el motivo de traslado es Importacion o Exportacion y no se trata de un traslado total de la DAM o DS, debe indicar el Sustento de la diferencia del Peso bruto total de la carga</t>
  </si>
  <si>
    <t>4388</t>
  </si>
  <si>
    <t>Debe consignar el Indicador de pagador de flete</t>
  </si>
  <si>
    <t>4389</t>
  </si>
  <si>
    <t>Solo corresponde consignar hasta dos vehiculos secundarios</t>
  </si>
  <si>
    <t>4390</t>
  </si>
  <si>
    <t>4391</t>
  </si>
  <si>
    <t>4392</t>
  </si>
  <si>
    <t>4393</t>
  </si>
  <si>
    <t>4394</t>
  </si>
  <si>
    <t>Debe indicar la entidad autorizadora de la autorizacion especial</t>
  </si>
  <si>
    <t>4395</t>
  </si>
  <si>
    <t>4396</t>
  </si>
  <si>
    <t>4397</t>
  </si>
  <si>
    <t>4398</t>
  </si>
  <si>
    <t>4399</t>
  </si>
  <si>
    <t>4400</t>
  </si>
  <si>
    <t>4401</t>
  </si>
  <si>
    <t>4402</t>
  </si>
  <si>
    <t>4403</t>
  </si>
  <si>
    <t>Debe indicar la entidad autorizadora del vehiculo</t>
  </si>
  <si>
    <t>4404</t>
  </si>
  <si>
    <t>4405</t>
  </si>
  <si>
    <t>4406</t>
  </si>
  <si>
    <t>4407</t>
  </si>
  <si>
    <t>4408</t>
  </si>
  <si>
    <t>4409</t>
  </si>
  <si>
    <t>Los nombres y/o apellidos del conductor no cumplen con el formato establecido</t>
  </si>
  <si>
    <t>4410</t>
  </si>
  <si>
    <t>4411</t>
  </si>
  <si>
    <t>Si consigna datos del conductor secundario, debe existir datos del conductor principal</t>
  </si>
  <si>
    <t>4412</t>
  </si>
  <si>
    <t>El Numero de licencia de conducir no se encuentra en las bases consultadas</t>
  </si>
  <si>
    <t>4413</t>
  </si>
  <si>
    <t>SI ingresa el Tipo de locacion debe consignar el Codigo de puerto/aeropuerto</t>
  </si>
  <si>
    <t>4414</t>
  </si>
  <si>
    <t>El dato ingresado como Codigo del puerto no corresponde a un valor esperado</t>
  </si>
  <si>
    <t>4415</t>
  </si>
  <si>
    <t>SI ingresa el Codigo del puerto/aeropuerto debe consignar el Tipo de locacion</t>
  </si>
  <si>
    <t>4416</t>
  </si>
  <si>
    <t>El dato ingresado como Tipo de locacion no corresponde a un valor esperado</t>
  </si>
  <si>
    <t>4417</t>
  </si>
  <si>
    <t>El dato ingresado como Codigo del aeropuerto no corresponde a un valor esperado</t>
  </si>
  <si>
    <t>4418</t>
  </si>
  <si>
    <t>4419</t>
  </si>
  <si>
    <t>4420</t>
  </si>
  <si>
    <t>El Numero de RUC del Remitente no esta activo</t>
  </si>
  <si>
    <t>4421</t>
  </si>
  <si>
    <t>El Numero de RUC del Remitente no esta habido</t>
  </si>
  <si>
    <t>4422</t>
  </si>
  <si>
    <t>El nombre o razon social del Remitente no cumple con el formato establecido</t>
  </si>
  <si>
    <t>4423</t>
  </si>
  <si>
    <t>El nombre o razon social de quien paga el servicio no cumple con el formato establecido</t>
  </si>
  <si>
    <t>4424</t>
  </si>
  <si>
    <t>4425</t>
  </si>
  <si>
    <t>4426</t>
  </si>
  <si>
    <t>4427</t>
  </si>
  <si>
    <t>El nombre/razon social del subcontratador no cumple con el formato establecido</t>
  </si>
  <si>
    <t>4428</t>
  </si>
  <si>
    <t>El Sustento de la diferencia del Peso bruto total de la carga no cumple con el formato establecido</t>
  </si>
  <si>
    <t>4429</t>
  </si>
  <si>
    <t>La anotacion opcional sobre los bienes a transportar no existe o no contiene informacion</t>
  </si>
  <si>
    <t>4430</t>
  </si>
  <si>
    <t>La anotacion opcional sobre los bienes a transportar no cumple con el formato establecido</t>
  </si>
  <si>
    <t>4431</t>
  </si>
  <si>
    <t>4432</t>
  </si>
  <si>
    <t>4433</t>
  </si>
  <si>
    <t>4434</t>
  </si>
  <si>
    <t>No corresponde consignar el detalle de los bienes a transportar</t>
  </si>
  <si>
    <t>4435</t>
  </si>
  <si>
    <t>El tipo y numero de documento de identidad del destinatario es diferente al del importador que figura en la(s) DAM / DS</t>
  </si>
  <si>
    <t>4436</t>
  </si>
  <si>
    <t>4437</t>
  </si>
  <si>
    <t>El control de los saldos pendientes de traslado es responsabilidad del contribuyente</t>
  </si>
  <si>
    <t>Venta con entrega a terceros</t>
  </si>
  <si>
    <t>Consignación</t>
  </si>
  <si>
    <t>Devolución</t>
  </si>
  <si>
    <t>Recojo de bienes transformados</t>
  </si>
  <si>
    <t>Traslado de bienes para transformación</t>
  </si>
  <si>
    <t>7022</t>
  </si>
  <si>
    <t>Indicador de bien normalizado</t>
  </si>
  <si>
    <t>7023</t>
  </si>
  <si>
    <t>Numero de serie en la DAM o DS</t>
  </si>
  <si>
    <t>Documentos relacionados al transporte de mercancías</t>
  </si>
  <si>
    <t>GRE Aplicable</t>
  </si>
  <si>
    <t>remitente, transportista</t>
  </si>
  <si>
    <t>Boleta de Venta</t>
  </si>
  <si>
    <t>Liquidación de Compra</t>
  </si>
  <si>
    <t>Guía de Remisión Remitente</t>
  </si>
  <si>
    <t>Ticket o cinta emitido por máquina registradora</t>
  </si>
  <si>
    <t>Guía de Remisión Transportista</t>
  </si>
  <si>
    <t>solo transportista</t>
  </si>
  <si>
    <t>Comprobante de Operaciones – Ley N° 29972</t>
  </si>
  <si>
    <t>Constancia de Depósito - IVAP (Ley 28211)</t>
  </si>
  <si>
    <t>solo remitente</t>
  </si>
  <si>
    <t>Declaración Simplificada (DS)</t>
  </si>
  <si>
    <t>Autorización de Circulación para transportar MATPEL – Callao</t>
  </si>
  <si>
    <t>Autorización de Circulación para transporte de carga y mercancías en Lima Metropolitana</t>
  </si>
  <si>
    <t>Permiso de Operación Especial para el servicio de transporte de MATPEL - MTC</t>
  </si>
  <si>
    <t>Habilitación Sanitaria de Transporte Terrestre de Productos Pesqueros y Acuícolas</t>
  </si>
  <si>
    <t>Permiso / Autorización de operación de transporte de mercancías</t>
  </si>
  <si>
    <t>Resolución de Adjudicación de bienes – SUNAT</t>
  </si>
  <si>
    <t>Resolución de Comiso de bienes – SUNAT</t>
  </si>
  <si>
    <t>Guía de Transporte Forestal o de Fauna - SERFOR</t>
  </si>
  <si>
    <t>Guía de Tránsito – SUCAMEC</t>
  </si>
  <si>
    <t xml:space="preserve">Autorización para operar como empresa de Saneamiento Ambiental – MINSA - </t>
  </si>
  <si>
    <t>Autorización para manejo y recojo de residuos sólidos peligrosos y no peligrosos</t>
  </si>
  <si>
    <t xml:space="preserve">Certificado fitosanitario la movilización de plantas, productos vegetales, y otros artículos reglamentados </t>
  </si>
  <si>
    <t>Registro Único de Usuarios y Transportistas de Alcohol Etílico</t>
  </si>
  <si>
    <t>Constancia de Depósito – Detracción</t>
  </si>
  <si>
    <t>Código de autorización emitida por el SCOP</t>
  </si>
  <si>
    <t>Declaración jurada de mudanza</t>
  </si>
  <si>
    <t>Bienes normalizados</t>
  </si>
  <si>
    <t>Azúcar de caña</t>
  </si>
  <si>
    <t>Los demás azúcares de caña</t>
  </si>
  <si>
    <t>Con adición de aromatizante o colorante</t>
  </si>
  <si>
    <t>1701999000</t>
  </si>
  <si>
    <t>Los demás</t>
  </si>
  <si>
    <t>Melaza de caña</t>
  </si>
  <si>
    <t>Alcohol etílico sin desnaturalizar con grado alcohólico volumétrico superior o igual al 80 % vol</t>
  </si>
  <si>
    <t>Alcohol carburante</t>
  </si>
  <si>
    <t>Alcohol etílico sin desnaturalizar con grado alcohólico volumétrico inferior al 80% vol</t>
  </si>
  <si>
    <t>Arroz descascarillado (arroz cargo o arroz pardo)</t>
  </si>
  <si>
    <t>Arroz semiblanqueado o blanqueado, incluso pulido o glaseado</t>
  </si>
  <si>
    <t>Arroz partido</t>
  </si>
  <si>
    <t>No vigente</t>
  </si>
  <si>
    <t>Puertos del Perú</t>
  </si>
  <si>
    <t>PUB</t>
  </si>
  <si>
    <t>Bayóvar</t>
  </si>
  <si>
    <t>CLL</t>
  </si>
  <si>
    <t>Callao</t>
  </si>
  <si>
    <t>070101</t>
  </si>
  <si>
    <t>CON</t>
  </si>
  <si>
    <t>Conchán</t>
  </si>
  <si>
    <t>CHY</t>
  </si>
  <si>
    <t>Chancay</t>
  </si>
  <si>
    <t>CHM</t>
  </si>
  <si>
    <t>Chimbote</t>
  </si>
  <si>
    <t>021801</t>
  </si>
  <si>
    <t>EEN</t>
  </si>
  <si>
    <t>Eten</t>
  </si>
  <si>
    <t>HCO</t>
  </si>
  <si>
    <t>Huacho</t>
  </si>
  <si>
    <t>HUY</t>
  </si>
  <si>
    <t>Huarmey</t>
  </si>
  <si>
    <t>021101</t>
  </si>
  <si>
    <t>ILQ</t>
  </si>
  <si>
    <t>Ilo</t>
  </si>
  <si>
    <t>IQT</t>
  </si>
  <si>
    <t>Iquitos</t>
  </si>
  <si>
    <t>MRI</t>
  </si>
  <si>
    <t>Matarani</t>
  </si>
  <si>
    <t>040701</t>
  </si>
  <si>
    <t>PAI</t>
  </si>
  <si>
    <t>Paita</t>
  </si>
  <si>
    <t>PIO</t>
  </si>
  <si>
    <t>Pisco</t>
  </si>
  <si>
    <t>PCL</t>
  </si>
  <si>
    <t>Pucallpa</t>
  </si>
  <si>
    <t>PUN</t>
  </si>
  <si>
    <t>Puno</t>
  </si>
  <si>
    <t>SVY</t>
  </si>
  <si>
    <t>Salaverry</t>
  </si>
  <si>
    <t>SNX</t>
  </si>
  <si>
    <t>San Nicolas</t>
  </si>
  <si>
    <t>SUP</t>
  </si>
  <si>
    <t>Supe</t>
  </si>
  <si>
    <t>TYL</t>
  </si>
  <si>
    <t>Talara</t>
  </si>
  <si>
    <t>YMS</t>
  </si>
  <si>
    <t>Yurimaguas</t>
  </si>
  <si>
    <t>ZOR</t>
  </si>
  <si>
    <t>Zorritos</t>
  </si>
  <si>
    <t>Aeropuertos del Perú</t>
  </si>
  <si>
    <t>AQP</t>
  </si>
  <si>
    <t>Rodríguez Ballón</t>
  </si>
  <si>
    <t>040104</t>
  </si>
  <si>
    <t>ANS</t>
  </si>
  <si>
    <t>Andahuaylas</t>
  </si>
  <si>
    <t>030201</t>
  </si>
  <si>
    <t>ATA</t>
  </si>
  <si>
    <t>Comandante FAP Germán Arias Graciani</t>
  </si>
  <si>
    <t>020604</t>
  </si>
  <si>
    <t>AYP</t>
  </si>
  <si>
    <t>Coronel FAP Alfredo Mendívil Duarte</t>
  </si>
  <si>
    <t>050113</t>
  </si>
  <si>
    <t>CJA</t>
  </si>
  <si>
    <t>Mayor Gral. FAP Armando Revoredo Iglesias</t>
  </si>
  <si>
    <t>060108</t>
  </si>
  <si>
    <t>Tnte. FAP Jaime De Montruil M.</t>
  </si>
  <si>
    <t>021809</t>
  </si>
  <si>
    <t>CUZ</t>
  </si>
  <si>
    <t>Alejandro Velazco Astete</t>
  </si>
  <si>
    <t>080108</t>
  </si>
  <si>
    <t>CHH</t>
  </si>
  <si>
    <t>Chachapoyas</t>
  </si>
  <si>
    <t>010101</t>
  </si>
  <si>
    <t>CIX</t>
  </si>
  <si>
    <t>Capitán FAP José Quiñones G.</t>
  </si>
  <si>
    <t>HUU</t>
  </si>
  <si>
    <t>Alférez FAP David Figueroa Fernandini</t>
  </si>
  <si>
    <t>ILO</t>
  </si>
  <si>
    <t>Coronel FAP Francisco Secada Vignetta</t>
  </si>
  <si>
    <t>JAE</t>
  </si>
  <si>
    <t>Jaén - Shumba</t>
  </si>
  <si>
    <t>060802</t>
  </si>
  <si>
    <t>JJI</t>
  </si>
  <si>
    <t>Juanjuí</t>
  </si>
  <si>
    <t>JUL</t>
  </si>
  <si>
    <t>Manco Cápac</t>
  </si>
  <si>
    <t>JAU</t>
  </si>
  <si>
    <t>Francisco Carlé</t>
  </si>
  <si>
    <t>LIM</t>
  </si>
  <si>
    <t>Internacional Jorge Chávez</t>
  </si>
  <si>
    <t>MBP</t>
  </si>
  <si>
    <t>Moyobamba</t>
  </si>
  <si>
    <t>Capitán FAP Renán Elías Olivera</t>
  </si>
  <si>
    <t>PIU</t>
  </si>
  <si>
    <t>Capitán FAP Carlos Concha Iberico</t>
  </si>
  <si>
    <t>Capitán FAP David Abensur Rengifo</t>
  </si>
  <si>
    <t>PEM</t>
  </si>
  <si>
    <t>Padre Aldamiz</t>
  </si>
  <si>
    <t>RIJ</t>
  </si>
  <si>
    <t>Juan Simons Vela - Rioja</t>
  </si>
  <si>
    <t>TCQ</t>
  </si>
  <si>
    <t>Coronel FAP Carlos Ciriani Santa Rosa</t>
  </si>
  <si>
    <t>Capitán FAP Montes Arias</t>
  </si>
  <si>
    <t>TPP</t>
  </si>
  <si>
    <t>Cadete FAP Guillermo del Castillo Paredes</t>
  </si>
  <si>
    <t>TIG</t>
  </si>
  <si>
    <t>Tingo María</t>
  </si>
  <si>
    <t>TRU</t>
  </si>
  <si>
    <t>Capitán FAP Carlos Martínez Pinillos</t>
  </si>
  <si>
    <t>TBP</t>
  </si>
  <si>
    <t>Capitán FAP Pedro Canga Rodríguez</t>
  </si>
  <si>
    <t>ATG</t>
  </si>
  <si>
    <t>Atalaya - Tnte. Gral. Gerardo Pérez Pinedo</t>
  </si>
  <si>
    <t>Moisés Benzaquen Rengifo</t>
  </si>
  <si>
    <t xml:space="preserve"> Código de unidades de medida (para uso solo para la GRE en DAM o DS)</t>
  </si>
  <si>
    <t>DOCENA POR 10**6</t>
  </si>
  <si>
    <t>12U</t>
  </si>
  <si>
    <t>DOCENA</t>
  </si>
  <si>
    <t>2U</t>
  </si>
  <si>
    <t>PAR</t>
  </si>
  <si>
    <t>2U6</t>
  </si>
  <si>
    <t>PAR POR 10**6</t>
  </si>
  <si>
    <t>AM</t>
  </si>
  <si>
    <t>AMPOLLA</t>
  </si>
  <si>
    <t>BAL</t>
  </si>
  <si>
    <t>BALDE</t>
  </si>
  <si>
    <t>BID</t>
  </si>
  <si>
    <t>BIDONES</t>
  </si>
  <si>
    <t>BLS</t>
  </si>
  <si>
    <t>BOLSA</t>
  </si>
  <si>
    <t>BOB</t>
  </si>
  <si>
    <t>BOBINAS</t>
  </si>
  <si>
    <t>BOT</t>
  </si>
  <si>
    <t>BOTELLAS</t>
  </si>
  <si>
    <t>BRR</t>
  </si>
  <si>
    <t>BARRILES</t>
  </si>
  <si>
    <t>CAJ</t>
  </si>
  <si>
    <t>CAJA</t>
  </si>
  <si>
    <t>CIL</t>
  </si>
  <si>
    <t>CILINDRO</t>
  </si>
  <si>
    <t>CM</t>
  </si>
  <si>
    <t>CENTIMETRO LINEAL</t>
  </si>
  <si>
    <t>CM2</t>
  </si>
  <si>
    <t>CENTIMETRO CUADRADO</t>
  </si>
  <si>
    <t>CM3</t>
  </si>
  <si>
    <t>CENTIMETRO CUBICO</t>
  </si>
  <si>
    <t>CONOS</t>
  </si>
  <si>
    <t>CRT</t>
  </si>
  <si>
    <t>CARTONES</t>
  </si>
  <si>
    <t>FDO</t>
  </si>
  <si>
    <t>FARDO</t>
  </si>
  <si>
    <t>FRC</t>
  </si>
  <si>
    <t>FRASCOS</t>
  </si>
  <si>
    <t>GAL</t>
  </si>
  <si>
    <t>US GALON (3,7843 L)</t>
  </si>
  <si>
    <t>GLE</t>
  </si>
  <si>
    <t>GALON INGLES (4,545956L)</t>
  </si>
  <si>
    <t>GR</t>
  </si>
  <si>
    <t>GRAMO</t>
  </si>
  <si>
    <t>GRU</t>
  </si>
  <si>
    <t>GRUESA</t>
  </si>
  <si>
    <t>HL</t>
  </si>
  <si>
    <t>HECTOLITRO</t>
  </si>
  <si>
    <t>HOJ</t>
  </si>
  <si>
    <t>HOJA</t>
  </si>
  <si>
    <t>JGS</t>
  </si>
  <si>
    <t>JUEGO</t>
  </si>
  <si>
    <t>KG</t>
  </si>
  <si>
    <t>KILOGRAMO</t>
  </si>
  <si>
    <t>KG3</t>
  </si>
  <si>
    <t>KILOGRAMO POR 10**3 (TM)</t>
  </si>
  <si>
    <t>KG6</t>
  </si>
  <si>
    <t>KILOGRAMO POR 10**6</t>
  </si>
  <si>
    <t>KGA</t>
  </si>
  <si>
    <t>KILOGRAMO INGREDIENTE ACTIVO</t>
  </si>
  <si>
    <t>KI</t>
  </si>
  <si>
    <t>QUILATE</t>
  </si>
  <si>
    <t>KI6</t>
  </si>
  <si>
    <t>QUILATE 10**6</t>
  </si>
  <si>
    <t>KIT</t>
  </si>
  <si>
    <t>KL6</t>
  </si>
  <si>
    <t>KILOS X 10 EXP - 6 (MG)</t>
  </si>
  <si>
    <t>KL9</t>
  </si>
  <si>
    <t>KILOS X 10 EXP -9</t>
  </si>
  <si>
    <t>KM</t>
  </si>
  <si>
    <t>KILOMETRO</t>
  </si>
  <si>
    <t>KW3</t>
  </si>
  <si>
    <t>KILOVATIO HORA POR 10**3 (1000KWH)</t>
  </si>
  <si>
    <t>KW6</t>
  </si>
  <si>
    <t>KILOVATIO HORA POR 10**6</t>
  </si>
  <si>
    <t>KWH</t>
  </si>
  <si>
    <t>KILOVATIO HORA</t>
  </si>
  <si>
    <t>L</t>
  </si>
  <si>
    <t>LITRO</t>
  </si>
  <si>
    <t>L 6</t>
  </si>
  <si>
    <t>LITRO POR 10**6</t>
  </si>
  <si>
    <t>LAT</t>
  </si>
  <si>
    <t>LATAS</t>
  </si>
  <si>
    <t>LB</t>
  </si>
  <si>
    <t>LIBRAS</t>
  </si>
  <si>
    <t>METRO</t>
  </si>
  <si>
    <t>M 6</t>
  </si>
  <si>
    <t>METRO POR 10**6</t>
  </si>
  <si>
    <t>M2</t>
  </si>
  <si>
    <t>METRO CUADRADO</t>
  </si>
  <si>
    <t>M26</t>
  </si>
  <si>
    <t>METRO CUADRADO POR 10**6</t>
  </si>
  <si>
    <t>M3</t>
  </si>
  <si>
    <t>METRO CUBICO</t>
  </si>
  <si>
    <t>M36</t>
  </si>
  <si>
    <t>METRO CUBICO POR 10**6</t>
  </si>
  <si>
    <t>MGA</t>
  </si>
  <si>
    <t>MILIGRAMO ACTIVO</t>
  </si>
  <si>
    <t>MGR</t>
  </si>
  <si>
    <t>MILIGRAMOS</t>
  </si>
  <si>
    <t>ML</t>
  </si>
  <si>
    <t>MILILITRO</t>
  </si>
  <si>
    <t>MLL</t>
  </si>
  <si>
    <t>MILLARES</t>
  </si>
  <si>
    <t>MM</t>
  </si>
  <si>
    <t>MILIMETRO</t>
  </si>
  <si>
    <t>MM2</t>
  </si>
  <si>
    <t>MILIMETRO CUADRADO</t>
  </si>
  <si>
    <t>MM3</t>
  </si>
  <si>
    <t>MILIMETRO CUBICO</t>
  </si>
  <si>
    <t>MU</t>
  </si>
  <si>
    <t>MUESTRAS</t>
  </si>
  <si>
    <t>MWH</t>
  </si>
  <si>
    <t>MEGAWATT HORA</t>
  </si>
  <si>
    <t>OZ</t>
  </si>
  <si>
    <t>ONZAS</t>
  </si>
  <si>
    <t>PAILAS</t>
  </si>
  <si>
    <t>PAL</t>
  </si>
  <si>
    <t>PALETAS</t>
  </si>
  <si>
    <t>PAQ</t>
  </si>
  <si>
    <t>PAQUETE</t>
  </si>
  <si>
    <t>PL</t>
  </si>
  <si>
    <t>PLACAS</t>
  </si>
  <si>
    <t>PLC</t>
  </si>
  <si>
    <t>PLANCHAS</t>
  </si>
  <si>
    <t>PLG</t>
  </si>
  <si>
    <t>PLIEGO</t>
  </si>
  <si>
    <t>PS</t>
  </si>
  <si>
    <t>PIES</t>
  </si>
  <si>
    <t>PS2</t>
  </si>
  <si>
    <t>PIES CUADRADOS</t>
  </si>
  <si>
    <t>PS3</t>
  </si>
  <si>
    <t>PIES CUBICOS</t>
  </si>
  <si>
    <t>PST</t>
  </si>
  <si>
    <t>PIES TABLARES(MADERA)</t>
  </si>
  <si>
    <t>PUL</t>
  </si>
  <si>
    <t>PULGADAS</t>
  </si>
  <si>
    <t>PZA</t>
  </si>
  <si>
    <t>PIEZAS</t>
  </si>
  <si>
    <t>QQ</t>
  </si>
  <si>
    <t>QUINTAL METRICO (100 KG)</t>
  </si>
  <si>
    <t>QUT</t>
  </si>
  <si>
    <t>QUINTAL USA (100 LB)</t>
  </si>
  <si>
    <t>RAM</t>
  </si>
  <si>
    <t>RAMOS</t>
  </si>
  <si>
    <t>RES</t>
  </si>
  <si>
    <t>RESMA</t>
  </si>
  <si>
    <t>ROL</t>
  </si>
  <si>
    <t>ROLLOS</t>
  </si>
  <si>
    <t>SAC</t>
  </si>
  <si>
    <t>SACO</t>
  </si>
  <si>
    <t>SET</t>
  </si>
  <si>
    <t>TAM</t>
  </si>
  <si>
    <t>TAMBOR</t>
  </si>
  <si>
    <t>TC</t>
  </si>
  <si>
    <t>TONELADA CORTA</t>
  </si>
  <si>
    <t>TCS</t>
  </si>
  <si>
    <t>TONELADA CORTA SECA</t>
  </si>
  <si>
    <t>TIR</t>
  </si>
  <si>
    <t>TIRAS</t>
  </si>
  <si>
    <t>TL</t>
  </si>
  <si>
    <t>TONELADA LARGA</t>
  </si>
  <si>
    <t>TLS</t>
  </si>
  <si>
    <t>TONELADA LARGA SECA</t>
  </si>
  <si>
    <t>TM</t>
  </si>
  <si>
    <t>TONELADAS</t>
  </si>
  <si>
    <t>TM3</t>
  </si>
  <si>
    <t>TONELADA CUBICA</t>
  </si>
  <si>
    <t>TMS</t>
  </si>
  <si>
    <t>TONELADA METRICA SECA</t>
  </si>
  <si>
    <t>TUB</t>
  </si>
  <si>
    <t>TUBOS</t>
  </si>
  <si>
    <t>U</t>
  </si>
  <si>
    <t>UNIDAD</t>
  </si>
  <si>
    <t>U 3</t>
  </si>
  <si>
    <t>UNIDAD POR 10**3</t>
  </si>
  <si>
    <t>U 6</t>
  </si>
  <si>
    <t>UNIDAD PO 10**6</t>
  </si>
  <si>
    <t>U2</t>
  </si>
  <si>
    <t>CIENTO DE UNIDADES</t>
  </si>
  <si>
    <t>U3</t>
  </si>
  <si>
    <t>MILES DE UNIDADES</t>
  </si>
  <si>
    <t>U6</t>
  </si>
  <si>
    <t>MILLON DE UNIDADES</t>
  </si>
  <si>
    <t>YD</t>
  </si>
  <si>
    <t>YARDA</t>
  </si>
  <si>
    <t>YD2</t>
  </si>
  <si>
    <t>YARDA CUADRADA</t>
  </si>
  <si>
    <t>D-37</t>
  </si>
  <si>
    <t>Entidades que emiten autorizaciones especiales para el traslado</t>
  </si>
  <si>
    <t>Abreviatura</t>
  </si>
  <si>
    <t>Superintendencia Nacional de Control de Servicios de Seguridad, Armas, Municiones y Explosivos de Uso Civil</t>
  </si>
  <si>
    <t>SUCAMEC</t>
  </si>
  <si>
    <t>Dirección General de Medicamentos Insumos y Drogas</t>
  </si>
  <si>
    <t>DIGEMID</t>
  </si>
  <si>
    <t>Dirección General de Salud Ambiental</t>
  </si>
  <si>
    <t>DIGESA</t>
  </si>
  <si>
    <t>Servicio Nacional de Sanidad Agraria</t>
  </si>
  <si>
    <t>SENASA</t>
  </si>
  <si>
    <t>Servicio Nacional Forestal y de Fauna Silvestre</t>
  </si>
  <si>
    <t>SERFOR</t>
  </si>
  <si>
    <t>Ministerio de Transportes y Comunicaciones</t>
  </si>
  <si>
    <t>MTC</t>
  </si>
  <si>
    <t>Ministerio de la Producción</t>
  </si>
  <si>
    <t>PRODUCE</t>
  </si>
  <si>
    <t>Ministerio del Ambiente</t>
  </si>
  <si>
    <t>MIN. AMBIENTE</t>
  </si>
  <si>
    <t>Organismo Nacional de Sanidad Pesquera</t>
  </si>
  <si>
    <t>SANIPES</t>
  </si>
  <si>
    <t>Municipalidad Metropolitana de Lima</t>
  </si>
  <si>
    <t>MML</t>
  </si>
  <si>
    <t>Ministerio de Salud</t>
  </si>
  <si>
    <t>MINSA</t>
  </si>
  <si>
    <t>Gobierno Regional</t>
  </si>
  <si>
    <t>Palabra(s) clave(s)</t>
  </si>
  <si>
    <t>Tipo de búsqueda</t>
  </si>
  <si>
    <t>Exacta</t>
  </si>
  <si>
    <t>Dentro del texto</t>
  </si>
  <si>
    <t>Otro</t>
  </si>
  <si>
    <t>Traslado</t>
  </si>
  <si>
    <t>Traslados</t>
  </si>
  <si>
    <t>Transp</t>
  </si>
  <si>
    <t>Transporte</t>
  </si>
  <si>
    <t>Transportes</t>
  </si>
  <si>
    <t>Ventas</t>
  </si>
  <si>
    <t>Vta</t>
  </si>
  <si>
    <t>Vta.</t>
  </si>
  <si>
    <t>Venta entrega a terceros</t>
  </si>
  <si>
    <t>Venta a terceros</t>
  </si>
  <si>
    <t>Compras</t>
  </si>
  <si>
    <t>Traslado entre establecimiento de la misma empresa</t>
  </si>
  <si>
    <t>Traslado entre establecimiento de la misma emp</t>
  </si>
  <si>
    <t>Traslado establecimientos de la misma emp</t>
  </si>
  <si>
    <t>Traslado establecimientos de misma emp</t>
  </si>
  <si>
    <t>Traslado entre establecimiento misma emp</t>
  </si>
  <si>
    <t>Consignacion</t>
  </si>
  <si>
    <t>Devolucion</t>
  </si>
  <si>
    <t>Recojo bienes transformados</t>
  </si>
  <si>
    <t>Recojo bs transformados</t>
  </si>
  <si>
    <t>Recojo de bien transformado</t>
  </si>
  <si>
    <t>Recojo bien transformado</t>
  </si>
  <si>
    <t>Importacion</t>
  </si>
  <si>
    <t>Exportacion</t>
  </si>
  <si>
    <t>Venta sujeta a confirmación del comprador</t>
  </si>
  <si>
    <t>Venta sujeta a confirmación</t>
  </si>
  <si>
    <t>Vta sujeta a confirmación</t>
  </si>
  <si>
    <t>Venta sujeta a confirmacion del comprador</t>
  </si>
  <si>
    <t>Venta sujeta a confirmacion</t>
  </si>
  <si>
    <t>Vta sujeta a confirmacion</t>
  </si>
  <si>
    <t>Traslado bienes para transformación</t>
  </si>
  <si>
    <t>Traslado bs para transformación</t>
  </si>
  <si>
    <t>Traslado de bien para transformación</t>
  </si>
  <si>
    <t>Traslado bien para transformación</t>
  </si>
  <si>
    <t>Traslado de bienes para transformacion</t>
  </si>
  <si>
    <t>Traslado bienes para transformacion</t>
  </si>
  <si>
    <t>Traslado de bien para transformacion</t>
  </si>
  <si>
    <t>Traslado bien para transformacion</t>
  </si>
  <si>
    <t>Traslado emisor itinerante de comprobantes de pago</t>
  </si>
  <si>
    <t>Traslado emisor itinerante de comprobantes</t>
  </si>
  <si>
    <t>Traslado emisor itinerante de cp</t>
  </si>
  <si>
    <t>Traslado emisor itinerante de cdp</t>
  </si>
  <si>
    <t>Traslado emisor itinerante comprobantes de pago</t>
  </si>
  <si>
    <t>Traslado emisor itinerante comprobantes</t>
  </si>
  <si>
    <t>Traslado emisor itinerante cp</t>
  </si>
  <si>
    <t>Traslado emisor itinerante cdp</t>
  </si>
  <si>
    <t>Emisor itinerante de comprobantes de pago</t>
  </si>
  <si>
    <t>Emisor itinerante de comprobantes</t>
  </si>
  <si>
    <t>Emisor itinerante de cp</t>
  </si>
  <si>
    <t>Emisor itinerante de cdp</t>
  </si>
  <si>
    <t>Emisor itinerante comprobantes de pago</t>
  </si>
  <si>
    <t>Emisor itinerante comprobantes</t>
  </si>
  <si>
    <t>Emisor itinerante cp</t>
  </si>
  <si>
    <t>Emisor itinerante cdp</t>
  </si>
  <si>
    <t>Emisor itinerante</t>
  </si>
  <si>
    <t>Traslado itinerante</t>
  </si>
  <si>
    <t>GUIA REMISION ELECTRÓNICA TRANSPORTISTA</t>
  </si>
  <si>
    <t>REST o XSL</t>
  </si>
  <si>
    <t>V###-NNNNNNNN</t>
  </si>
  <si>
    <t>El formato del Tag UBL es diferente a:
 [V][A-Z0-9]{3}-[0-9]{1,8}</t>
  </si>
  <si>
    <t>El número de documento del Tag UBL es diferente al número de documento del archivo</t>
  </si>
  <si>
    <t>El valor del Tag UBL se encuentra en el listado con indicador de estado igual a '1'</t>
  </si>
  <si>
    <t xml:space="preserve">REST  </t>
  </si>
  <si>
    <t>El valor del Tag UBL se encuentra en el listado con indicador de estado igual a '2'</t>
  </si>
  <si>
    <t>El valor del Tag UBL no cumple con el formato establecido</t>
  </si>
  <si>
    <t>"31"</t>
  </si>
  <si>
    <t>El valor del Tag UBL es diferente a "31"</t>
  </si>
  <si>
    <t>Si el Tag UBL existe, el formato del Tag UBL es diferente a alfanumérico de hasta  250 caracteres  o es vacío (se considera cualquier carácter incluido espacio, no se permite ningún otro "whitespace character": salto de línea, tab, fin de línea, etc. Tampoco se permite solo espacios en blanco)</t>
  </si>
  <si>
    <t>Datos del Transportista</t>
  </si>
  <si>
    <t>Tipo y número de documento de identidad del transportista</t>
  </si>
  <si>
    <t>/DespatchAdvice/cac:DespatchSupplierParty/cac:Party/cac:PartyIdentification/cbc:ID@schemeID</t>
  </si>
  <si>
    <t>/DespatchAdvice/cac:DespatchSupplierParty/cac:Party/cac:PartyIdentification/cbc:ID</t>
  </si>
  <si>
    <t xml:space="preserve">El Tag UBL es diferente al RUC del nombre del XML </t>
  </si>
  <si>
    <t>El valor del Tag UBL tiene un ind_condicion diferente a "00" en el listado</t>
  </si>
  <si>
    <t xml:space="preserve">Se encuentra afecto exclusivamente solo a los tributos Renta de primera categoría, Renta de segunda categoría o Renta de cuarta categoría (no está afecto a ningún otro tributo distinto de los indicados)
</t>
  </si>
  <si>
    <t>Afectacion</t>
  </si>
  <si>
    <t>Apellidos y Nombres o denominacion o razón social del transportista</t>
  </si>
  <si>
    <t>El formato del Tag UBL es diferente a alfanumérico de hasta 250 caracteres (se considera cualquier carácter incluido espacio, no se permite ningún otro "whitespace character": salto de línea, tab, fin de línea, etc. Tampoco se permite solo espacios en blanco)</t>
  </si>
  <si>
    <t>Número de Registro MTC</t>
  </si>
  <si>
    <t>/DespatchAdvice/cac:Shipment/cac:ShipmentStage/cac:CarrierParty/cac:PartyLegalEntity/cbc:CompanyID</t>
  </si>
  <si>
    <t xml:space="preserve">Si el Tag UBL existe y es diferente de vacío, el valor del Tag UBL no se encuentra en el listado
</t>
  </si>
  <si>
    <t>Información de Registro MTC</t>
  </si>
  <si>
    <t>Entidad emisora de la autorización especial - Transportista
Número de autorización especial  emitido por la entidad - Transportista</t>
  </si>
  <si>
    <t>/DespatchAdvice/cac:Shipment/cac:ShipmentStage/cac:CarrierParty/cac:AgentParty/cac:PartyLegalEntity/cbc:CompanyID (Número de autorización)</t>
  </si>
  <si>
    <t>Si el Tag UBL existe y es diferente de vacío, el formato del Tag UBL es diferente a alfanumérico de 3 a 50 caracteres (se considera cualquier carácter incluido espacio, no se permite ningún otro 'whitespace character': salto de línea, tab, fin de línea, etc. Tampoco se permite solo espacios en blanco)</t>
  </si>
  <si>
    <t>/DespatchAdvice/cac:Shipment/cac:ShipmentStage/cac:CarrierParty/cac:AgentParty/cac:PartyLegalEntity/cbc:CompanyID@schemeID (Código de entidad autorizadora)</t>
  </si>
  <si>
    <t>Si existe 'Número de autorización' con valor diferente de vacío, no existe el atributo o es vacío</t>
  </si>
  <si>
    <t>Si existe el atributo, el valor ingresado no se encuentra en el listado y es diferente de vacío</t>
  </si>
  <si>
    <t>Si existe el atributo y es diferente de vacío, el 'Número de autorización' es vacío</t>
  </si>
  <si>
    <t>"Entidad Autorizadora"</t>
  </si>
  <si>
    <t>Si existe el atributo, el valor ingresado es diferente a 'Entidad Autorizadora'</t>
  </si>
  <si>
    <r>
      <t>Documento relacionado</t>
    </r>
    <r>
      <rPr>
        <i/>
        <sz val="9"/>
        <rFont val="Calibri"/>
        <family val="2"/>
        <scheme val="minor"/>
      </rPr>
      <t xml:space="preserve"> - solo se permite un documento, excepto hasta 2 si se ingresa alguno de los códigos "31", "65", "66", "67", "68", "69", o más de 2 si se ingresa código "09" con serie electrónica</t>
    </r>
  </si>
  <si>
    <t>an..120</t>
  </si>
  <si>
    <t>/DespatchAdvice/cac:AdditionalDocumentReference/cbc:DocumentType</t>
  </si>
  <si>
    <t>Si existe 'Código del tipo de documento relacionado' y es diferente de vacío, y no existe el Tag UBL o es vacío</t>
  </si>
  <si>
    <t>Si el Tag UBL existe y es diferente de vacío, no existe 'Código del tipo de documento relacionado' o es vacío</t>
  </si>
  <si>
    <t>El formato es diferente a alfanumérico de hasta 120 caracteres (se considera cualquier carácter incluido espacio, no se permite ningún otro "whitespace character": salto de línea, tab, fin de línea, etc. Tampoco se permite solo espacios en blanco)</t>
  </si>
  <si>
    <t>(Catálogo N° 61)</t>
  </si>
  <si>
    <t>Si el Tag UBL existe y es diferente de vacío, el valor del Tag UBL no está en el listado de acuerdo al tipo de guía</t>
  </si>
  <si>
    <t>Catálogo (061)</t>
  </si>
  <si>
    <t>Si existe un 'Documento relacionado' con 'Código del tipo de documento relacionado' igual a "31", "65", "66", "67", "68", "69", existe más de dos 'Documento relacionado' (cac:AdditionalDocumentReference con cbc:DocumentTypeCode diferente de vacío)</t>
  </si>
  <si>
    <t>Si no existe un 'Documento relacionado' con 'Código del tipo de documento relacionado' igual a "31", "65", "66", "67", "68", "69", y no existe un 'Documento relacionado' con 'Código del tipo de documento relacionado' igual a "09" con número de serie que no empieza con número, existe más de un 'Documento relacionado' (cac:AdditionalDocumentReference con cbc:DocumentTypeCode diferente de vacío)</t>
  </si>
  <si>
    <t>"Documento relacionado al transporte"</t>
  </si>
  <si>
    <t>Si existe el atributo, el valor ingresado es diferente a 'Documento relacionado al transporte'</t>
  </si>
  <si>
    <t>"urn:pe:gob:sunat:cpe:see:gem:catalogos:catalogo61"</t>
  </si>
  <si>
    <t>Si existe el atributo, el valor ingresado es diferente a 'urn:pe:gob:sunat:cpe:see:gem:catalogos:catalogo61'</t>
  </si>
  <si>
    <t>Número de documento relacionado</t>
  </si>
  <si>
    <t>Si el valor del Tag UBL es diferente de vacío, el 'Código del tipo de documento relacionado' concatenado con el valor del Tag UBL se repite en el /DespatchAdvice</t>
  </si>
  <si>
    <t>Si el valor del Tag UBL es diferente de vacío, el 'Código del tipo de documento relacionado' no existe o es vacío</t>
  </si>
  <si>
    <t>Si el 'Código del tipo de documento relacionado' es '01', el formato del Tag UBL es diferente a &lt;Serie&gt;-&lt;Numero&gt; con la siguiente estructura:
- [F][A-Z0-9]{3}-[0-9]{1,8}
- (E001)-[0-9]{1,8}
- [0-9]{1,4}-[0-9]{1,8}
El campo &lt;Numero&gt; debe ser mayor a cero</t>
  </si>
  <si>
    <t>Si el 'Código del tipo de documento relacionado' es '03', el formato del Tag UBL es diferente a &lt;Serie&gt;-&lt;Numero&gt; con la siguiente estructura:
- [B][A-Z0-9]{3}-[0-9]{1,8}
- (EB01)-[0-9]{1,8}
- [0-9]{1,4}-[0-9]{1,8}
El campo &lt;Numero&gt; debe ser mayor a cero</t>
  </si>
  <si>
    <t>Si el 'Código del tipo de documento relacionado' es '04', el formato del Tag UBL es diferente a &lt;Serie&gt;-&lt;Numero&gt; con la siguiente estructura:
- [L][A-Z0-9]{3}-[0-9]{1,8}
- (E001)-[0-9]{1,8}
- [0-9]{1,4}-[0-9]{1,8}
El campo &lt;Numero&gt; debe ser mayor a cero</t>
  </si>
  <si>
    <t>Si el 'Código del tipo de documento relacionado' es '12', el formato del Tag UBL es diferente a &lt;Serie&gt;-&lt;Numero&gt; con la siguiente estructura:
- [a-zA-Z0-9-]{1,20}-[a-zA-Z0-9-]{1,20}</t>
  </si>
  <si>
    <t>Si el 'Código del tipo de documento relacionado' es '48', el formato del Tag UBL es diferente a &lt;Serie&gt;-&lt;Numero&gt; con la siguiente estructura:
- [0-9]{1,4}-[0-9]{1,7}
El campo &lt;Numero&gt; debe ser mayor a cero</t>
  </si>
  <si>
    <t>Si el 'Código del tipo de documento relacionado' es '31', el formato del Tag UBL es diferente a &lt;Serie&gt;-&lt;Numero&gt; con la siguiente estructura:
- [V][A-Z0-9]{3}-[0-9]{1,8}
- (EG03)-[0-9]{1,8}
- (EG04)-[0-9]{1,8}
El campo &lt;Numero&gt; debe ser mayor a cero</t>
  </si>
  <si>
    <t>Si el 'Código del tipo de documento relacionado' es  '82', '65', '66', '67', '68' o '69', el formato del Tag UBL es diferente a alfanumérico de hasta 100 caracteres (se considera cualquier carácter, no permite 'whitespace character': espacio, salto de línea, fin de línea, tab, etc.)</t>
  </si>
  <si>
    <t xml:space="preserve">Si el 'Código de tipo de documento' es '50' o '52', el valor del Tag UBL no se encuentra en el listado
</t>
  </si>
  <si>
    <t>Detalle Guia Remisión Electrónica</t>
  </si>
  <si>
    <t xml:space="preserve">Si el 'Código de tipo de documento' es '31', el valor del Tag UBL no se encuentra en el listado con estado de "Baja - por cambio de destinatario" 
</t>
  </si>
  <si>
    <t>Número de DAM y DS</t>
  </si>
  <si>
    <t>Constancias de depósito Detracciones / IVAP</t>
  </si>
  <si>
    <t>Si el 'Código de tipo de documento' es '09' y la serie no empieza con número, el valor del Tag UBL no se encuentra en el listado para el emisor de documento</t>
  </si>
  <si>
    <t>Si el 'Código de tipo de documento' es '01', '03' o '04' y la serie no empieza con número, el valor del Tag UBL no se encuentra en el listado para el emisor de documento</t>
  </si>
  <si>
    <t>Si el 'Código de tipo de documento' es '01', '03', '04', '09' o '48' y la serie empieza con número, el valor del Tag UBL no se encuentra en el listado para el emisor de documento</t>
  </si>
  <si>
    <t>Número de RUC del emisor del documento relacionado</t>
  </si>
  <si>
    <t>/DespatchAdvice/cac:AdditionalDocumentReference/cac:IssuerParty/cac:PartyIdentification/cbc:ID (Número de RUC del emisor del documento)</t>
  </si>
  <si>
    <t>Si el 'Código del tipo de documento relacionado' es '01', '03', '04', '12', '48', '09', '31' no existe el Tag UBL o es vacío</t>
  </si>
  <si>
    <t>Si el Tag UBL existe y es diferente de vacío y el 'Código del tipo de documento relacionado' es '09', y la serie no empieza con número, el valor del Tag UBL es diferente al RUC del remitente</t>
  </si>
  <si>
    <t>Si el Tag UBL existe y es diferente de vacío y el 'Código del tipo de documento relacionado' es '31', y la serie no empieza con número, el valor del Tag UBL es diferente al RUC del transportista</t>
  </si>
  <si>
    <t>Si el Tag UBL existe y es diferente de vacío, el valor del Tag UBL no existe en el listado</t>
  </si>
  <si>
    <t>/DespatchAdvice/cac:AdditionalDocumentReference/cac:IssuerParty/cac:PartyIdentification/cbc:ID@schemeID (Tipo de documento de identidad del emisor del documento relacionado)</t>
  </si>
  <si>
    <t>Si el 'Código del tipo de documento relacionado' es '01', '03', '04', '12', '48', '09', '31', el atributo del atributo no existe o es diferente a 6 (RUC)</t>
  </si>
  <si>
    <t>Tipo y número de documento de identidad del remitente</t>
  </si>
  <si>
    <t>(Catálogo N° 06)</t>
  </si>
  <si>
    <t>El valor del atributo no está en el listado</t>
  </si>
  <si>
    <t>Catálogo (006)</t>
  </si>
  <si>
    <t>Si el tipo y número de documento de identidad del tranportista es el mismo que el remitente</t>
  </si>
  <si>
    <t>Si "Tipo de documento de identidad del remitente" es "6" y el formato del Tag UBL es diferente a numérico de 11 dígitos</t>
  </si>
  <si>
    <t>Si "Tipo de documento de identidad del remitente" es "6", el valor del Tag UBL no se encuentra en el listado</t>
  </si>
  <si>
    <t>Si 'Tipo de documento de identidad del remitente' es "6" (RUC), el valor del Tag UBL tiene un ind_estado diferente "00" en el listado</t>
  </si>
  <si>
    <t>Si 'Tipo de documento de identidad del remitente' es "6" (RUC), el valor del Tag UBL tiene un ind_condicion diferente a "00" en el listado</t>
  </si>
  <si>
    <t>Si 'Tipo de documento de identidad del destinatario' es '1' y el fomato del Tag UBL es diferente a numérico de 8 dígitos</t>
  </si>
  <si>
    <t xml:space="preserve">Si 'Tipo de documento de identidad del remitente' es '1', el valor del Tag UBL no se encuentra en base RENIEC
</t>
  </si>
  <si>
    <t>Padrón RENIEC</t>
  </si>
  <si>
    <t>Si 'Tipo de documento de identidad del remitente' es diferente a '1' y diferente de '6', el formato del Tag UBL es diferente a alfanumérico de hasta 15 caracteres (se considera cualquier carácter, no permite 'whitespace character': espacio, salto de línea, fin de línea, tab, etc.)</t>
  </si>
  <si>
    <t>Apellidos y nombres, denominacion o razón social del remitente</t>
  </si>
  <si>
    <t>Tipo y número de documento de identidad del destinatario</t>
  </si>
  <si>
    <t>/DespatchAdvice/cac:DeliveryCustomerParty/cac:Party/cac:PartyIdentification/cbc:ID@schemeID (Tipo de documento de identidad)</t>
  </si>
  <si>
    <t>Si el 'Número de documento del destinatario' es diferente de vacío, no existe el atributo o es vacío</t>
  </si>
  <si>
    <t>Si el atributo existe y es diferente de vacío, el valor del atributo no está en el listado</t>
  </si>
  <si>
    <t>/DespatchAdvice/cac:DeliveryCustomerParty/cac:Party/cac:PartyIdentification/cbc:ID (Número de documento de identidad)</t>
  </si>
  <si>
    <t>Si 'Tipo de documento de identidad del destinatario' es "6", el formato del Tag UBL es diferente a numérico de 11 dígitos</t>
  </si>
  <si>
    <t>Si 'Tipo de documento de identidad del destinatario' es "6", el valor del Tag UBL no se encuentra en el listado</t>
  </si>
  <si>
    <t>Si 'Tipo de documento de identidad del destinatario' es "6" (RUC), el valor del Tag UBL tiene un ind_estado diferente "00" en el listado</t>
  </si>
  <si>
    <t>Si 'Tipo de documento de identidad del destinatario' es "6" (RUC), el valor del Tag UBL tiene un ind_condicion diferente a "00" en el listado</t>
  </si>
  <si>
    <t>Si "Tipo de documento de identidad del destinatario" es "1" y el formato del Tag UBL es diferente a numérico de 8 dígitos</t>
  </si>
  <si>
    <t>Si 'Tipo de documento de identidad del destinatario' es "1", el valor del Tag UBL no se encuentra en el listado</t>
  </si>
  <si>
    <t>Si 'Tipo de documento de identidad del destinatario' es diferente a '1' y diferente de '6', el formato del Tag UBL es diferente a alfanumérico de hasta 15 caracteres (se considera cualquier carácter, no permite 'whitespace character': espacio, salto de línea, fin de línea, tab, etc.)</t>
  </si>
  <si>
    <t>Si existe 'Documento relacionado' con 'Código de tipo de documento relacionado' igual a  '09' y la serie no empieza con número y consigna 'Motivo de traslado' diferente a '18', el valor del Tag UBL es diferente al 'tipo y número de documento de identidad del destinatario' en dicho documento</t>
  </si>
  <si>
    <t>Apellidos y nombres, denominacion o razón social del destinatario</t>
  </si>
  <si>
    <t>Si el Tag UBL existe y es diferente de vacío, el formato del Tag UBL es diferente a alfanumérico de hasta 250 caracteres (se considera cualquier carácter incluido espacio, no se permite ningún otro "whitespace character": salto de línea, tab, fin de línea, etc. Tampoco se permite solo espacios en blanco)</t>
  </si>
  <si>
    <t>Bienes a transportar</t>
  </si>
  <si>
    <t xml:space="preserve">(Si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no existe al menos un Bien a transportar con 'Cantidad' mayor a cero (cac:DespatchLine con cbc:DeliveredQuantity mayor a cero)
</t>
  </si>
  <si>
    <t xml:space="preserve">(Si existe 'Documento relacionado' con 'Código de tipo de documento relacionado' igual a '09', con serie que no empieza con número)
o
(si existe 'Documento relacionado' con 'Código de tipo de documento relacionado' igual a '01'  o '04' con serie que no empieza con número y existe el  'Indicador de traslado total de bienes')
o
(si existe 'Documento relacionado' con 'Código de tipo de documento relacionado' igual a '50' o '52' y existe el  'Indicador de traslado total de bienes'), y existe algún Bien a transportar con 'Cantidad' mayor a cero (cac:DespatchLine con cbc:DeliveredQuantity mayor a cero)
</t>
  </si>
  <si>
    <t xml:space="preserve">/DespatchAdvice/cac:DespatchLine/cac:OrderLineReference/cbc:LineID </t>
  </si>
  <si>
    <t>Cantidad</t>
  </si>
  <si>
    <t>Unidad de medida</t>
  </si>
  <si>
    <t>(Catálogo N.° 03)
(Catálogo N.° 65)</t>
  </si>
  <si>
    <t>(Si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el atributo no existe o está vacío</t>
  </si>
  <si>
    <t>Si existe el atributo, el 'Código del tipo de documento relacionado' es diferente a '50' y '52', el valor del atributo no se encuentra en el listado Catálogo 03</t>
  </si>
  <si>
    <t>Catálogo (003)</t>
  </si>
  <si>
    <t>Si existe el atributo, el 'Código del tipo de documento relacionado' es igual a '50' o '52', el valor del atributo no se encuentra en el listado Catálogo 65</t>
  </si>
  <si>
    <t>Catálogo (065)</t>
  </si>
  <si>
    <t xml:space="preserve">Descripción detallada </t>
  </si>
  <si>
    <t xml:space="preserve">Item </t>
  </si>
  <si>
    <t>/DespatchAdvice/cac:DespatchLine/cac:Item/cbc:Description</t>
  </si>
  <si>
    <t>Si existe el Tag UBL, el formato del Tag UBL es diferente a alfanumérico de 3 a 500 caracteres (se considera cualquier carácter, permite "whitespace character": espacio, salto de línea, fin de línea, tab, etc. Tampoco se permite solo espacios en blanco)</t>
  </si>
  <si>
    <t>Código del bien</t>
  </si>
  <si>
    <t>Si el Tag UBL existe, el formato del Tag UBL es diferente a alfanumérico de hasta 30 caracteres (se considera cualquier carácter incluido espacio, no se permite ningún otro 'whitespace character': salto de línea, tab, fin de línea, etc.)</t>
  </si>
  <si>
    <t>(Si existe 'Documento relacionado' con 'Código de tipo de documento relacionado' igual a '01', '03', '04', '12', '48', '50' o '52' y no existe el 'Indicador de traslado total de bienes' y existe el 'Indicador de bien normalizado' con valor '1')
o
(no existe 'Documento relacionado' con 'Código de tipo de documento relacionado' igual a '01', '03', '04', '12', '48', '50' o '52' o '09' o '82' y existe el 'Indicador de bien normalizado' con valor '1'), no existe el Tag UBL o es vacío</t>
  </si>
  <si>
    <t>Si existe el Tag UBL y es diferente de vacío, el valor del Tag UBL es diferente a numérico de hasta 8 caracteres (no acepta solamente ceros)</t>
  </si>
  <si>
    <t>Si existe el Tag UBL y es diferente de vacío, el valor del Tag UBL no está en el listado</t>
  </si>
  <si>
    <t>Catálogo (025)</t>
  </si>
  <si>
    <t>(Si existe el Tag UBL y es diferente de vacío, y existe el 'Indicador de bien normalizado' con valor '1'), el valor del Tag UBL no está en el listado de bienes normalizados</t>
  </si>
  <si>
    <t>Catálogo (062)</t>
  </si>
  <si>
    <t>Código GTIN</t>
  </si>
  <si>
    <t>/DespatchAdvice/cac:DespatchLine/cac:Item/cac:StandardItemIdentification/cbc:ID (Código de producto GTIN)</t>
  </si>
  <si>
    <t>27
28</t>
  </si>
  <si>
    <t>/DespatchAdvice/cac:DespatchLine/cac:Item/cac:AdditionalItemProperty/cbc:Name (Nombre del concepto)</t>
  </si>
  <si>
    <t>Si existe el Tag UBL y es vacío</t>
  </si>
  <si>
    <t>/DespatchAdvice/cac:DespatchLine/cac:Item/cac:AdditionalItemProperty/cbc:NameCode (Código del concepto)</t>
  </si>
  <si>
    <t>De existir 'Código del concepto' igual a '7020' o '7022', no existe el tag o es vacío.</t>
  </si>
  <si>
    <t>Si el 'Código del concepto' es '7020', el valor del Tag UBL es diferente a numérico de hasta 10 caracteres (no acepta solamente ceros)</t>
  </si>
  <si>
    <t>Si el 'Código de concepto' es '7020', el valor del Tag UBL no se encuentra en el listado</t>
  </si>
  <si>
    <t>Si el 'Código del concepto' es '7020', y el 'Indicador de bien normalizado' es '1', el valor del Tag UBL no está en el listado de bienes normalizados</t>
  </si>
  <si>
    <t>"0" False
"1" True</t>
  </si>
  <si>
    <t>/DespatchAdvice/cac:DespatchLine/cac:Item/cac:AdditionalItemProperty/cbc:Value (Indicador de bien normalizado)</t>
  </si>
  <si>
    <t>Si el 'Código de concepto' es '7022', el valor del Tag UBL es diferente de '0' y diferente de '1'</t>
  </si>
  <si>
    <t>Dirección del punto de partida</t>
  </si>
  <si>
    <t>(Catálogo N° 13)</t>
  </si>
  <si>
    <t>/DespatchAdvice/cac:Shipment/cac:Delivery/cac:Despatch/cac:DespatchAddress/cbc:ID</t>
  </si>
  <si>
    <t>/DespatchAdvice/cac:Shipment/cac:Delivery/cac:Despatch/cac:DespatchAddress/cac:AddressLine/cbc:Line</t>
  </si>
  <si>
    <t>Si no existe 'Documento relacionado' con 'Código de tipo de documento relacionado' igual a  '09' con serie que no empieza con número, y no existe 'Indicador de transbordo programado', no existe el Tag UBL o es vacío</t>
  </si>
  <si>
    <t>Si el Tag UBL existe, el formato del Tag UBL es diferente a alfanumérico de 3 a 500 caracteres (se considera cualquier carácter incluido espacio, no se permite ningún otro "whitespace character": salto de línea, tab, fin de línea, etc. Tampoco se permite solo espacios en blanco)</t>
  </si>
  <si>
    <t>Punto de georreferencia de partida</t>
  </si>
  <si>
    <t>n(3,8)</t>
  </si>
  <si>
    <t xml:space="preserve">/DespatchAdvice/cac:Shipment/cac:Delivery/cac:Despatch/cac:DespatchAddress/cac:LocationCoordinate/cbc:LatitudeDegreesMeasure (Longitud)
</t>
  </si>
  <si>
    <t>El formato del Tag UBL es diferente de númerico de hasta 3 enteros y hasta 8 decimales (acepta valores positivos o negativos)</t>
  </si>
  <si>
    <t>'DD'</t>
  </si>
  <si>
    <t>/DespatchAdvice/cac:Shipment/cac:Delivery/cac:Despatch/cac:DespatchAddress/cac:LocationCoordinate/cbc:LongitudeDegreesMeasure (Latitud)</t>
  </si>
  <si>
    <t>Dirección del punto de llegada</t>
  </si>
  <si>
    <t>Si existe 'Documento relacionado' con 'Código de tipo de documento relacionado' igual a  '09' con serie que empieza con número, no existe el Tag UBL o es vacío</t>
  </si>
  <si>
    <t>/DespatchAdvice/cac:Shipment/cac:Delivery/cac:DeliveryAddress/cac:AddressLine/cbc:Line</t>
  </si>
  <si>
    <t>Si no existe 'Documento relacionado' con 'Código de tipo de documento relacionado' igual a  '09', y no existe el 'Indicador de transbordo programado', no existe el Tag UBL o es vacío</t>
  </si>
  <si>
    <t>Si existe 'Documento relacionado' con 'Código de tipo de documento relacionado' igual a '09' con serie que empieza con número, y no existe el 'Indicador de transbordo programado', no existe el Tag UBL o es vacío</t>
  </si>
  <si>
    <t>Punto de georreferencia de llegada</t>
  </si>
  <si>
    <t>/DespatchAdvice/cac:Shipment/cac:Delivery/cac:DeliveryAddress/cac:LocationCoordinate/cbc:LatitudeDegreesMeasure (Longitud)</t>
  </si>
  <si>
    <t>/DespatchAdvice/cac:Shipment/cac:Delivery/cac:DeliveryAddress/cac:LocationCoordinate/cbc:LongitudeDegreesMeasure (Latitud)</t>
  </si>
  <si>
    <t>El Tag UBL no existe o está vacío</t>
  </si>
  <si>
    <t>Si el Tag UBL existe y es diferente de vacío, el valor del Tag UBL no se encuentra en el listado</t>
  </si>
  <si>
    <t>Placas del MTC</t>
  </si>
  <si>
    <t>Tarjeta Única de Circulación Electrónica o Certificado de Habilitación vehicular</t>
  </si>
  <si>
    <t>Entidad emisora de la autorización - vehículo principal
Número de autorización del vehículo emitido por la entidad - vehículo principal</t>
  </si>
  <si>
    <t>/DespatchAdvice/cac:Shipment/cac:TransportHandlingUnit/cac:TransportEquipment/cac:ShipmentDocumentReference/cbc:ID (Número de autorización)</t>
  </si>
  <si>
    <t>/DespatchAdvice/cac:Shipment/cac:TransportHandlingUnit/cac:TransportEquipment/cac:ShipmentDocumentReference/cbc:ID@schemeID (Entidad que emite el documento)</t>
  </si>
  <si>
    <t>Si existe el atributo y es diferente de vacío, el valor ingresado no se encuentra en el listado</t>
  </si>
  <si>
    <r>
      <t>Vehiculos Secundarios -</t>
    </r>
    <r>
      <rPr>
        <i/>
        <sz val="9"/>
        <rFont val="Calibri"/>
        <family val="2"/>
        <scheme val="minor"/>
      </rPr>
      <t xml:space="preserve"> Incremental hasta 2</t>
    </r>
  </si>
  <si>
    <t>/DespatchAdvice/cac:Shipment/cac:TransportHandlingUnit/cac:TransportEquipment/cac:AttachedTransportEquipment/cbc:ID</t>
  </si>
  <si>
    <t xml:space="preserve">Existe más de dos vehículos secundarios (cac:AttachedTransportEquipment) </t>
  </si>
  <si>
    <t>Si existe 'Número de placa del vehículo secundario' diferente de vacío, el Tag UBL no existe o es vacío</t>
  </si>
  <si>
    <t>Entidad emisora de la autorización - vehículo secundario
Número de autorización del vehículo emitido por la entidad - vehículo secundario</t>
  </si>
  <si>
    <t xml:space="preserve">/DespatchAdvice/cac:Shipment/cac:TransportHandlingUnit/cac:TransportEquipment/cac:AttachedTransportEquipment/cac:ShipmentDocumentReference/cbc:ID (Número de autorización)
</t>
  </si>
  <si>
    <t>Si el Tag UBL existe y es diferente de vacío, el formato del Tag UBL es diferente a alfanumérico de 3 hasta 50 caracteres (se considera cualquier carácter incluido espacio, no se permite ningún otro 'whitespace character': salto de línea, tab, fin de línea, etc. Tampoco se permite solo espacios en blanco)</t>
  </si>
  <si>
    <t>/DespatchAdvice/cac:Shipment/cac:TransportHandlingUnit/cac:TransportEquipment/cac:AttachedTransportEquipment/cac:ShipmentDocumentReference/cbc:ID@schemeID (Entidad que emite el documento)</t>
  </si>
  <si>
    <t>Conductor principal</t>
  </si>
  <si>
    <t>Tipo de Conductor</t>
  </si>
  <si>
    <t>'Principal'</t>
  </si>
  <si>
    <t>/DespatchAdvice/cac:Shipment/cac:ShipmentStage/cac:DriverPerson/cbc:JobTitle</t>
  </si>
  <si>
    <t>No existe un tag cac:DriverPerson con 'Tipo de Conductor' igual a 'Principal'</t>
  </si>
  <si>
    <t>Existe más de un tag cac:DriverPerson con 'Tipo de Conductor' igual a 'Principal'</t>
  </si>
  <si>
    <t>Tipo y número de documento de identidad del conductor</t>
  </si>
  <si>
    <t>/DespatchAdvice/cac:Shipment/cac:ShipmentStage/cac:DriverPerson/cbc:ID@schemeID (Tipo de documento de identidad)</t>
  </si>
  <si>
    <t>Si el 'Tipo de Conductor' es igual a 'Principal', el atributo no existe o es vacío</t>
  </si>
  <si>
    <t xml:space="preserve">Si el 'Tipo de Conductor' es igual a 'Principal', el valor del atributo es distinto al Catálogo N° 06 o es igual a '6' </t>
  </si>
  <si>
    <t>/DespatchAdvice/cac:Shipment/cac:ShipmentStage/cac:DriverPerson/cbc:ID (Número de documento de identidad)</t>
  </si>
  <si>
    <t>Si el 'Tipo de Conductor' es igual a 'Principal', el Tag UBL no existe o es vacío</t>
  </si>
  <si>
    <t>Si el 'Tipo de documento de identidad del conductor' es "1", el fomato del Tag UBL es diferente a numérico de 8 dígitos</t>
  </si>
  <si>
    <t xml:space="preserve">Si el 'Tipo de documento de identidad del conductor' es "1", el valor del Tag UBL no se encuentra en el listado
</t>
  </si>
  <si>
    <t>Si el 'Tipo de documento de identidad del conductor' es diferente a '1', el formato del Tag UBL es diferente a alfanumérico de hasta 15 caracteres (se considera cualquier carácter, no se permite ningún otro 'whitespace character': espacio, salto de línea, tab, fin de línea, etc.)</t>
  </si>
  <si>
    <t>Apellidos y nombres del conductor</t>
  </si>
  <si>
    <t>/DespatchAdvice/cac:Shipment/cac:ShipmentStage/cac:DriverPerson/cbc:FirstName (Nombres)</t>
  </si>
  <si>
    <t>Si el Tag UBL existe y es diferente de vacío, el formato del Tag UBL es diferente a alfanumérico de hasta 250 caracteres (se considera cualquier carácter incluido espacio, no se permite ningún otro 'whitespace character': salto de línea, tab, fin de línea, etc. Tampoco se permite solo espacios en blanco)</t>
  </si>
  <si>
    <t>/DespatchAdvice/cac:Shipment/cac:ShipmentStage/cac:DriverPerson/cbc:FamilyName (Apellidos)</t>
  </si>
  <si>
    <t>Número de licencia de conducir</t>
  </si>
  <si>
    <t>/DespatchAdvice/cac:Shipment/cac:ShipmentStage/cac:DriverPerson/cac:IdentityDocumentReference/cbc:ID</t>
  </si>
  <si>
    <t>Licencias MTC</t>
  </si>
  <si>
    <r>
      <t xml:space="preserve">Conductores Secundarios </t>
    </r>
    <r>
      <rPr>
        <sz val="9"/>
        <rFont val="Calibri"/>
        <family val="2"/>
        <scheme val="minor"/>
      </rPr>
      <t xml:space="preserve">- </t>
    </r>
    <r>
      <rPr>
        <i/>
        <sz val="9"/>
        <rFont val="Calibri"/>
        <family val="2"/>
        <scheme val="minor"/>
      </rPr>
      <t>Incremental hasta 2</t>
    </r>
  </si>
  <si>
    <t>'Secundario'</t>
  </si>
  <si>
    <t>Existe más de dos tag cac:DriverPerson con 'Tipo de Conductor' igual a 'Secundario'</t>
  </si>
  <si>
    <t>Existe más de un tag cac:DriverPerson con 'Tipo de Conductor' igual a 'Secundario' y 'Número de licencia de conducir' secundario iguales (no se considera los 'Números de licencia de conducir' con valor vacío)</t>
  </si>
  <si>
    <t>Si el 'Tipo de Conductor' es igual a 'Secundario' y existe 'Número de documento de identidad' de conductor secundario con valor diferente de vacío, no existe el atributo o es vacío</t>
  </si>
  <si>
    <t>Si el 'Tipo de Conductor' es igual a 'Secundario' y existe 'Tipo de documento de identidad' de conductor secundario con valor diferente de vacío, el valor del Tag UBL es vacío</t>
  </si>
  <si>
    <t>Si el 'Tipo de Conductor' es igual a 'Secundario' y existe 'Número de licencia de conducir' de conductor secundario con valor diferente de vacío, no existe el Tag UBL o es vacío</t>
  </si>
  <si>
    <t>Si el 'Tipo de Conductor' es igual a 'Secundario' y existe 'Número de documento de identidad' de conductor secundario con valor diferente de vacío, no existe el Tag UBL o es vacío</t>
  </si>
  <si>
    <t>Si el Tag UBL existe y es diferente de vacío, el formato del Tag UBL es diferente a alfanumérico de 9 a 10 caracteres (no se permite solamente ceros)</t>
  </si>
  <si>
    <t>Datos del traslado</t>
  </si>
  <si>
    <t>Identificador del traslado</t>
  </si>
  <si>
    <t>"SUNAT_Envio"</t>
  </si>
  <si>
    <t>/DespatchAdvice/cac:Shipment/cbc:ID</t>
  </si>
  <si>
    <t>Si existe y el valor del Tag UBL es menor a la 'Fecha de emisión' de la guía (cbc:IssueDate)</t>
  </si>
  <si>
    <t>Si existe y el Tag UBL no cumple con el formato</t>
  </si>
  <si>
    <t xml:space="preserve">Anotación opcional sobre los bienes a transportar
</t>
  </si>
  <si>
    <t>Peso bruto total de la carga
Unidad de medida del peso bruto</t>
  </si>
  <si>
    <t>El formato del Tag UBL es diferente a decimal positivo de 12 enteros y 3 decimales</t>
  </si>
  <si>
    <t>"KGM" Kilogramos
"TNE" Toneladas</t>
  </si>
  <si>
    <t>El valor del atributo es diferente 'KGM' y diferente de 'TNE'</t>
  </si>
  <si>
    <t>Indicador de traslado total de bienes</t>
  </si>
  <si>
    <t>an…50</t>
  </si>
  <si>
    <t>"SUNAT_Envio_IndicadorTrasladoTotal"</t>
  </si>
  <si>
    <t>/DespatchAdvice/cac:Shipment/cbc:SpecialInstructions</t>
  </si>
  <si>
    <t>Existe más de un Tag UBL con valor "SUNAT_Envio_IndicadorTrasladoTotal"</t>
  </si>
  <si>
    <t>Indicador de retorno de vehículo con envases o embalajes vacíos</t>
  </si>
  <si>
    <t>"SUNAT_Envio_IndicadorRetornoVehiculoEnvaseVacio"</t>
  </si>
  <si>
    <t>Si existe el Tag UBL y las 6 primeras posiciones es "SUNAT_", el valor del Tag UBL es diferente de alguno de los siguientes valores:
SUNAT_Envio_IndicadorTransbordoProgramado
SUNAT_Envio_IndicadorRetornoVehiculoEnvaseVacio
SUNAT_Envio_IndicadorRetornoVehiculoVacio
SUNAT_Envio_IndicadorTrasporteSubcontratado
SUNAT_Envio_IndicadorPagadorFlete_Remitente
SUNAT_Envio_IndicadorPagadorFlete_Subcontratador
SUNAT_Envio_IndicadorPagadorFlete_Tercero
SUNAT_Envio_IndicadorTrasladoTotal</t>
  </si>
  <si>
    <t>Existe más de un Tag UBL con valor "SUNAT_Envio_IndicadorRetornoVehiculoEnvaseVacio"</t>
  </si>
  <si>
    <t>Indicador de retorno de vehículo vacío</t>
  </si>
  <si>
    <t>"SUNAT_Envio_IndicadorRetornoVehiculoVacio"</t>
  </si>
  <si>
    <t>Existe más de un Tag UBL con valor "SUNAT_Envio_IndicadorRetornoVehiculoVacio"</t>
  </si>
  <si>
    <t>"SUNAT_Envio_IndicadorTransbordoProgramado"</t>
  </si>
  <si>
    <t>Existe más de un Tag UBL con valor "SUNAT_Envio_IndicadorTransbordoProgramado"</t>
  </si>
  <si>
    <t>Indicador de transporte subcontratado</t>
  </si>
  <si>
    <t>"SUNAT_Envio_IndicadorTrasporteSubcontratado"</t>
  </si>
  <si>
    <t>Existe más de un Tag UBL con valor "SUNAT_Envio_IndicadorTrasporteSubcontratado"</t>
  </si>
  <si>
    <t>Indicador de pagador de flete</t>
  </si>
  <si>
    <t>"SUNAT_Envio_IndicadorPagadorFlete_Remitente"
"SUNAT_Envio_IndicadorPagadorFlete_Subcontratador"
"SUNAT_Envio_IndicadorPagadorFlete_Tercero"</t>
  </si>
  <si>
    <t>No existe un Tag UBL con valor "SUNAT_Envio_IndicadorPagadorFlete_Remitente" o
"SUNAT_Envio_IndicadorPagadorFlete_Subcontratador" o
"SUNAT_Envio_IndicadorPagadorFlete_Tercero"</t>
  </si>
  <si>
    <t>Existe más de un Tag UBL con las primeras 34 posiciones con valor "SUNAT_Envio_IndicadorPagadorFlete_"</t>
  </si>
  <si>
    <t>Tipo de evento</t>
  </si>
  <si>
    <t>1-Transbordo no programado
2-Imposibilidad arribo
3-Imposibilidad entrega</t>
  </si>
  <si>
    <t>/DespatchAdvice/cac:Shipment/cac:ShipmentStage/cac:TransportEvent/cbc:TransportEventTypeCode</t>
  </si>
  <si>
    <t>Si existe el Tag UBL y es diferente de vacío
Nota: Este Tag es de uso exclusivo cuando se trata de una 'Guía por eventos', y no debe ser enviado</t>
  </si>
  <si>
    <t>Datos de empresa que subcontrata</t>
  </si>
  <si>
    <t>Tipo y número de documento de identidad  del subcontratador</t>
  </si>
  <si>
    <t>/DespatchAdvice/cac:Shipment/cac:Consignment/cbc:ID (Identificador obligatorio)</t>
  </si>
  <si>
    <t xml:space="preserve">&lt;&lt;&lt; SIN VALIDACIÓN &gt;&gt;&gt; </t>
  </si>
  <si>
    <t>Si existe el 'Indicador de transporte subcontratado', no existe el atributo o es vacío</t>
  </si>
  <si>
    <t>Si existe el atributo y el valor del atributo es diferente a '6'</t>
  </si>
  <si>
    <t>Si existe el 'Indicador de transporte subcontratado', no existe el Tag UBL o es vacío</t>
  </si>
  <si>
    <t xml:space="preserve">Si existe el Tag UBL, el valor del Tag UBL es el mismo que el 'Número de RUC transportista' </t>
  </si>
  <si>
    <t>Si existe el Tag UBL y es diferente de vacío, el valor del Tag UBL no se encuentra en el listado</t>
  </si>
  <si>
    <t>Apellidos y nombres, denominacion o razón social del subcontratador</t>
  </si>
  <si>
    <r>
      <t>Datos quien paga el servicio de transporte</t>
    </r>
    <r>
      <rPr>
        <b/>
        <i/>
        <sz val="9"/>
        <rFont val="Calibri"/>
        <family val="2"/>
        <scheme val="minor"/>
      </rPr>
      <t xml:space="preserve"> - solo se completa cuando paga un tercero</t>
    </r>
  </si>
  <si>
    <t>Tipo y número de documento de identidad de quien paga el servicio</t>
  </si>
  <si>
    <t>/DespatchAdvice/cac:OriginatorCustomerParty/cac:Party/cac:PartyIdentification/cbc:ID@schemeID (Tipo de documento de identidad)</t>
  </si>
  <si>
    <t>Si existe el 'Indicador de pagador de flete' con valor  'SUNAT_Envio_IndicadorPagadorFlete_Tercero', no existe el atributo o es vacío</t>
  </si>
  <si>
    <t>Si existe el 'Indicador de pagador de flete' con valor  'SUNAT_Envio_IndicadorPagadorFlete_Tercero', el valor del atributo no está en el listado</t>
  </si>
  <si>
    <t>/DespatchAdvice/cac:OriginatorCustomerParty/cac:Party/cac:PartyIdentification/cbc:ID (Número de documento de identidad)</t>
  </si>
  <si>
    <t>Si existe el 'Indicador de pagador de flete' con valor   'SUNAT_Envio_IndicadorPagadorFlete_Tercero', no existe el Tag UBL o es vacío</t>
  </si>
  <si>
    <t>Si 'Tipo de documento de identidad de quien paga el servicio' es '1' y el fomato del Tag UBL es diferente a numérico de 8 dígitos</t>
  </si>
  <si>
    <t xml:space="preserve">Si 'Tipo de documento de identidad de quien paga el servicio' es '1', el valor del Tag UBL no se encuentra en base RENIEC
</t>
  </si>
  <si>
    <t>Si 'Tipo de documento de identidad de quien paga el servicio' es '6', el formato del Tag UBL es diferente a numérico de 11 dígitos</t>
  </si>
  <si>
    <t>Si 'Tipo de documento de identidad de quien paga el servicio' es '6', el valor del Tag UBL no se encuentra en el listado</t>
  </si>
  <si>
    <t>Apellidos y nombres, denominacion o razón social de quien paga el servicio</t>
  </si>
  <si>
    <t>/DespatchAdvice/cac:OriginatorCustomerParty/cac:Party/cac:PartyLegalEntity/cbc:RegistrationName</t>
  </si>
  <si>
    <t>Si existe el 'Indicador de pagador de flete' con valor  'SUNAT_Envio_IndicadorPagadorFlete_Tercero', no existe el Tag UBL o es vacío</t>
  </si>
  <si>
    <t>Si el formato del Tag UBL es diferente a alfanumérico de hasta 250 caracteres (se considera cualquier carácter incluido espacio, no se permite ningún otro 'whitespace character': salto de línea, tab, fin de línea, etc. Tampoco se permite solo espacios en blanco)</t>
  </si>
  <si>
    <t xml:space="preserve">La firma digital no existe </t>
  </si>
  <si>
    <t>Firmas digitales vigentes</t>
  </si>
  <si>
    <t>La firma digital no cumple los requisitos de vigencia.</t>
  </si>
  <si>
    <t>Catálogo (013)</t>
  </si>
  <si>
    <t>GUIA REMISION ELECTRÓNICA REMITENTE</t>
  </si>
  <si>
    <t>El valor del Tag UBL es diferente a '2.1'</t>
  </si>
  <si>
    <t>El valor del Tag UBL es diferente a '2.0'</t>
  </si>
  <si>
    <t>El formato del Tag UBL es diferente a:
 [T][A-Z0-9]{3}-[0-9]{1,8}</t>
  </si>
  <si>
    <t>El valor del Tag UBL se encuentra en el listado con indicador de estado igual a 2</t>
  </si>
  <si>
    <t>La diferencia entre la fecha de recepción del XML y el valor del Tag UBL es mayor al límite del listado (1 día)</t>
  </si>
  <si>
    <t>"09"</t>
  </si>
  <si>
    <t>El valor del Tag UBL es diferente a '09'</t>
  </si>
  <si>
    <t>Si el Tag UBL existe, el formato del Tag UBL es diferente a alfanumérico de hasta 250 caracteres o es vacío (se considera cualquier carácter incluido espacio, no se permite ningún otro 'whitespace character': salto de línea, tab, fin de línea, etc. Tampoco se permite solo espacios en blanco)</t>
  </si>
  <si>
    <t>/DespatchAdvice/cac:DespatchSupplierParty/cac:Party/cac:PartyIdentification/cbc:ID@schemeID (Tipo de documento de identidad del remitente)</t>
  </si>
  <si>
    <t>El valor del atributo es diferente a '6'</t>
  </si>
  <si>
    <t>/DespatchAdvice/cac:DespatchSupplierParty/cac:Party/cac:PartyIdentification/cbc:ID (Número de documento de identidad del remitente)</t>
  </si>
  <si>
    <t>El valor del Tag UBL tiene un ind_condicion diferente a '00' en el listado</t>
  </si>
  <si>
    <t>Se encuentra afecto exclusivamente solo a los tributos Renta de primera categoría, Renta de segunda categoría o Renta de cuarta categoría (no está afecto a ningún otro tributo distinto de los indicados)</t>
  </si>
  <si>
    <t>Afectación</t>
  </si>
  <si>
    <t>Apellidos y nombres, denominación o razón social del remitente</t>
  </si>
  <si>
    <t>El formato del Tag UBL es diferente a alfanumérico de hasta 250 caracteres (se considera cualquier carácter incluido espacio, no se permite ningún otro 'whitespace character': salto de línea, tab, fin de línea, etc. Tampoco se permite solo espacios en blanco)</t>
  </si>
  <si>
    <t>Entidad emisora de la autorización especial - remitente
Número de autorización especial emitido por la entidad - remitente</t>
  </si>
  <si>
    <t>/DespatchAdvice/cac:Shipment/cac:Delivery/cac:Despatch/cac:DespatchParty/cac:AgentParty/cac:PartyLegalEntity/cbc:CompanyID (Número de autorización)</t>
  </si>
  <si>
    <t>Si el Tag UBL existe, el formato del Tag UBL es diferente a alfanumérico de 3 a 50 caracteres (se considera cualquier carácter incluido espacio, no se permite ningún otro 'whitespace character': salto de línea, tab, fin de línea, etc. Tampoco se permite solo espacios en blanco)</t>
  </si>
  <si>
    <t>/DespatchAdvice/cac:Shipment/cac:Delivery/cac:Despatch/cac:DespatchParty/cac:AgentParty/cac:PartyLegalEntity/cbc:CompanyID@schemeID (Código de entidad autorizadora)</t>
  </si>
  <si>
    <t>Si existe el atributo y el valor ingresado es diferente de vacío, el 'Número de Autorización' es vacío</t>
  </si>
  <si>
    <r>
      <t xml:space="preserve">Documento relacionado - </t>
    </r>
    <r>
      <rPr>
        <b/>
        <i/>
        <sz val="9"/>
        <rFont val="Calibri"/>
        <family val="2"/>
        <scheme val="minor"/>
      </rPr>
      <t>incremental</t>
    </r>
  </si>
  <si>
    <t>Si existe  'Código del tipo de documento relacionado' y es diferente de vacío, no existe el Tag UBL o es vacío</t>
  </si>
  <si>
    <t>Si el 'Motivo de traslado' es '08' o '09' y no existe un Documento relacionado (cac:AdditionalDocumentReference) con 'Código del tipo de documento relacionado' igual a '50' o '52'</t>
  </si>
  <si>
    <t>Si el 'Código del tipo de documento relacionado' es '81', el formato del Tag UBL es diferente de alfanumérico de hasta 20 caracteres</t>
  </si>
  <si>
    <t>Si el 'Código del tipo de documento relacionado' es "71", "72", "73", "74", "75", "76", "77" o "78", el formato del Tag UBL es diferente a alfanumérico de hasta 100 caracteres (se considera cualquier carácter, no permite 'whitespace character': espacio, salto de línea, fin de línea, tab, etc.)</t>
  </si>
  <si>
    <t xml:space="preserve">Si el 'Código de tipo de documento' es '09', el valor del Tag UBL no se encuentra en el listado con estado de 'Baja - por cambio de destinatario' 
</t>
  </si>
  <si>
    <t>Detalle de DAM y DS</t>
  </si>
  <si>
    <t xml:space="preserve">Si el 'Código de tipo de documento' es '49' o '80' y se encuentra referenciada en otras GRE - remitente que hayan sido emitidas por el mismo remitente en los últimos 15 días calendario contados a partir de la fecha de recepción de la GRE.
</t>
  </si>
  <si>
    <t xml:space="preserve">Si el 'Código de tipo de documento' es '49' o '80' y se encuentra referenciada en otras GRE - remitente que hayan sido emitidas por un usuario diferente al remitente o en GRE - transportista, en los últimos 15 días calendario contados a partir de la fecha de recepción de la GRE
</t>
  </si>
  <si>
    <t xml:space="preserve">Si el 'Código de tipo de documento' es '01', '03', '04', '09' o '48' y la serie empieza con número, el valor del Tag UBL no se encuentra en el listado para el emisor de documento
</t>
  </si>
  <si>
    <t>/DespatchAdvice/cac:AdditionalDocumentReference/cac:IssuerParty/cac:PartyIdentification/cbc:ID (Número de documento del emisor del documento)</t>
  </si>
  <si>
    <t>Si el 'Código del tipo de documento relacionado' es '01', '03', '04', '09', '12', '48', no existe el Tag UBL o es vacío</t>
  </si>
  <si>
    <t>Si el Tag UBL existe y es diferente de vacío, y el 'Motivo de traslado' es '01', '03' y el 'Código del tipo de documento relacionado' es '01', '03', '12', el valor del Tag UBL es diferente al RUC del remitente</t>
  </si>
  <si>
    <t>Si el Tag UBL existe y es diferente de vacío y el 'Código del tipo de documento relacionado' es '09', el valor del Tag UBL es diferente al RUC del remitente</t>
  </si>
  <si>
    <t>Si el Tag UBL existe y es diferente de vacío, y el 'Motivo de traslado' es '02' y el 'Código del tipo de documento relacionado' es '04', '48' el valor del Tag UBL es diferente al RUC del remitente</t>
  </si>
  <si>
    <t>Si el Tag UBL existe y es diferente de vacío, y el 'Motivo de traslado' es '06' y el 'Código del tipo de documento relacionado' es  '01', '03', '12', el valor del Tag UBL es diferente al RUC del destinatario</t>
  </si>
  <si>
    <t>Si el Tag UBL existe y es diferente de vacío, el valor del Tag UBL es diferente de numérico de 11 dígitos</t>
  </si>
  <si>
    <t>Si el 'Código del tipo de documento relacionado' es '01', '03', '04', '09', '12', '48', el atributo del Tag UBL no existe o es diferente a 6 (RUC)</t>
  </si>
  <si>
    <t>/DespatchAdvice/cac:DeliveryCustomerParty/cac:Party/cac:PartyIdentification/cbc:ID@schemeID</t>
  </si>
  <si>
    <t>Si el 'Número de documento de identidad del destinatario' es diferente de vacío, no existe el atributo o es vacío</t>
  </si>
  <si>
    <t>Si el atributo existe y es diferente de vacío, el valor del Tag UBL no está en el listado</t>
  </si>
  <si>
    <t>Si 'Motivo de traslado' es igual a '06' o '17', el valor del atributo es diferente de '6'</t>
  </si>
  <si>
    <t>/DespatchAdvice/cac:DeliveryCustomerParty/cac:Party/cac:PartyIdentification/cbc:ID</t>
  </si>
  <si>
    <t>Si 'Motivo del traslado' es '01', '03', '05', '06', '09', '14' y '17', el 'Tipo y Número de documento de identidad del destinatario' es igual al 'Tipo y Número de documento de identidad del remitente'</t>
  </si>
  <si>
    <t>Si 'Motivo del traslado' es '02', '04' y '07', el 'Tipo y Número de documento de identidad del destinatario' es diferente al 'Tipo y Número de documento de identidad del remitente'</t>
  </si>
  <si>
    <t>Si 'Tipo de documento de identidad del destinatario' es '6', el formato del Tag UBL es diferente a numérico de 11 dígitos</t>
  </si>
  <si>
    <t>Si 'Tipo de documento de identidad del destinatario' es '6', el valor del Tag UBL no se encuentra en el listado</t>
  </si>
  <si>
    <t>Si 'Tipo de documento de identidad del destinatario' es '6' (RUC), el valor del Tag UBL tiene un ind_estado diferente '00' en el listado</t>
  </si>
  <si>
    <t>Si 'Tipo de documento de identidad del destinatario' es '6' (RUC), el valor del Tag UBL tiene un ind_condicion diferente a '00' en el listado</t>
  </si>
  <si>
    <t>Si 'Tipo de documento de identidad del destinatario' es '1', el valor del Tag UBL no se encuentra en base RENIEC</t>
  </si>
  <si>
    <t>Apellidos y nombres, denominación o razón social del destinatario</t>
  </si>
  <si>
    <t>Datos del Proveedor</t>
  </si>
  <si>
    <t>Tipo y número de documento de identidad del proveedor</t>
  </si>
  <si>
    <t>/DespatchAdvice/cac:SellerSupplierParty/cac:Party/cac:PartyIdentification/cbc:ID@schemeID</t>
  </si>
  <si>
    <t>Si 'Motivo de traslado' es igual a '02', '07' o '13' y el 'Número de documento de identidad del proveedor' es diferente de vacío, no existe el atributo o es vacío</t>
  </si>
  <si>
    <t>Si 'Motivo de traslado' es igual a '02' y el 'Número de documento de identidad del proveedor' es diferente de vacío, el valor del atributo es diferente de '1', '4', '6'  y '7'</t>
  </si>
  <si>
    <t>Si 'Motivo de traslado' es igual a '07' y el 'Número de documento de identidad del proveedor' es diferente de vacío, el valor del atributo es diferente de '6'</t>
  </si>
  <si>
    <t>Si 'Motivo de traslado' es igual a '13', el valor del atributo es diferente de vacío y diferente al listado</t>
  </si>
  <si>
    <t>/DespatchAdvice/cac:SellerSupplierParty/cac:Party/cac:PartyIdentification/cbc:ID</t>
  </si>
  <si>
    <t>Si 'Motivo de traslado' es igual a '02' o '07' y no existe al menos un tag de 'Datos del Proveedor' (cac:SellerSupplierParty) con 'Número de documento de identidad del proveedor' (cac:PartyIdentification/cbc:ID) diferente de vacío</t>
  </si>
  <si>
    <t>Si 'Motivo de traslado' es '02', '07' y existe 'Documento relacionado' con  'Código del tipo de documento relacionado' igual a '01', '03' o '12', el Tag UBL existe y es diferente de vacío, y no coincide con ninguno de los 'Número de RUC del emisor del documento relacionado' de dichos documentos</t>
  </si>
  <si>
    <t>Si 'Motivo de traslado' es igual a '02', '07' o '13' y el 'Tipo de documento de identidad del proveedor' es diferente de vacío, el Tag UBL es vacío</t>
  </si>
  <si>
    <t>Si 'Motivo de traslado' es igual a '02', '07' o '13' y el campo 'Apellidos y nombres, denominacion o razon social del proveedor' existe y es diferente de vacío, el Tag UBL no existe, o es vacío</t>
  </si>
  <si>
    <t>Si 'Motivo de traslado' es '02' o '07', el Tag UBL existe y es diferente de vacío,  y el 'Tipo y Número de documento de identidad del proveedor' es igual al 'Tipo y Número de documento de identidad del remitente'</t>
  </si>
  <si>
    <t>Si 'Tipo de documento de identidad del proveedor' es '6', el formato del Tag UBL es diferente a numérico de 11 dígitos</t>
  </si>
  <si>
    <t>Si 'Tipo de documento de identidad del proveedor' es '6', el valor del Tag UBL no se encuentra en el listado</t>
  </si>
  <si>
    <t>Si 'Tipo de documento de identidad del proveedor' es '6' (RUC), el valor del Tag UBL tiene un ind_estado diferente '00' en el listado</t>
  </si>
  <si>
    <t>Si 'Tipo de documento de identidad del proveedor' es '6' (RUC), el valor del Tag UBL tiene un ind_condicion diferente a '00' en el listado</t>
  </si>
  <si>
    <t>Si 'Tipo de documento de identidad del proveedor' es '1' y el fomato del Tag UBL es diferente a numérico de 8 dígitos</t>
  </si>
  <si>
    <t>Si 'Tipo de documento de identidad del proveedor' es '1', el valor del Tag UBL no se encuentra en el listado</t>
  </si>
  <si>
    <t>Si 'Tipo de documento de identidad del proveedor' es diferente a '1', '6' y vacío, el formato del Tag UBL es diferente a alfanumérico de hasta 15 caracteres (se considera cualquier carácter, no permite 'whitespace character': espacio, salto de línea, fin de línea, tab, etc.)</t>
  </si>
  <si>
    <t>Apellidos y nombres, denominación o razón social del proveedor</t>
  </si>
  <si>
    <t>Si 'Motivo de traslado' es igual a '02', '07' o '13' y el 'Número de documento de identidad del proveedor' existe y es diferente de vacío, no existe el Tag UBL o es vacío</t>
  </si>
  <si>
    <t>Datos del Comprador</t>
  </si>
  <si>
    <t>Tipo y número de documento de identidad del comprador</t>
  </si>
  <si>
    <t>/DespatchAdvice/cac:BuyerCustomerParty/cac:Party/cac:PartyIdentification/cbc:ID@schemeID</t>
  </si>
  <si>
    <t>Si 'Motivo de traslado' es igual a '03' o '13' y el 'Número de documento de identidad del comprador' es diferente de vacío, no existe el atributo o es vacío</t>
  </si>
  <si>
    <t>Si 'Motivo de traslado' es igual a '03' o '13', el valor del atributo es diferente al listado y diferente de vacío</t>
  </si>
  <si>
    <t>/DespatchAdvice/cac:BuyerCustomerParty/cac:Party/cac:PartyIdentification/cbc:ID</t>
  </si>
  <si>
    <t>Si 'Motivo de traslado' es igual a '03' o '13' y el 'Tipo de documento de identidad del comprador' es diferente de vacío, el Tag UBL es vacío</t>
  </si>
  <si>
    <t>Si 'Motivo de traslado' es igual a '03' o '13' y el campo 'Apellidos y nombres, denominacion o razon social del comprador' existe y es diferente de vacío, el Tag UBL no existe o es vacío</t>
  </si>
  <si>
    <t>Si 'Motivo de traslado' es '03', el Tag UBL existe y es diferente de vacío,  y el 'Tipo y Número de documento de identidad del comprador' es igual al 'Tipo y Número de documento de identidad del remitente'</t>
  </si>
  <si>
    <t>Si 'Motivo de traslado' es '03', el Tag UBL existe y es diferente de vacío,  y el 'Tipo y Número de documento de identidad del comprador' es igual al 'Tipo y Número de documento de identidad del destinatario'</t>
  </si>
  <si>
    <t>Si 'Tipo de documento de identidad del comprador' es '6', el formato del Tag UBL es diferente a numérico de 11 dígitos</t>
  </si>
  <si>
    <t>Si 'Tipo de documento de identidad del comprador' es '6', el valor del Tag UBL no se encuentra en el listado</t>
  </si>
  <si>
    <t>Si 'Tipo de documento de identidad del comprador' es '6' (RUC), el valor del Tag UBL tiene un ind_estado diferente '00' en el listado</t>
  </si>
  <si>
    <t>Si 'Tipo de documento de identidad del comprador' es '6' (RUC), el valor del Tag UBL tiene un ind_condicion diferente a '00' en el listado</t>
  </si>
  <si>
    <t>Si 'Tipo de documento de identidad del comprador' es '1' y el fomato del Tag UBL es diferente a numérico de 8 dígitos</t>
  </si>
  <si>
    <t>Si 'Tipo de documento de identidad del comprador' es '1', el valor del Tag UBL no se encuentra en el listado</t>
  </si>
  <si>
    <t>Si 'Tipo de documento de identidad del comprador' es diferente a '1', '6' y vacío, el formato del Tag UBL es diferente a alfanumérico de hasta 15 caracteres (se considera cualquier carácter, no permite 'whitespace character': espacio, salto de línea, fin de línea, tab, etc.)</t>
  </si>
  <si>
    <t>Apellidos y nombres, denominación o razón social del comprador</t>
  </si>
  <si>
    <t>/DespatchAdvice/cac:BuyerCustomerParty/cac:Party/cac:PartyLegalEntity/cbc:RegistrationName</t>
  </si>
  <si>
    <t>Si 'Motivo de traslado' es igual a '03' y el 'Número de documento de identidad del comprador' existe y es diferente de vacío, no existe el Tag UBL o es vacío</t>
  </si>
  <si>
    <t>Catálogo (020)</t>
  </si>
  <si>
    <t>"Motivo de traslado"</t>
  </si>
  <si>
    <t>Si existe el atributo, el valor ingresado es diferente a 'Motivo de traslado'</t>
  </si>
  <si>
    <t>/DespatchAdvice/cac:Shipment/cbc:HandlingInstructions</t>
  </si>
  <si>
    <t>Si 'Motivo de traslado' es '13', no existe el Tag UBL o es vacío</t>
  </si>
  <si>
    <t>Si 'Motivo de traslado' es '13', el formato del Tag UBL es diferente a alfanumérico de 3 hasta 100 caracteres (se considera cualquier carácter incluido espacio, no se permite ningún otro 'whitespace character': salto de línea, tab, fin de línea, etc.)</t>
  </si>
  <si>
    <t>Si 'Motivo de traslado' es '13', el formato del Tag UBL no contiene como mínimo 3 caracteres alfabéticos</t>
  </si>
  <si>
    <t>Si 'Motivo de traslado' es '13', el valor del Tag UBL contiene solo palabras claves del listado</t>
  </si>
  <si>
    <t>Palabras Clave</t>
  </si>
  <si>
    <t>Peso bruto total de los ítems seleccionados (en KGM)
Unidad de medida del peso bruto total de los items seleccionados</t>
  </si>
  <si>
    <t>/DespatchAdvice/cac:Shipment/cbc:NetWeightMeasure</t>
  </si>
  <si>
    <t>Si el 'Motivo de traslado' es '08' o '09' y no existe el 'Indicador de traslado total de la DAM o la DS' (Falso), no existe el Tag UBL</t>
  </si>
  <si>
    <t xml:space="preserve">(Catálogo N.° 03)
"KGM" Kilogramos
</t>
  </si>
  <si>
    <t>/DespatchAdvice/cac:Shipment/cbc:NetWeightMeasure@unitCode</t>
  </si>
  <si>
    <t>El valor del atributo es diferente 'KGM'</t>
  </si>
  <si>
    <t>Sustento de la diferencia del Peso bruto total de la carga respecto al peso de los ítems seleccionados</t>
  </si>
  <si>
    <t>Si el 'Motivo de traslado' es '08' o '09' y no existe el 'Indicador de traslado total de la DAM o la DS' (Falso), no existe el Tag UBL o es vacío</t>
  </si>
  <si>
    <t>Si el Tag UBL existe, el formato del Tag UBL es diferente a alfanumérico de hasta 250 caracteres (se considera cualquier carácter incluido espacio, no se permite ningún otro 'whitespace character': salto de línea, tab, fin de línea, etc. Tampoco se permite solo espacios en blanco)</t>
  </si>
  <si>
    <t>(Catálogo N.° 03)
"KGM" Kilogramos
"TNE" Toneladas</t>
  </si>
  <si>
    <t>Número de Bultos o Pallets</t>
  </si>
  <si>
    <t>n..6</t>
  </si>
  <si>
    <t>El formato del Tag UBL es diferente a numérico de hasta 6 dígitos</t>
  </si>
  <si>
    <t>Número de contenedor 1</t>
  </si>
  <si>
    <t>/DespatchAdvice/cac:Shipment/cac:TransportHandlingUnit/cac:Package/cbc:ID</t>
  </si>
  <si>
    <t xml:space="preserve">Si el 'Motivo de traslado' es '08' o '09', y existe más de dos contenedores (cac:Package con cbc:ID diferente de vacío) </t>
  </si>
  <si>
    <t xml:space="preserve">Si existe más de un contenedor (cac:Package con cbc:ID diferente de vacío)
 con el mismo valor del 'Número de contenedor' (se repite el Tag cbc:ID) </t>
  </si>
  <si>
    <t>Número de precinto 1</t>
  </si>
  <si>
    <t>/DespatchAdvice/cac:Shipment/cac:TransportHandlingUnit/cac:Package/cbc:TraceID</t>
  </si>
  <si>
    <t>Si el 'Motivo de traslado' es '08' o '09', 'Número de contenedor 1' existe y es diferente de vacío, no existe el Tag UBL o es vacío</t>
  </si>
  <si>
    <t xml:space="preserve">Si existe más de un contenedor (cac:Package con cbc:ID diferente de vacío)
 con el mismo valor del 'Número de precinto' (se repite el Tag cbc:TraceID) </t>
  </si>
  <si>
    <t>Número de contenedor 2</t>
  </si>
  <si>
    <t>Número de precinto 2</t>
  </si>
  <si>
    <t>Si el 'Motivo de traslado' es '08' o '09', 'Número de contenedor 2' existe y es diferente de vacío, no existe el Tag UBL o es vacío</t>
  </si>
  <si>
    <t>Catálogo (018)</t>
  </si>
  <si>
    <t>"Modalidad de traslado"</t>
  </si>
  <si>
    <t>Si existe el atributo, el valor ingresado es diferente a 'Modalidad de traslado'</t>
  </si>
  <si>
    <t>Si la 'Modalidad de traslado' es '02', el Tag UBL no existe</t>
  </si>
  <si>
    <t>Si la 'Modalidad de traslado' es '01' y existe el 'Indicador de traslado en vehículos de categoría M1 o L' (verdadero), el Tag UBL no existe</t>
  </si>
  <si>
    <t>Si la 'Modalidad de traslado' es '01' y el 'Indicador de traslado en vehículos de categoría M1 o L' no existe (Falso) y el 'Indicador de registro de vehículos y conductores del transportista' existe (Verdadero), el Tag UBL no existe</t>
  </si>
  <si>
    <t>Si la 'Modalidad de traslado' es '02', el valor del Tag UBL es menor a la 'Fecha de emisión' (cbc:IssueDate)</t>
  </si>
  <si>
    <t>Si la 'Modalidad de traslado' es '01' y existe el 'Indicador de traslado en vehículos de categoría M1 o L' (verdadero), el valor del Tag UBL es menor a la 'Fecha de emisión' (cbc:IssueDate)</t>
  </si>
  <si>
    <t>Si la 'Modalidad de traslado' es '01' y el 'Indicador de traslado en vehículos de categoría M1 o L' no existe (Falso) y el 'Indicador de registro de vehículos y conductores del transportista' existe (Verdadero), el valor del Tag UBL es menor a la 'Fecha de emisión' (cbc:IssueDate)</t>
  </si>
  <si>
    <t>Si la 'Modalidad de traslado' es '02', el Tag UBL no cumple con el formato</t>
  </si>
  <si>
    <t>Si la 'Modalidad de traslado' es '01' y existe el 'Indicador de traslado en vehículos de categoría M1 o L' (verdadero), el formato del Tag UBL es diferente de 'YYYY-MM-DD'</t>
  </si>
  <si>
    <t>Si la 'Modalidad de traslado' es '01' y el 'Indicador de traslado en vehículos de categoría M1 o L' no existe (Falso) y el 'Indicador de registro de vehículos y conductores del transportista' existe (Verdadero), el formato del Tag UBL es diferente de 'YYYY-MM-DD'</t>
  </si>
  <si>
    <t>Si la 'Modalidad de traslado' es '01' y el 'Indicador de traslado en vehículos de categoría M1 o L' no existe (Falso) y el 'Indicador de registro de vehículos y conductores del transportista' no existe (Falso), el Tag UBL no existe</t>
  </si>
  <si>
    <t>Si la 'Modalidad de traslado' es '01' y el 'Indicador de traslado en vehículos de categoría M1 o L' no existe (Falso) y el 'Indicador de registro de vehículos y conductores del transportista' no existe (Falso), el valor del Tag UBL es menor a la 'Fecha de emisión' (cbc:IssueDate)</t>
  </si>
  <si>
    <t>Si la 'Modalidad de traslado' es '01' y el 'Indicador de traslado en vehículos de categoría M1 o L' no existe (Falso) y el 'Indicador de registro de vehículos y conductores del transportista' no existe (Falso) el formato del Tag UBL es diferente de 'YYYY-MM-DD'</t>
  </si>
  <si>
    <t>Indicador de traslado en vehículos de categoría M1 o L</t>
  </si>
  <si>
    <t>"SUNAT_Envio_IndicadorTrasladoVehiculoM1L"</t>
  </si>
  <si>
    <t>Existe más de un Tag UBL con valor "SUNAT_Envio_IndicadorTrasladoVehiculoM1L"</t>
  </si>
  <si>
    <t>Indicador de traslado total de la DAM o la DS</t>
  </si>
  <si>
    <t>"SUNAT_Envio_IndicadorTrasladoTotalDAMoDS"</t>
  </si>
  <si>
    <t>Existe más de un Tag UBL con valor "SUNAT_Envio_IndicadorTrasladoTotalDAMoDS"</t>
  </si>
  <si>
    <t>Si no existe el Tag UBL y 'Motivo de traslado' es '08'</t>
  </si>
  <si>
    <r>
      <t>Indicador de registro de vehículos y conductores del transportista</t>
    </r>
    <r>
      <rPr>
        <i/>
        <sz val="9"/>
        <rFont val="Calibri"/>
        <family val="2"/>
        <scheme val="minor"/>
      </rPr>
      <t xml:space="preserve"> (de acuerdo con el último párrafo del numeral 3.1. del artículo 3) de la RS N° 255-2015-SUNAT)</t>
    </r>
  </si>
  <si>
    <t>"SUNAT_Envio_IndicadorVehiculoConductoresTransp"</t>
  </si>
  <si>
    <t>Si 'Modalidad de traslado' es '02' y existe un Tag UBL con valor "SUNAT_Envio_IndicadorVehiculoConductoresTransp"</t>
  </si>
  <si>
    <t>Si 'Modalidad de traslado' es '01', existe un Tag UBL con valor "SUNAT_Envio_IndicadorTrasladoVehiculoM1L" y existe un Tag UBL con valor "SUNAT_Envio_IndicadorVehiculoConductoresTransp"</t>
  </si>
  <si>
    <t>Existe más de un Tag UBL con valor "SUNAT_Envio_IndicadorVehiculoConductoresTransp"</t>
  </si>
  <si>
    <t>/DespatchAdvice/cac:Shipment/cac:ShipmentStage/cac:CarrierParty/cac:PartyIdentification/cbc:ID@schemeID (Tipo de documento de identidad)</t>
  </si>
  <si>
    <t>Si 'Modalidad de traslado' es '01' y el 'Indicador de traslado en vehículos de categoría M1 o L' no existe (Falso), no existe el atributo o es vacío</t>
  </si>
  <si>
    <t>Si 'Modalidad de traslado' es '01' y el 'Indicador de traslado en vehículos de categoría M1 o L' no existe (Falso), el valor del atributo es diferente a '6'</t>
  </si>
  <si>
    <t>Si 'Modalidad de traslado' es '02', el valor del atributo existe y es diferente de vacío</t>
  </si>
  <si>
    <t>/DespatchAdvice/cac:Shipment/cac:ShipmentStage/cac:CarrierParty/cac:PartyIdentification/cbc:ID (Número de RUC)</t>
  </si>
  <si>
    <t>Si 'Modalidad de traslado' es '01' y el 'Indicador de traslado en vehículos de categoría M1 o L' no existe (Falso), no existe el Tag UBL o es vacío</t>
  </si>
  <si>
    <t>Si 'Modalidad de traslado' es '01' y el 'Indicador de traslado en vehículos de categoría M1 o L' no existe (Falso), el valor del Tag UBL no existe en el listado</t>
  </si>
  <si>
    <t>Si 'Modalidad de traslado' es '01' y el 'Indicador de traslado en vehículos de categoría M1 o L' no existe (Falso), el valor del Tag UBL tiene un ind_estado diferente '00' en el listado</t>
  </si>
  <si>
    <t>Si 'Modalidad de traslado' es '01' y el 'Indicador de traslado en vehículos de categoría M1 o L' no existe (Falso), el valor del Tag UBL tiene un ind_condicion diferente a '00' en el listado</t>
  </si>
  <si>
    <t xml:space="preserve">Si 'Modalidad de traslado' es '01' y el 'Indicador de traslado en vehículos de categoría M1 o L' no existe (Falso), se encuentra afecto exclusivamente solo a los tributos Renta de primera categoría, Renta de segunda categoría o Renta de cuarta categoría (no está afecto a ningún otro tributo distinto de los indicados)
</t>
  </si>
  <si>
    <t>Si 'Modalidad de traslado' es '01' y el 'Indicador de traslado en vehículos de categoría M1 o L' no existe (Falso), el tipo y número de documento de identidad del transportista es el mismo que el remitente</t>
  </si>
  <si>
    <t>Si el Tag UBL existe y la 'Modalidad de traslado' es '02', el valor del Tag UBL es diferente de vacío</t>
  </si>
  <si>
    <t>Apellidos y Nombres o denominación o razón social del transportista</t>
  </si>
  <si>
    <t>/DespatchAdvice/cac:Shipment/cac:ShipmentStage/cac:CarrierParty/cac:PartyLegalEntity/cbc:RegistrationName</t>
  </si>
  <si>
    <t>Si 'Modalidad de traslado' es '01' y el el 'Indicador de traslado en vehículos de categoría M1 o L' no existe (Falso), no existe el Tag UBL o es vacío</t>
  </si>
  <si>
    <t>Si 'Modalidad de traslado' es '01', y el 'Indicador de traslado en vehículos de categoría M1 o L' no existe (Falso), el formato del Tag UBL es diferente a alfanumérico de 3 hasta 250 caracteres (se considera cualquier carácter incluido espacio, no se permite ningún otro 'whitespace character': salto de línea, tab, fin de línea, etc. Tampoco se permite solo espacios en blanco)</t>
  </si>
  <si>
    <t xml:space="preserve">an..20
</t>
  </si>
  <si>
    <t>/DespatchAdvice/cac:Shipment/cac:ShipmentStage/cac:CarrierParty/cac:PartyLegalEntity/cbc:CompanyID (Número de Registro)</t>
  </si>
  <si>
    <t>Si 'Modalidad de traslado' es '01' y el el 'Indicador de traslado en vehículos de categoría M1 o L' no existe (Falso), no existe el Tag UBL</t>
  </si>
  <si>
    <t>Si el Tag UBL existe, y la 'Modalidad de traslado' es '01', y el 'Indicador de traslado en vehículos de categoría M1 o L' no existe (Falso), el valor del Tag UBL es vacío</t>
  </si>
  <si>
    <t>Entidad emisora de la autorización especial - transportista
Número de autorización especial emitido por la entidad - transportista</t>
  </si>
  <si>
    <t>Si existe el atributo y es diferente de vacío, el 'Número de Autorización' es vacío</t>
  </si>
  <si>
    <t>Vehiculo Principal</t>
  </si>
  <si>
    <t>Si 'Modalidad de traslado' es igual a '02' y el 'Indicador de traslado en vehículos de categoría M1 o L' no existe (Falso), el Tag UBL no existe o está vacío</t>
  </si>
  <si>
    <t>Si 'Modalidad de traslado' es igual a '01', el 'Indicador de traslado en vehículos de categoría M1 o L' no existe (Falso), el 'Indicador de registro de vehículos y conductores del transportista' no existe (Falso), el Tag UBL existe y es diferente de vacío</t>
  </si>
  <si>
    <t>Si 'Modalidad de traslado' es igual a '01', el 'Indicador de traslado en vehículos de categoría M1 o L' no existe (Falso), el 'Indicador de registro de vehículos y conductores del transportista' existe (Verdadero), el Tag UBL no existe o está vacío</t>
  </si>
  <si>
    <t>/DespatchAdvice/cac:Shipment/cac:TransportHandlingUnit/cac:TransportEquipment/cac:ApplicableTransportMeans/cbc:RegistrationNationalityID</t>
  </si>
  <si>
    <t>Si 'Modalidad de traslado' es '01', el 'Indicador de traslado en vehículos de categoría M1 o L' no existe (Falso), el 'Indicador de registro de vehículos y conductores del transportista' existe (Verdadero), no existe el Tag UBL o es vacío</t>
  </si>
  <si>
    <t>Si 'Indicador de registro de vehículos y conductores del transportista' no existe (Falso), el Tag UBL existe y es diferente de vacío</t>
  </si>
  <si>
    <t>Entidad emisora de la autorización especial - vehículo principal
Número de autorización especial del vehículo emitido por la entidad - vehículo principal</t>
  </si>
  <si>
    <t>Si 'Indicador de traslado en vehículos de categoría M1 o L'  existe (Verdadero), el Tag UBL existe y es diferente de vacío</t>
  </si>
  <si>
    <t>Si  'Modalidad de traslado' es '01', 'Indicador de traslado en vehículos de categoría M1 o L'  no existe (Falso), el 'Indicador de registro de vehículos y conductores del transportista' no existe (Falso), el Tag UBL existe y es diferente de vacío</t>
  </si>
  <si>
    <t>/DespatchAdvice/cac:Shipment/cac:TransportHandlingUnit/cac:TransportEquipment/cac:ShipmentDocumentReference/cbc:ID@schemeID (Código de entidad emisora)</t>
  </si>
  <si>
    <r>
      <t xml:space="preserve">Vehiculos Secundarios </t>
    </r>
    <r>
      <rPr>
        <b/>
        <i/>
        <sz val="9"/>
        <rFont val="Calibri"/>
        <family val="2"/>
        <scheme val="minor"/>
      </rPr>
      <t>Incremental hasta 2</t>
    </r>
  </si>
  <si>
    <t xml:space="preserve">/DespatchAdvice/cac:Shipment/cac:TransportHandlingUnit/cac:TransportEquipment/cac:AttachedTransportEquipment/cac:ApplicableTransportMeans/cbc:RegistrationNationalityID (Número de documento)
</t>
  </si>
  <si>
    <t>Si la 'Modalidad de traslado' es '01', y el 'Indicador de traslado en vehículos de categoría M1 o L' no existe (Falso), y el 'Indicador de registro de vehículos y conductores del transportista' existe (Verdadero), y existe 'Número de placa del vehículo secundario' diferente de vacío, el Tag UBL no existe o es vacío</t>
  </si>
  <si>
    <t>Entidad emisora de la autorización especial - vehículo secundario
Número de autorización especial del vehículo emitido por la entidad - vehículo secundario</t>
  </si>
  <si>
    <t>/DespatchAdvice/cac:Shipment/cac:TransportHandlingUnit/cac:TransportEquipment/cac:AttachedTransportEquipment/cac:ShipmentDocumentReference/cbc:ID@schemeID (Código de entidad emisora)</t>
  </si>
  <si>
    <t>Si 'Modalidad de traslado' es '02' y el 'Indicador de traslados de vehículos de la categoría M1 o L' no existe (Falso), no existe un tag cac:DriverPerson con 'Tipo de Conductor' igual a 'Principal'</t>
  </si>
  <si>
    <t>Si 'Modalidad de traslado' es '01' y el 'Indicador de traslados de vehículos de la categoría M1 o L' no existe (Falso) y el 'Indicador de registro de vehículos y conductores del transportista' existe (Verdadero), no existe un tag cac:DriverPerson con 'Tipo de Conductor' igual a 'Principal'</t>
  </si>
  <si>
    <r>
      <t>Si el 'Tipo de Conductor' es igual a 'Principal' y</t>
    </r>
    <r>
      <rPr>
        <b/>
        <sz val="9"/>
        <rFont val="Calibri"/>
        <family val="2"/>
        <scheme val="minor"/>
      </rPr>
      <t xml:space="preserve"> </t>
    </r>
    <r>
      <rPr>
        <sz val="9"/>
        <rFont val="Calibri"/>
        <family val="2"/>
        <scheme val="minor"/>
      </rPr>
      <t>la 'Modalidad de traslado' es '02' y el 'Indicador de traslados de vehículos de la categoría M1 o L' no existe (Falso), el atributo no existe o es vacío</t>
    </r>
  </si>
  <si>
    <t>Si el 'Tipo de Conductor' es igual a 'Principal' y la 'Modalidad de traslado' es '01' y el 'Indicador de traslados de vehículos de la categoría M1 o L' no existe (Falso) y el 'Indicador de registro de vehículos y conductores del transportista' existe (Verdadero), el atributo no existe o es vacío</t>
  </si>
  <si>
    <t>Si el 'Tipo de Conductor' es igual a 'Principal'  y el 'Indicador de traslado en vehículos de categoría M1 o L'  existe (Verdadero), el atributo existe y es diferente de vacío</t>
  </si>
  <si>
    <t>Si el 'Tipo de Conductor' es igual a 'Principal', la 'Modalidad de traslado' es '01' y el 'Indicador de traslados de vehículos de la categoría M1 o L' no existe (Falso) y el 'Indicador de registro de vehículos y conductores del transportista' no existe (Falso), el atributo existe y es diferente de vacío</t>
  </si>
  <si>
    <t xml:space="preserve">Si existe el atributo y es diferente de vacío, y el 'Tipo de Conductor' es igual a 'Principal', el valor del atributo es distinto al Catálogo N° 06 o es igual a '6' </t>
  </si>
  <si>
    <t>Si el 'Tipo de Conductor' es igual a 'Principal' y la 'Modalidad de traslado' es '02' y el 'Indicador de traslados de vehículos de la categoría M1 o L' no existe (Falso), el Tag UBL no existe o es vacío</t>
  </si>
  <si>
    <t>Si el 'Tipo de Conductor' es igual a 'Principal' y la 'Modalidad de traslado' es '01' y el 'Indicador de traslados de vehículos de la categoría M1 o L' no existe (Falso) y el 'Indicador de registro de vehículos y conductores del transportista' existe (Verdadero), el Tag UBL no existe o es vacío</t>
  </si>
  <si>
    <t>Si el 'Tipo de Conductor' es igual a 'Principal', y el 'Indicador de traslado en vehículos de categoría M1 o L'  existe (Verdadero), el Tag UBL existe y es diferente de vacío</t>
  </si>
  <si>
    <t>Si el 'Tipo de Conductor' es igual a 'Principal' y la 'Modalidad de traslado' es '01' y el 'Indicador de traslados de vehículos de la categoría M1 o L' no existe (Falso) y el 'Indicador de registro de vehículos y conductores del transportista' no existe (Falso), el Tag UBL existe y es diferente de vacío</t>
  </si>
  <si>
    <t>Si el 'Tipo de Conductor' es igual a 'Principal', y el 'Tipo de documento de identidad del conductor' es '1', el fomato del Tag UBL es diferente a numérico de 8 dígitos</t>
  </si>
  <si>
    <t>Si el 'Tipo de Conductor' es igual a 'Principal', y el 'Tipo de documento de identidad del conductor' es '1', el valor del Tag UBL no se encuentra en el listado</t>
  </si>
  <si>
    <t>Si el 'Tipo de Conductor' es igual a 'Principal' y el 'Indicador de traslado en vehículos de categoría M1 o L'  existe (Verdadero), el Tag UBL existe y es diferente de vacío</t>
  </si>
  <si>
    <t>Si el Tag UBL existe y es diferente de vacío, el 'Tipo de Conductor' es igual a 'Principal', el formato del Tag UBL es diferente a alfanumérico de hasta 250 caracteres (se considera cualquier carácter incluido espacio, no se permite ningún otro 'whitespace character': salto de línea, tab, fin de línea, etc. Tampoco se permite solo espacios en blanco)</t>
  </si>
  <si>
    <t>Si el 'Tipo de Conductor' es igual a 'Principal' y la 'Modalidad de traslado' es '01' y el 'Indicador de traslados de vehículos de la categoría M1 o L' no existe (Falso) y el 'Indicador de registro de vehículos y conductores del transportista' existe (Verdadero),  el Tag UBL no existe o es vacío</t>
  </si>
  <si>
    <t>Si el 'Tipo de Conductor' es igual a 'Principal', y el valor del Tag es diferente de vacío, el valor del Tag UBL no se encuentra en el listado</t>
  </si>
  <si>
    <r>
      <t xml:space="preserve">Conductores secundarios - </t>
    </r>
    <r>
      <rPr>
        <b/>
        <i/>
        <sz val="9"/>
        <rFont val="Calibri"/>
        <family val="2"/>
        <scheme val="minor"/>
      </rPr>
      <t>Incremental</t>
    </r>
    <r>
      <rPr>
        <b/>
        <sz val="9"/>
        <rFont val="Calibri"/>
        <family val="2"/>
        <scheme val="minor"/>
      </rPr>
      <t xml:space="preserve"> </t>
    </r>
    <r>
      <rPr>
        <b/>
        <i/>
        <sz val="9"/>
        <rFont val="Calibri"/>
        <family val="2"/>
        <scheme val="minor"/>
      </rPr>
      <t>hasta 2</t>
    </r>
  </si>
  <si>
    <t>Existe más de un tag cac:DriverPerson con 'Tipo de Conductor' igual a 'Secundario' y 'Número de licencia de conducir´secundario iguales (no se considera los 'Números de licencia de conducir' con valor vacío)</t>
  </si>
  <si>
    <t>Si el 'Tipo de Conductor' es igual a 'Secundario' y la 'Modalidad de traslado' es '02' y el 'Indicador de traslados de vehículos de la categoría M1 o L' no existe (Falso), y existe 'Número de documento de identidad' de conductor secundario con valor diferente de vacío, no existe el atributo o es vacío</t>
  </si>
  <si>
    <t>Si el 'Tipo de Conductor' es igual a 'Secundario' y la 'Modalidad de traslado' es '01' y el 'Indicador de traslados de vehículos de la categoría M1 o L' no existe (Falso), y existe 'Número de documento de identidad' de conductor secundario con valor diferente de vacío, no existe el atributo o es vacío</t>
  </si>
  <si>
    <t>Si el 'Tipo de Conductor' es igual a 'Secundario' y el 'Indicador de traslado en vehículos de categoría M1 o L'  existe (Verdadero), el atributo existe y es diferente de vacío</t>
  </si>
  <si>
    <t>Si el 'Tipo de Conductor' es igual a 'Secundario' y la 'Modalidad de traslado' es '01' y el 'Indicador de traslados de vehículos de la categoría M1 o L' no existe (Falso) y el 'Indicador de registro de vehículos y conductores del transportista' no existe (Falso), el atributo existe y es diferente de vacío</t>
  </si>
  <si>
    <t xml:space="preserve">Si existe el atributo, y el 'Tipo de Conductor' es igual a 'Secundario' y la 'Modalidad de traslado' es '02' y el 'Indicador de traslados de vehículos de la categoría M1 o L' no existe (Falso), el valor del atributo es distinto al Catálogo N° 06 o es igual a '6' </t>
  </si>
  <si>
    <r>
      <t>Si existe el atributo, y el 'Tipo de Conductor' es igual a 'Secundario'</t>
    </r>
    <r>
      <rPr>
        <b/>
        <sz val="9"/>
        <rFont val="Calibri"/>
        <family val="2"/>
        <scheme val="minor"/>
      </rPr>
      <t xml:space="preserve"> </t>
    </r>
    <r>
      <rPr>
        <sz val="9"/>
        <rFont val="Calibri"/>
        <family val="2"/>
        <scheme val="minor"/>
      </rPr>
      <t xml:space="preserve">y la 'Modalidad de traslado' es '01' y el 'Indicador de traslados de vehículos de la categoría M1 o L' no existe (Falso), el valor del atributo es distinto al Catálogo N° 06 o es igual a '6' </t>
    </r>
  </si>
  <si>
    <t>Si el 'Tipo de Conductor' es igual a 'Secundario' y la 'Modalidad de traslado' es '02' y el 'Indicador de traslados de vehículos de la categoría M1 o L' no existe (Falso), y existe 'Tipo de documento de identidad' de conductor secundario con valor diferente de vacío,  el valor del Tag UBL es valor vacío</t>
  </si>
  <si>
    <t>Si el 'Tipo de Conductor' es igual a 'Secundario' y la 'Modalidad de traslado' es '01' y el 'Indicador de traslados de vehículos de la categoría M1 o L' no existe (Falso), y el 'Indicador de registro de vehículos y conductores del transportista' existe (Verdadero), y existe 'Tipo de documento de identidad' de conductor secundario con valor diferente de vacío, el valor del Tag UBL es vacío</t>
  </si>
  <si>
    <t>Si el 'Tipo de Conductor' es igual a 'Secundario' y la 'Modalidad de traslado' es '02' y el 'Indicador de traslados de vehículos de la categoría M1 o L' no existe (Falso), y existe 'Número de licencia de conducir' de conductor secundario con valor diferente de vacío, no existe el Tag UBL o es vacío</t>
  </si>
  <si>
    <t>Si el 'Tipo de Conductor' es igual a 'Secundario' y la 'Modalidad de traslado' es '01' y el 'Indicador de traslados de vehículos de la categoría M1 o L' no existe (Falso), y el 'Indicador de registro de vehículos y conductores del transportista' existe (Verdadero), y existe 'Número de licencia de conducir' de conductor secundario con valor diferente de vacío, no existe el Tag UBL o es vacío</t>
  </si>
  <si>
    <t>Si el 'Tipo de Conductor' es igual a 'Secundario' y el 'Indicador de traslado en vehículos de categoría M1 o L'  existe (Verdadero), el Tag UBL existe y es diferente de vacío</t>
  </si>
  <si>
    <t>Si el 'Tipo de Conductor' es igual a 'Secundario' y la 'Modalidad de traslado' es '01' y el 'Indicador de traslados de vehículos de la categoría M1 o L' no existe (Falso) y el 'Indicador de registro de vehículos y conductores del transportista' no existe (Falso), el Tag UBL existe y es diferente de vacío</t>
  </si>
  <si>
    <t>Si el 'Tipo de Conductor' es igual a 'Secundario', y el 'Tipo de documento de identidad del conductor' es '1', el fomato del Tag UBL es diferente a numérico de 8 dígitos</t>
  </si>
  <si>
    <t>Si el 'Tipo de Conductor' es igual a 'Secundario', y el 'Tipo de documento de identidad del conductor' es '1', el valor del Tag UBL no se encuentra en el listado</t>
  </si>
  <si>
    <t>Si el Tag UBL existe y es diferente de vacío, el 'Tipo de Conductor' es igual a 'Secundario', el formato del Tag UBL es diferente a alfanumérico de hasta 250 caracteres (se considera cualquier carácter incluido espacio, no se permite ningún otro 'whitespace character': salto de línea, tab, fin de línea, etc. Tampoco se permite solo espacios en blanco)</t>
  </si>
  <si>
    <t>Si el 'Tipo de Conductor' es igual a 'Secundario' y la 'Modalidad de traslado' es '02' y el 'Indicador de traslados de vehículos de la categoría M1 o L' no existe (Falso), y existe 'Número de documento de identidad' de conductor secundario con valor diferente de vacío, no existe el Tag UBL o es vacío</t>
  </si>
  <si>
    <t>Si el 'Tipo de Conductor' es igual a 'Secundario' y la 'Modalidad de traslado' es '01' y el 'Indicador de traslados de vehículos de la categoría M1 o L' no existe (Falso), y existe 'Número de documento de identidad' del conductor secundario con valor diferente de vacío, no existe el Tag UBL o es vacío</t>
  </si>
  <si>
    <t>Si el 'Tipo de Conductor' es igual a 'Secundario', y el valor del Tag es diferente de vacío, el valor del Tag UBL no se encuentra en el listado</t>
  </si>
  <si>
    <t xml:space="preserve">Si 'Motivo de traslado' es '08', existe 'Código de puerto' válido (existe en el listado), el valor del Tag UBL no corresponde al ubigeo del puerto consignado
</t>
  </si>
  <si>
    <t>Catálogo (063)</t>
  </si>
  <si>
    <t xml:space="preserve">Si 'Motivo de traslado' es '08', existe 'Código de aeropuerto' válido (existe en el listado), el valor del Tag UBL no corresponde al ubigeo del aeropuero consignado
</t>
  </si>
  <si>
    <t>Catálogo (064)</t>
  </si>
  <si>
    <t>Dirección completa y detallada de partida</t>
  </si>
  <si>
    <t>El formato del Tag UBL es diferente a alfanumérico de 3 hasta 500 caracteres (se considera cualquier carácter incluido espacio, no se permite ningún otro 'whitespace character': salto de línea, tab, fin de línea, etc. Tampoco se permite solo espacios en blanco)</t>
  </si>
  <si>
    <t>/DespatchAdvice/cac:Shipment/cac:Delivery/cac:Despatch/cac:DespatchAddress/cbc:AddressTypeCode@listID</t>
  </si>
  <si>
    <t>Si el 'Código de establecimiento de punto de partida' existe y es diferente de vacío, no existe el atributo o es vacío</t>
  </si>
  <si>
    <t>Si el atributo existe y es diferente de vacío, y el 'Motivo de traslado' es '02', '07' o '08', el valor de atributo es igual a 'Número de documento de identidad' del remitente</t>
  </si>
  <si>
    <t>Si el atributo existe y es diferente de vacío, y el 'Motivo de traslado' es '04', el valor del atributo es diferente a 'Número de documento de identidad' del remitente</t>
  </si>
  <si>
    <t>Si el atributo existe y es diferente de vacío, el valor del atributo es diferente de numérico de 11 dígitos</t>
  </si>
  <si>
    <t>Código de establecimiento de punto de partida</t>
  </si>
  <si>
    <t>/DespatchAdvice/cac:Shipment/cac:Delivery/cac:Despatch/cac:DespatchAddress/cbc:AddressTypeCode</t>
  </si>
  <si>
    <t>Si el 'Motivo de traslado' es '04', no existe el Tag UBL o es vacío</t>
  </si>
  <si>
    <t>Si existe el Tag UBL y es diferente de vacío y es diferente de '0000', el 'Número de RUC asociado al punto de partida' es igual al 'Número de RUC del remitente', el valor del Tag UBL no está en el listado</t>
  </si>
  <si>
    <t xml:space="preserve">Si existe el Tag UBL y es diferente de vacío y es diferente de '0000', el 'Número de RUC asociado al punto de partida' no es igual al 'Número de RUC del remitente', el valor del Tag UBL no está en el listado para el 'Número de RUC asociado al punto de partida'
</t>
  </si>
  <si>
    <t xml:space="preserve">Si existe el Tag UBL y es diferente de vacío y es diferente de '0000', el ubigeo del 'Código de establecimiento de punto de partida'  para el 'Número de RUC asociado al punto de partida' en el listado, es diferente al 'Ubigeo de partida' consignado </t>
  </si>
  <si>
    <t>/DespatchAdvice/cac:Shipment/cac:Delivery/cac:Despatch/cac:DespatchAddress/cac:LocationCoordinate/cbc:LatitudeDegreesMeasure (Longitud)</t>
  </si>
  <si>
    <t>Si 'Motivo de traslado' es diferente de '18', no existe el Tag UBL o es vacío</t>
  </si>
  <si>
    <t>Si 'Motivo de traslado' es diferente de '18', el formato del Tag UBL es diferente a numérico de 6 dígitos</t>
  </si>
  <si>
    <t>Si 'Motivo de traslado' es diferente de '18', el valor del Tag UBL no está en el listado</t>
  </si>
  <si>
    <t xml:space="preserve">Si 'Motivo de traslado' es '09' y existe 'Código de puerto' válido (existe en el listado), el valor del Tag UBL no corresponde al ubigeo del puerto consignado
</t>
  </si>
  <si>
    <t>Dirección completa y detallada de llegada</t>
  </si>
  <si>
    <t>Si 'Motivo de traslado' es diferente de '18', el formato del Tag UBL es diferente a alfanumérico de 3 hasta 500 caracteres (se considera cualquier carácter incluido espacio, no se permite ningún otro 'whitespace character': salto de línea, tab, fin de línea, etc. Tampoco se permite solo espacios en blanco)</t>
  </si>
  <si>
    <t>Número de RUC asociado al punto de llegada</t>
  </si>
  <si>
    <t>/DespatchAdvice/cac:Shipment/cac:Delivery/cac:DeliveryAddress/cbc:AddressTypeCode@listID</t>
  </si>
  <si>
    <t>Si el 'Código de establecimiento de punto de llegada' existe y es diferente de vacío, no existe el atributo o es vacío</t>
  </si>
  <si>
    <t>Si el atributo existe y es diferente de vacío, el 'Motivo de traslado' es '01', '03', '05', '06', '14' o '17', el valor del atributo es igual a 'Número de documento de identidad' del remitente</t>
  </si>
  <si>
    <t>Código de establecimiento de punto de llegada</t>
  </si>
  <si>
    <t>/DespatchAdvice/cac:Shipment/cac:Delivery/cac:DeliveryAddress/cbc:AddressTypeCode</t>
  </si>
  <si>
    <t>Si el 'Motivo de traslado' es '18', existe el Tag UBL y es diferente de vacío</t>
  </si>
  <si>
    <t>Si el 'Motivo de traslado' es '09', y no existe 'Código de Puerto' o es vacío, no existe el Tag UBL o es vacío</t>
  </si>
  <si>
    <t>Si existe el Tag UBL y es diferente de vacío y es diferente de '0000', y el 'Número de RUC asociado al punto de llegada' es igual al 'Número de RUC del remitente', el valor del Tag UBL no está en el listado</t>
  </si>
  <si>
    <t>Si existe el Tag UBL y es diferente de vacío y es diferente de '0000', y el 'Número de RUC asociado al punto de llegada' no es igual al 'Número de RUC del remitente', el valor del Tag UBL no está en el listado para el 'Número de RUC asociado al punto de llegada'</t>
  </si>
  <si>
    <t xml:space="preserve">Si existe el Tag UBL y es diferente de vacío y es diferente de '0000', el ubigeo del 'Código de establecimiento de punto de llegada'  para el 'Número de RUC asociado al punto de llegada' en el listado, es diferente al 'Ubigeo de llegada' consignado </t>
  </si>
  <si>
    <t>Puerto o Aeropuerto de embarque/desembarque</t>
  </si>
  <si>
    <t>(Catálogo N° 63)</t>
  </si>
  <si>
    <t>/DespatchAdvice/cac:Shipment/cac:FirstArrivalPortLocation/cbc:ID (Código del puerto)</t>
  </si>
  <si>
    <t>Si el 'Motivo de traslado' es '08' o '09', el 'Tipo de locacion' es '1', no existe el Tag UBL o es vacío</t>
  </si>
  <si>
    <t>"Puertos"</t>
  </si>
  <si>
    <t>Si existe el atributo y el 'Tipo de locación' es '1', el valor ingresado es diferente a 'Puertos'</t>
  </si>
  <si>
    <t>"urn:pe:gob:sunat:cpe:see:gem:catalogos:catalogo63"</t>
  </si>
  <si>
    <t>'1' Puerto</t>
  </si>
  <si>
    <t>/DespatchAdvice/cac:Shipment/cac:FirstArrivalPortLocation/cbc:LocationTypeCode (Tipo de locación)</t>
  </si>
  <si>
    <t>Si el 'Motivo de traslado' es '08' o '09', existe 'Código del puerto' con valor diferente de vacío, no existe el Tag UBL o es vacío</t>
  </si>
  <si>
    <t>Si el 'Motivo de traslado' es '08' o '09', existe 'Código del puerto' con valor diferente de vacío, el valor del Tag UBL es diferente de '1' y diferente de '2'</t>
  </si>
  <si>
    <t>Código del Aeropuerto</t>
  </si>
  <si>
    <t>(Catálogo N° 64)</t>
  </si>
  <si>
    <t>/DespatchAdvice/cac:Shipment/cac:FirstArrivalPortLocation/cbc:ID (Código del aeropuerto)</t>
  </si>
  <si>
    <t>Si el 'Motivo de traslado' es '08', el 'Tipo de locacion' es '2', no existe el Tag UBL o es vacío</t>
  </si>
  <si>
    <t>"Aeropuertos"</t>
  </si>
  <si>
    <t>Si existe el atributo y el 'Tipo de locación' es '2', el valor ingresado es diferente a 'Aeropuertos'</t>
  </si>
  <si>
    <t>"urn:pe:gob:sunat:cpe:see:gem:catalogos:catalogo64"</t>
  </si>
  <si>
    <t>'2' Aeropuerto</t>
  </si>
  <si>
    <t>Si el 'Motivo de traslado' es '08', existe 'Código del aeropuerto' con valor diferente de vacío, no existe el Tag UBL o es vacío</t>
  </si>
  <si>
    <t>Si el 'Motivo de traslado' es '08', existe 'Código del aeropuerto' con valor diferente de vacío, el valor del Tag UBL es diferente de '1' y diferente de '2'</t>
  </si>
  <si>
    <t>Nombre del puerto o aeropuerto</t>
  </si>
  <si>
    <t>/DespatchAdvice/cac:Shipment/cac:FirstArrivalPortLocation/cbc:Name</t>
  </si>
  <si>
    <t>Si existe 'Código de puerto' o 'Código de aeropuerto' con valor diferente a vacio, el Tag UBL no existe o es vacío</t>
  </si>
  <si>
    <r>
      <t xml:space="preserve">Bienes a trasladar - </t>
    </r>
    <r>
      <rPr>
        <b/>
        <i/>
        <sz val="9"/>
        <rFont val="Calibri"/>
        <family val="2"/>
        <scheme val="minor"/>
      </rPr>
      <t>Incremental</t>
    </r>
  </si>
  <si>
    <t>El formato del Tag UBL es diferente de numérico de hasta 4 dígitos</t>
  </si>
  <si>
    <t>Cantidad del bien</t>
  </si>
  <si>
    <t>Si no existe el 'Indicador de traslado total de la DAM o la DS' (Falso), el Tag UBL no existe o es cero (0)</t>
  </si>
  <si>
    <t>Si existe el 'Indicador de traslado total de la DAM o la DS' (Verdadero), el motivo de traslado es '08', el valor del Tag UBL es diferente a la cantidad de la serie (Número de serie) en la DAM o DS</t>
  </si>
  <si>
    <t>Unidad de medida del bien</t>
  </si>
  <si>
    <t>(Catálogo N° 03)
(Catálogo N° 65)</t>
  </si>
  <si>
    <t>Si no existe el 'Indicador de traslado total de la DAM o la DS' (Falso), el motivo de traslado es '13', el valor del atributo no está en el Catálogo 03 y Catálogo 65</t>
  </si>
  <si>
    <t>Si no existe el 'Indicador de traslado total de la DAM o la DS' (Falso), el motivo de traslado es '08' o '09', el valor del atributo no está en el listado Catálogo 65</t>
  </si>
  <si>
    <t>Descripción detallada del bien</t>
  </si>
  <si>
    <t>Si no existe el 'Indicador de traslado total de la DAM o la DS' (Falso), el Tag UBL no existe o está vacío</t>
  </si>
  <si>
    <t xml:space="preserve">(Catálogo N.° 25) </t>
  </si>
  <si>
    <t>Si no existe el 'Indicador de traslado total de la DAM o la DS' (Falso), y el 'Indicador de bien normalizado' es '1', no existe el Tag UBL o es vacío</t>
  </si>
  <si>
    <t>Si el Tag UBL existe y es diferente de vacío, el valor del Tag UBL es diferente a numérico de hasta 8 caracteres (no se acepta solamente ceros)</t>
  </si>
  <si>
    <t>Si el Tag UBL existe y es diferente de vacío, el valor del Tag UBL no está en el listado</t>
  </si>
  <si>
    <t>Si no existe el 'Indicador de traslado total de la DAM o la DS' (Falso), y el 'Indicador de bien normalizado' es '1', el Tag UBL existe y es diferente de vacío, el valor del Tag UBL no está en el listado de bienes normalizados</t>
  </si>
  <si>
    <t>80
81
82
83</t>
  </si>
  <si>
    <t>Si el 'Motivo de traslado' es '08' o '09', no existe el 'Indicador de traslado total de la DAM o la DS' (Falso), no existe el Tag con valor '7021' (Numeración de la DAM o DS)</t>
  </si>
  <si>
    <t>Si el 'Motivo de traslado' es '08' o '09', no existe el 'Indicador de traslado total de la DAM o la DS' (Falso), no existe el Tag con valor '7023' (Numero de serie en la DAM o DS)</t>
  </si>
  <si>
    <t>n..10
n1</t>
  </si>
  <si>
    <t>De existir 'Código del concepto' '7020' o '7021' o '7022' o '7023', y no existe el tag o es vacio</t>
  </si>
  <si>
    <t>Si el 'Código del concepto' es '7020', el valor del Tag UBL es diferente a numérico de hasta 10 caracteres (no se acepta solamente ceros)</t>
  </si>
  <si>
    <t>Si el 'Código del concepto' es '7020', y no existe el 'Indicador de traslado total de la DAM o la DS' (Falso), y el 'Indicador de bien normalizado' es '1', el valor del Tag UBL no está en el listado de bienes normalizados</t>
  </si>
  <si>
    <t>"0" Falso
"1" Verdadero</t>
  </si>
  <si>
    <t>Si no existe el 'Indicador de traslado total de la DAM o la DS' (Falso), y el 'Código del concepto' es '7022' y el valor del Tag UBL es '1', no existe al menos un documento relacionado (cac:AdditionalDocumentReference) con 'Código del tipo de documento' (cbc:DocumentTypeCode) igual a '49' o '80'</t>
  </si>
  <si>
    <t>/DespatchAdvice/cac:DespatchLine/cac:Item/cac:AdditionalItemProperty/cbc:Value (Numeración de la DAM o DS)</t>
  </si>
  <si>
    <t>Si el 'Código de concepto' es '7021', y el 'Motivo de traslado' es '08' o '09', y no existe el 'Indicador de traslado total de la DAM o la DS' (Falso), el valor del Tag UBL no coincide con algún 'Número de documento relacionado' con 'Código de tipo de documento relacionado' igual a '50' o '52'</t>
  </si>
  <si>
    <t>/DespatchAdvice/cac:DespatchLine/cac:Item/cac:AdditionalItemProperty/cbc:Value (Número de serie en la DAM o DS)</t>
  </si>
  <si>
    <t xml:space="preserve">Si el 'Código de concepto' es '7023', el valor del Tag UBL es diferente a numérico de hasta 04 caracteres
</t>
  </si>
  <si>
    <t>(Catálogo N.° D-37)</t>
  </si>
  <si>
    <t>Catálogo (D-37)</t>
  </si>
  <si>
    <t>(Catálogo N° D-37)</t>
  </si>
  <si>
    <t>3330</t>
  </si>
  <si>
    <t>4197</t>
  </si>
  <si>
    <t>Transportista no debe ser igual al remitente</t>
  </si>
  <si>
    <t>La serie y numero de la GRE consignada como documento relacionado no se encuentra registrado con baja por cambio de destinatario</t>
  </si>
  <si>
    <t>Solo debe consignar un Numero de autorizacion</t>
  </si>
  <si>
    <t>Si el Tag UBL existe y es diferente de vacío, existe otro cac:PartyLegalEntity</t>
  </si>
  <si>
    <t xml:space="preserve">Si el Tag UBL existe y es diferente de vacío, existe otro cac:ShipmentDocumentReference </t>
  </si>
  <si>
    <t>Si el Tag UBL existe y es diferente de vacío, existe otro cac:ShipmentDocumentReference</t>
  </si>
  <si>
    <t xml:space="preserve">Si el Tag UBL existe y es diferente de vacío, existe otro cac:PartyLegalEntity </t>
  </si>
  <si>
    <t>Si 'Motivo de traslado' es igual a '03' y no existe al menos un tag de 'Datos del Comprador' (cac:BuyerCustomerParty) con 'Número de documento de identidad del comprador'  diferente de vacío</t>
  </si>
  <si>
    <t xml:space="preserve">Si existe el Tag UBL y las 6 primeras posiciones es "SUNAT_", el valor del Tag UBL es diferente de alguno de los siguientes valores:
SUNAT_Envio_IndicadorTransbordoProgramado
SUNAT_Envio_IndicadorTrasladoVehiculoM1L
SUNAT_Envio_IndicadorRetornoVehiculoEnvaseVacio
SUNAT_Envio_IndicadorRetornoVehiculoVacio
SUNAT_Envio_IndicadorTrasladoTotalDAMoDS
SUNAT_Envio_IndicadorVehiculoConductoresTransp
</t>
  </si>
  <si>
    <t>Si 'Motivo de traslado' es diferente de '08' Importación y '09' Exportación, y existe un Tag UBL con valor "SUNAT_Envio_IndicadorTrasladoTotalDAMoDS"</t>
  </si>
  <si>
    <t>Si el 'Motivo de traslado' es '08', y no existe 'Código de Puerto' o es vacío, y no existe 'Código de Aeropuerto' o es vacío, no existe el Tag UBL o es vacío</t>
  </si>
  <si>
    <t>Si 'Tipo de locación' es '2' y existe el atributo, el valor ingresado es diferente a 'urn:pe:gob:sunat:cpe:see:gem:catalogos:catalogo64'</t>
  </si>
  <si>
    <t>Si 'Tipo de locación' es '1' y existe el atributo, el valor ingresado es diferente a 'urn:pe:gob:sunat:cpe:see:gem:catalogos:catalogo63'</t>
  </si>
  <si>
    <t>Si existe el Tag UBL, el formato del Tag UBL es diferente a alfanumérico de 3 hasta 500 caracteres (se considera cualquier carácter, permite 'whitespace character': espacio, salto de línea, fin de línea, tab, etc. No se permiten solo espacios en blanco)</t>
  </si>
  <si>
    <t>/DespatchAdvice/cac:Shipment/cac:Delivery/cac:Despatch/cac:DespatchParty/cac:PartyIdentification/cbc:ID@schemeID (Tipo de documento de identidad)</t>
  </si>
  <si>
    <t>/DespatchAdvice/cac:Shipment/cac:Delivery/cac:Despatch/cac:DespatchParty/cac:PartyIdentification/cbc:ID (Número de documento de identidad)</t>
  </si>
  <si>
    <t>/DespatchAdvice/cac:Shipment/cac:Delivery/cac:Despatch/cac:DespatchParty/cac:PartyLegalEntity/cbc:RegistrationName</t>
  </si>
  <si>
    <t xml:space="preserve">/DespatchAdvice/cac:Shipment/cac:TransportHandlingUnit/cac:TransportEquipment/cac:ApplicableTransportMeans/cbc:RegistrationNationalityID (Número de documento)
</t>
  </si>
  <si>
    <t>/DespatchAdvice/cac:Shipment/cac:Consignment/cac:LogisticsOperatorParty/cac:PartyIdentification/cbc:ID@schemeID (Tipo de documento)</t>
  </si>
  <si>
    <t>/DespatchAdvice/cac:Shipment/cac:Consignment/cac:LogisticsOperatorParty/cac:PartyIdentification/cbc:ID (Número de RUC)</t>
  </si>
  <si>
    <t>/DespatchAdvice/cac:Shipment/cac:Consignment/cac:LogisticsOperatorParty/cac:PartyLegalEntity/cbc:RegistrationName</t>
  </si>
  <si>
    <t>Si el 'Motivo de traslado' diferente a '08', '09' y '13' y existe un Documento relacionado (cac:AdditionalDocumentReference) con 'Código del tipo de documento relacionado' igual a '50' o '52'</t>
  </si>
  <si>
    <t>Si 'Motivo de traslado' es diferente a '02', '07' y '13', el Tag UBL existe y es diferente de vacío</t>
  </si>
  <si>
    <t>Si 'Motivo de traslado' es diferente a '03' y '13', el atributo existe y es diferente de vacío</t>
  </si>
  <si>
    <t>Si 'Motivo de traslado' es diferente a '03' y '13', el Tag UBL existe y es diferente de vacío</t>
  </si>
  <si>
    <t>Si el 'Motivo de traslado' es diferente a '08' y '09', existe el Tag UBL</t>
  </si>
  <si>
    <t>Si el 'Motivo de traslado' es '08' o '09' y existe un Documento relacionado (cac:AdditionalDocumentReference) con 'Código del tipo de documento relacionado' diferente a '09', '49', '50', '52' y '80'</t>
  </si>
  <si>
    <t>Si 'Motivo de traslado' es diferente a '02', '07' y '13', el atributo existe y es diferente de vacío</t>
  </si>
  <si>
    <t>Si no existe el 'Indicador de traslado total de la DAM o la DS' (Falso), el motivo de traslado es diferente a '08', '09' y '13', el valor del atributo no está en el listado del Catálogo 03</t>
  </si>
  <si>
    <t>Si el Tag UBL existe y es diferente de vacío, el formato del Tag UBL es diferente a numérico de 6 dígitos</t>
  </si>
  <si>
    <t>Si no existe 'Documento relacionado' con 'Código de tipo de documento relacionado' igual a  '09' con serie que no empieza con número y con 'Motivo de traslado' igual a '18' , y no existe 'Documento relacionado' con 'Código de tipo de documento relacionado' igual a  '09' con serie que empieza con número, no existe el Tag UBL o es vacío</t>
  </si>
  <si>
    <t>Si el Tag UBL existe y es diferente de vacío, el formato del Tag UBL es diferente a alfanumérico de 3 a 500 caracteres (se considera cualquier carácter incluido espacio, no se permite ningún otro "whitespace character": salto de línea, tab, fin de línea, etc. Tampoco se permite solo espacios en blanco)</t>
  </si>
  <si>
    <t xml:space="preserve">Si existe el atributo y es diferente de vacío, y el 'Tipo de Conductor' es igual a 'Secundario', el valor del atributo es distinto al Catálogo N° 06 o es igual a '6' </t>
  </si>
  <si>
    <t>Si existe el Tag UBL y es diferente de vacío, el formato del Tag UBL es diferente a alfanumérico de hasta 250 caracteres (se considera cualquier carácter incluido espacio, no se permite ningún otro "whitespace character": salto de línea, tab, fin de línea, etc. Tampoco se permite solo espacios en blanco)</t>
  </si>
  <si>
    <t>Si existe 'Tipo de documento de identidad de quien paga el servicio' y es diferente a '1', '6' y vacío, el formato del Tag UBL es diferente a alfanumérico de hasta 15 caracteres (se considera cualquier carácter, no permite 'whitespace character': espacio, salto de línea, fin de línea, tab, etc.)</t>
  </si>
  <si>
    <t>Si existe el Tag UBL y es diferente de vacío, el formato del Tag UBL es diferente a alfanumérico de hasta 250 caracteres (se considera cualquier carácter incluido espacio, no se permite ningún otro 'whitespace character': salto de línea, tab, fin de línea, etc. Tampoco se permite solo espacios en blanco)</t>
  </si>
  <si>
    <t>Si el 'Tipo de documento de identidad del conductor' es diferente a '1' y diferente de vacío, el formato del Tag UBL es diferente a alfanumérico de hasta 15 caracteres (se considera cualquier carácter, no se permite ningún otro 'whitespace character': espacio, salto de línea, tab, fin de línea, etc.)</t>
  </si>
  <si>
    <t>El Tipo de documento de identidad del subcontratador debe ser 6-Numero de RUC</t>
  </si>
  <si>
    <t>"0"</t>
  </si>
  <si>
    <t>(Si existe 'Documento relacionado' con 'Código de tipo de documento relacionado' igual a '09' con serie que empieza con número) 
o 
(existe 'Documento relacionado' con 'Código de tipo de documento relacionado' igual a  '82'), no existe un cac:DespatchLine con cbc:ID con valor cero y que contenga el campo cac:Item/cbc:Description diferente de vacío</t>
  </si>
  <si>
    <t>(Si existe 'Indicador de traslado total de bienes' y existe 'Documento relacionado' con 'Código de tipo de documento relacionado' igual a '01' o '04', con serie que empieza con número)
o
(existe 'Indicador de traslado total de bienes' y existe 'Documento relacionado' con 'Código de tipo de documento relacionado' igual a  '03', '12' o '48'),  no existe un cac:DespatchLine con cbc:ID con valor cero y que contenga el campo cac:Item/cbc:Description diferente de vacío</t>
  </si>
  <si>
    <t>3458</t>
  </si>
  <si>
    <t>El numero de item debe ser mayor a cero. Solo se permite colocar cero para consignar una anotacion opcional sobre los bienes a transportar.</t>
  </si>
  <si>
    <t>3459</t>
  </si>
  <si>
    <t>3460</t>
  </si>
  <si>
    <t>El dato ingresado como codigo del puerto no corresponde a un valor esperado</t>
  </si>
  <si>
    <t>El dato ingresado como codigo del aeropuerto no corresponde a un valor esperado</t>
  </si>
  <si>
    <t>Si el Tag UBL existe y es diferente de vacío, el 'Motivo de traslado' es '08' o '09', el 'Tipo de locacion' es '1', el valor del Tag UBL no se encuentra en el listado</t>
  </si>
  <si>
    <t>Si el Tag UBL existe y es diferente de vacío, el 'Motivo de traslado' es '08', el 'Tipo de locacion' es '2', el valor del Tag UBL no se encuentra en el listado</t>
  </si>
  <si>
    <t>Si el Tag UBL existe y es diferente a vacío, el formato del Tag UBL es diferente a alfanumérico de hasta 250 caracteres (se considera cualquier carácter incluido espacio, no se permite ningún otro 'whitespace character': salto de línea, tab, fin de línea, etc. Tampoco se permite solo espacios en blanco)</t>
  </si>
  <si>
    <t>Si el 'Código de tipo de documento' es '80' y se encuentra referenciada en otras GRE - remitente o GRE - transportista según el listado en los últimos 15 días calendario contados a partir de la fecha de recepción de la GRE</t>
  </si>
  <si>
    <t xml:space="preserve">Si existe el Tag UBL y el código de tipo de documento es '80', el valor del Tag UBL no se encuentra en el listado en los últimos 15 días calendario contados a partir de la fecha de recepción de la GRE
</t>
  </si>
  <si>
    <t xml:space="preserve">La SUNAT no cuenta con la informacion en los ultimos 15 dias de la Constancia de Deposito en sus sistemas </t>
  </si>
  <si>
    <t>(Si no existe 'Documento relacionado' con 'Código de tipo de documento relacionado' igual a '09' con serie que empieza con número) 
Y
(Si no existe 'Documento relacionado' con 'Código de tipo de documento relacionado' igual a '82') 
Y
(Si no existe 'Documento relacionado' con 'Código de tipo de documento relacionado' igual a '01' o '04' con serie que empieza con número o no existe 'Indicador de traslado total de bienes') 
Y
(Si no existe 'Documento relacionado' con 'Código de tipo de documento relacionado' igual a '03', '12' o '48' o no existe 'Indicador de traslado total de bienes'),
el Tag UBL existe con valor "0"</t>
  </si>
  <si>
    <t>Si existe el Tag UBL y es diferente de vacío, el formato del Tag UBL es diferente a alfanumérico de 3 a 500 caracteres (se considera cualquier carácter, permite "whitespace character": espacio, salto de línea, fin de línea, tab, etc. Tampoco se permite solo espacios en blanco)</t>
  </si>
  <si>
    <t>Si el Tag UBL existe y es diferente de vacío, el formato es diferente a alfanumérico de hasta 120 caracteres (se considera cualquier carácter incluido espacio, no se permite ningún otro 'whitespace character': salto de línea, tab, fin de línea, etc. Tampoco se permite solo espacios en blanco)</t>
  </si>
  <si>
    <t>Si el 'Tipo de Conductor' es igual a 'Principal', y el 'Tipo de documento de identidad del conductor' es diferente a '1' y diferente de vacío, el formato del Tag UBL es diferente a alfanumérico de hasta 15 caracteres (se considera cualquier carácter, no se permite ningún otro 'whitespace character': espacio, salto de línea, tab, fin de línea, etc.)</t>
  </si>
  <si>
    <t>Si el 'Tipo de Conductor' es igual a 'Secundario', y el 'Tipo de documento de identidad del conductor' es diferente a '1' y diferente de vacío, el formato del Tag UBL es diferente a alfanumérico de hasta 15 caracteres (se considera cualquier carácter, no se permite ningún otro 'whitespace character': espacio, salto de línea, tab, fin de línea, etc.)</t>
  </si>
  <si>
    <t>Direccion de punto de llegada - El dato ingresado no cumple con el formato establecido.</t>
  </si>
  <si>
    <t>1085</t>
  </si>
  <si>
    <t>Debe enviar las guias de remisión por el nuevo sistema de recepción de guias electronicas</t>
  </si>
  <si>
    <t>Si existe el Tag UBL y el código de tipo de documento es '49' u '80', el valor del Tag UBL no se encuentra en el listado en los últimos 15 días calendario contados a partir de la fecha de recepción de la GRE</t>
  </si>
  <si>
    <t xml:space="preserve">Si existe más de un 'Documento relacionado' con el 'Código de tipo de documento' igual a '50' o '52', y el motivo de traslado es '09', no coinciden los tipos y números de documento de identidad del exportador consignados en dichos documentos.
</t>
  </si>
  <si>
    <t>Número de RUC  asociado al punto de partida</t>
  </si>
  <si>
    <t>El valor del atributo es vacío</t>
  </si>
  <si>
    <t>Si el 'Código del tipo de documento relacionado' es '52' y el 'Motivo de traslado' es '08' el formato del Tag UBL es diferente de:
- [0-9]{3}-[0-9]{4}-18-[0-9]{1,6}</t>
  </si>
  <si>
    <t>Si el 'Código del tipo de documento relacionado' es '50' y el 'Motivo de traslado' es '08' el formato del Tag UBL es diferente de:
- [0-9]{3}-[0-9]{4}-10-[0-9]{1,6}</t>
  </si>
  <si>
    <t>Si el 'Código del tipo de documento relacionado' es '50' y el 'Motivo de traslado' es '09' el formato del Tag UBL es diferente de:
- [0-9]{3}-[0-9]{4}-40-[0-9]{1,6}</t>
  </si>
  <si>
    <t>Si el 'Código del tipo de documento relacionado' es '52' y el 'Motivo de traslado' es '09' el formato del Tag UBL es diferente de:
- [0-9]{3}-[0-9]{4}-48-[0-9]{1,6}</t>
  </si>
  <si>
    <t>El Numero de Constancia de Inscripcion Vehicular o Certificado de Habilitacion Vehicular o la TUC (fisica o electronica) no cumple con el formato establecido</t>
  </si>
  <si>
    <t>El RUC del Transportista no esta afecto a los tributos autorizados</t>
  </si>
  <si>
    <t>Debe consignar el Numero de documento de identidad del Remitente</t>
  </si>
  <si>
    <t>El tipo y numero de documento de identidad del subcontratador es el mismo que del Transportista</t>
  </si>
  <si>
    <t>El Numero de documento de identidad de quien paga el servicio no cumple con el formato establecido</t>
  </si>
  <si>
    <t>El XML no contiene el tag o no existe informacion de la fecha de inicio de traslado o fecha de entrega del bien al Transportista</t>
  </si>
  <si>
    <t>Si el Motivo de traslado es 09-Exportacion, y el punto de llegada no es un puerto, el Numero de Ruc del establecimiento debe corresponder al numero de RUC del deposito temporal consignado en la DAM o DS</t>
  </si>
  <si>
    <t>La Constancia de Deposito ingresada ya ha sido referenciada en otra GRE emitida</t>
  </si>
  <si>
    <t>No debe consignar los datos del transportista para una operacion de Transporte Privado</t>
  </si>
  <si>
    <t>El Codigo de Producto SUNAT no se encuentra en el listado</t>
  </si>
  <si>
    <t>El Codigo de Producto GTIN no cumple con el formato establecido</t>
  </si>
  <si>
    <t>El XML no contiene el tag o no existe informacion del Codigo de tipo de documento relacionado</t>
  </si>
  <si>
    <t>Si el motivo de traslado no es 08-Importacion ni 09-Exportacion, no debe consignar el campo 'Peso bruto total de los items seleccionados'</t>
  </si>
  <si>
    <t>El XML no contiene el tag o no existe informacion del numero de documento relacionado</t>
  </si>
  <si>
    <t>Debe indicar el Numero de RUC al cual pertenece el Codigo de establecimiento anexo del punto de partida/llegada</t>
  </si>
  <si>
    <t>Si el motivo de traslado no es 08-Importacion ni 09-Exportacion, no debe consignar el campo 'Sustento de la diferencia del Peso bruto total de la carga'</t>
  </si>
  <si>
    <t>Si el Motivo de traslado es 08-Importacion o 09-Exportacion y no es un Traslado Total de la DAM o DS, debe consignar la Numeracion de la DAM o DS</t>
  </si>
  <si>
    <t>Si el Motivo de traslado es 08-Importacion o 09-Exportacion y no es un Traslado Total de la DAM o DS, debe consignar la Numero de serie en la DAM o DS</t>
  </si>
  <si>
    <t>La Numeracion de la DAM o DS no se encuentra consignado como documento relacionado</t>
  </si>
  <si>
    <t>El XML no contiene el atributo o no existe informacion en descripcion del motivo de traslado.</t>
  </si>
  <si>
    <t>El RUC no esta afecto a los tributos autorizados</t>
  </si>
  <si>
    <t>El documento relacionado al traslado de mercancias se encuentra duplicado</t>
  </si>
  <si>
    <t>Solo corresponde ingresar mas de 1 documento relacionado si uno de los tipos de documentos relacionados es "31", "65", "66", "67", "68" o "69", o "09" (solo guia electronica)</t>
  </si>
  <si>
    <t>Solo debe consignar un Numero de autorizacion del vehiculo</t>
  </si>
  <si>
    <t>No se ha ingresado el tipo Declaracion Aduanera de Mercancias (DAM) o el Declaracion Simplificada (DS)  para el motivo de traslado selecionado</t>
  </si>
  <si>
    <t>Para la modalidad de traslado Privado no debe consignarse el 'Indicador de registro de vehiculos y conductores del transportista'</t>
  </si>
  <si>
    <t>Para la modalidad de traslado Publico no debe consignarse simultaneamente los indicadores 'Indicador de registro de vehiculos y conductores del transportista' e 'Indicador de traslado en vehiculos de categoria M1 o L'</t>
  </si>
  <si>
    <t>El XML no contiene el tag o no existe informacion del numero de documento de identidad del Comprador</t>
  </si>
  <si>
    <t>El tipo y numero de documento de identidad del Remitente no puede ser es el mismo que el Comprador</t>
  </si>
  <si>
    <t>El tipo y numero de documento de identidad del Destinatario no debe ser es el mismo que el Comprador</t>
  </si>
  <si>
    <t>Numero de RUC del Comprador no existe</t>
  </si>
  <si>
    <t>Numero de DNI del Comprador no existe</t>
  </si>
  <si>
    <t>No existe el numero de Declaracion Aduanera de Mercancias (DAM) o el Declaracion Simplificada (DS)</t>
  </si>
  <si>
    <t>El Numero de documento de identidad del Remitente no cumple con el formato establecido</t>
  </si>
  <si>
    <t>El tipo y numero de documento de identidad del Proveedor no debe ser el mismo que del Destinatario</t>
  </si>
  <si>
    <t>Si existe mas de una DAM o DS, deben coincidir los tipos y numeros de documento de identidad del importador o exportador consignados en dichos documentos</t>
  </si>
  <si>
    <t>Si el Motivo de traslado es 08-Importacion o 09-Exportacion, debe consignar algun 'Numero de contenedor' o el 'Numero de Bultos o Pallets'</t>
  </si>
  <si>
    <t>Si el Motivo de traslado es 08-Importacion, y el punto de partida no es un puerto ni aeropuerto, el Numero de Ruc del establecimiento debe corresponder al numero de RUC del deposito temporal consignado en la DAM o DS</t>
  </si>
  <si>
    <t>El Numero de la serie en la DAM o DS no coincide con algun numero de serie de la DAM o DS consignada</t>
  </si>
  <si>
    <t>Si existe una GRE Remitente como documento relacionado, el tipo y numero de documento de identidad del Destinatario deben ser los mismos que del destinatario consignado en la GRE Remitente</t>
  </si>
  <si>
    <t>El tipo y numero de documento de identidad del Remitente no puede ser es el mismo que el Proveedor</t>
  </si>
  <si>
    <t>El valor ingresado como numero de bultos o pallets no cumple con el estandar</t>
  </si>
  <si>
    <t>El Numero de Registro MTC del transportista no cumple con el formato establecido</t>
  </si>
  <si>
    <t>El Numero de Registro MTC del transportista no se encuentra en las bases consultadas</t>
  </si>
  <si>
    <t>El Numero de autorizacion del transportista no cumple con el formato establecido</t>
  </si>
  <si>
    <t>El Numero de placa no se encuentra en las bases consultadas</t>
  </si>
  <si>
    <t>La descripcion del tipo de documento relacionado no cumple con el estandar</t>
  </si>
  <si>
    <t>Si el motivo de traslado es Importacion o Exportacion y no se trata de un traslado total de la DAM o DS, debe indicar el Peso bruto total de los items seleccionados</t>
  </si>
  <si>
    <t>No ha ingresado el campo de “Fecha de entrega de bienes al transportista” o esta vacio</t>
  </si>
  <si>
    <t>El Numero de autorizacion del vehiculo no cumple con el formato establecido</t>
  </si>
  <si>
    <t>Si consigna datos del vehiculo secundario, debe existir datos del vehiculo principal</t>
  </si>
  <si>
    <t>Si en caso el motivo de traslado de la guia remision remitente es Traslado emisor itinerante CP no corresponde informar codigo de ubigeo del punto de llegada</t>
  </si>
  <si>
    <t>Si el motivo de traslado de la guia remitente es 18 - Traslado emisor itinerante CP no corresponde informar la direccion detalla del punto de llegada</t>
  </si>
  <si>
    <t>El XML no contiene el tag o no existe informacion del nombre o razon social de quien paga el servicio</t>
  </si>
  <si>
    <t>El XML no contiene el tag o no existe informacion de la descripcion del tipo de documento relacionado</t>
  </si>
  <si>
    <t>Corresponde ingresar informacion del Proveedor</t>
  </si>
  <si>
    <t>Para el motivo de traslado no corresponde consignar informacion del Comprador</t>
  </si>
  <si>
    <t>Para el motivo de traslado debe existir informacion del Comprador</t>
  </si>
  <si>
    <t>Debe consignar la Constancia de Deposito el tratarse de un bien normalizado</t>
  </si>
  <si>
    <t>El Numero de Registro MTC del transportista no existe o no contiene informacion</t>
  </si>
  <si>
    <t>El Codigo de entidad autorizadora es invalido</t>
  </si>
  <si>
    <t>SI existe el Codigo de entidad autorizadora, debe consignar el Numero de autorizacion especial de la empresa</t>
  </si>
  <si>
    <t>No ha consignado el Numero de Constancia de Inscripcion Vehicular o Certificado de Habilitacion Vehicular o la TUC (fisica o electronica)</t>
  </si>
  <si>
    <t>El Numero de Constancia de Inscripcion Vehicular o Certificado de Habilitacion Vehicular o la TUC (fisica o electronica) no se encuentra en las bases consultadas</t>
  </si>
  <si>
    <t>El XML no contiene el tag o no existe informacion del tipo de documento de identidad de quien paga el servicio</t>
  </si>
  <si>
    <t>El XML no contiene el atributo o no existe informacion del numero de documento de identidad de quien paga el servicio</t>
  </si>
  <si>
    <t>El Codigo de entidad autorizadora del vehiculo no corresponde a un valor esperado</t>
  </si>
  <si>
    <t>Si existe descripcion del documento relacionado debe existir informacion del codigo y numero del documento relacionado</t>
  </si>
  <si>
    <t>El Nombre del Puerto o Aeropuerto no existe o no contiene informacion</t>
  </si>
  <si>
    <t>El XML no contiene el tag o no existe informacion del numero de documento de identidad del subcontratador</t>
  </si>
  <si>
    <t>El XML no contiene el atributo o no existe informacion del tipo de documento de identidad del subcontratador</t>
  </si>
  <si>
    <t>El XML no contiene el atributo o no existe informacion del nombre o razon social del subcontratador</t>
  </si>
  <si>
    <t>La Constancia de Deposito ingresada ya ha sido referenciada en otra GRE emitida por el mismo remitente</t>
  </si>
  <si>
    <t>Ya se ha emitido una GRE por esta DAM o DS. La generacion de la GRE sera bajo su responsabilidad pues no se cuenta con saldo suficiente para este tipo de traslado</t>
  </si>
  <si>
    <t>Si existe el Codigo de entidad autorizadora, debe consignar el Numero de autorizacion especial del vehiculo</t>
  </si>
  <si>
    <t>Debe consignar un documento relacionado igual a '49' (solo en caso de GRE-Remitente) u '80' para un traslado que comprende un bien normalizado</t>
  </si>
  <si>
    <t>Si el 'Código de concepto' es '7022' y el valor del Tag UBL es '1', y no existe 'Documento relacionado' con 'Código de tipo de documento relacionado' igual a '01', '03', '04', '12', '48', '50', '52', '09' u '82', no existe 'Documento relacionado' con 'Código de tipo de documento relacionado' igual a '80'</t>
  </si>
  <si>
    <t>Si el Tag UBL existe y es diferente de vacío, el valor del Tag UBL es diferente de alfanumérico de hasta 14 caracteres</t>
  </si>
  <si>
    <t>Si existe el Tag UBL y es diferente de vacío, el valor del Tag UBL es diferente a alfanumérico de hasta 14 caracteres</t>
  </si>
  <si>
    <t>Para el motivo de traslado 06 y 17 el tipo de documento de identidad del destinatario debe ser 6-RUC</t>
  </si>
  <si>
    <t>El valor del Tag UBL es mayor a la fecha de recepción (TODAY) o es 12/07/2022</t>
  </si>
  <si>
    <t>Si el Tag UBL existe y es diferente de vacío, el 'Número de documento relacionado' es vacío</t>
  </si>
  <si>
    <t>Si el 'Código del tipo de documento relacionado' es '49', el formato del Tag UBL es diferente a numérico hasta 15 dígitos (debe ser mayor a cero)</t>
  </si>
  <si>
    <t>Si el 'Código del tipo de documento relacionado' es '80', el formato del Tag UBL es diferente a numérico hasta 15 dígitos (debe ser mayor a cero)</t>
  </si>
  <si>
    <t>Si el 'Código del tipo de documento relacionado' es '50' o '52', el formato del Tag UBL es diferente de:
- [0-9]{3}-[0-9]{4}-[0-9]{2}-[0-9]{1,6} 
donde: [0-9]{3}: Código de la Aduana, [0-9]{4}: Año, [0-9]{2} Régimen aduanero, [0-9]{1,6} Correlativo</t>
  </si>
  <si>
    <t xml:space="preserve">Si existe más de un 'Documento relacionado' con el 'Código de tipo de documento' igual a '50' o '52', y el motivo de traslado es '08', no coinciden los tipos y números de documento de identidad del importador consignados en dichos documentos.
</t>
  </si>
  <si>
    <t>Si 'Motivo del traslado' es '08', el 'Número de documento de identidad del destinatario' es diferente al número de documento de identidad del importador consignados en las DAM o DS</t>
  </si>
  <si>
    <t>Si el 'Motivo de traslado' es '08' o '09', y no existe algún 'Número de contenedor' (cac:Package con cbc:ID diferente de vacío), no existe el Tag UBL</t>
  </si>
  <si>
    <t>El formato del Tag UBL es diferente a alfanumérico de hasta 11 caracteres</t>
  </si>
  <si>
    <t>Si el 'Motivo de traslado' es '08', no existe 'Código de Puerto' o es vacío, y no existe 'Código de Aeropuerto' o es vacío, el Tag UBL existe y es diferente al número de RUC del depósito temporal consignado en la DAM o DS siempre que exista este dato en la DAM o DS (debe verificarse que se cumpla para todas las DAM o DS consignadas en la guía)</t>
  </si>
  <si>
    <t>Si el 'Número de RUC asociado al punto de partida' existe y es diferente de vacío, el Tag UBL es vacío</t>
  </si>
  <si>
    <t>Si el 'Número de RUC asociado al punto de llegada' existe y es diferente de vacío, el Tag UBL es vacío</t>
  </si>
  <si>
    <t>Si el 'Código de concepto' es '7021', el formato del Tag UBL es diferente a:
- [0-9]{3}-[0-9]{4}-[0-9]{2}-[0-9]{1,6}</t>
  </si>
  <si>
    <t>Si el 'Código de concepto' es '7023', y el 'Motivo de traslado' es '08' o '09' y no existe el 'Indicador de traslado total de la DAM o la DS' (Falso), el valor del Tag UBL no existe como número de serie de la DAM o DS consignada</t>
  </si>
  <si>
    <t>VERSIÓN EXCEL</t>
  </si>
  <si>
    <r>
      <t xml:space="preserve">Fecha del pago único o de las cuotas no puede ser anterior </t>
    </r>
    <r>
      <rPr>
        <b/>
        <sz val="9"/>
        <rFont val="Calibri"/>
        <family val="2"/>
        <scheme val="minor"/>
      </rPr>
      <t xml:space="preserve">o igual </t>
    </r>
    <r>
      <rPr>
        <sz val="9"/>
        <rFont val="Calibri"/>
        <family val="2"/>
        <scheme val="minor"/>
      </rPr>
      <t>a la fecha de emisión del comprobante</t>
    </r>
  </si>
  <si>
    <t>Si ingreso un documento relacionado tipo "49" (solo en caso de GRE-Remitente) u "80", debe existir al menos un item con Partida arancelaria</t>
  </si>
  <si>
    <t>La Partida arancelaria no se encuentra en el listado</t>
  </si>
  <si>
    <t>La Partida arancelaria no esta en el listado de bienes normalizados</t>
  </si>
  <si>
    <t>La Partida arancelaria para bienes regulados por SUNAT (Indicador de bien normalizado) no contiene informacion o no existe</t>
  </si>
  <si>
    <r>
      <t xml:space="preserve">Descripción de motivo "Otros": </t>
    </r>
    <r>
      <rPr>
        <sz val="10"/>
        <color theme="1"/>
        <rFont val="Calibri"/>
        <family val="2"/>
        <scheme val="minor"/>
      </rPr>
      <t>mensaje de observación</t>
    </r>
  </si>
  <si>
    <t>Otros Listados</t>
  </si>
  <si>
    <t>Si el 'Código del tipo de documento relacionado' es '09', el formato del Tag UBL es diferente a &lt;Serie&gt;-&lt;Numero&gt; con la siguiente estructura:
- [T][A-Z0-9]{3}-[0-9]{1,8}
- (EG07)-[0-9]{1,8}
- (EG02)-[0-9]{1,8}
- [0-9]{1,4}-[0-9]{1,8}
El campo &lt;Numero&gt; debe ser mayor a cero</t>
  </si>
  <si>
    <t>(Si existe 'Documento relacionado' con 'Código de tipo de documento relacionado' igual a '01', '03', '04', '12', '48', '50' o '52' y no existe el 'Indicador de traslado total de bienes' y existe el 'Indicador de bien normalizado' con valor '1')
o
(no existe 'Documento relacionado' con 'Código de tipo de documento relacionado' igual a '01', '03', '04', '12', '48', '50' o '52' o '09' o '82' y existe el 'Indicador de bien normalizado' con valor '1'), no existe el Tag con código '7020' (Partida arancelaria)</t>
  </si>
  <si>
    <t>Partida arancelaria</t>
  </si>
  <si>
    <t>Partida arancelaria
Indicador de bien normalizado</t>
  </si>
  <si>
    <t>(Si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el Tag UBL no existe</t>
  </si>
  <si>
    <t>(Si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el Tag UBL no existe o está vacío</t>
  </si>
  <si>
    <t>/DespatchAdvice/cac:DespatchLine/cac:Item/cac:AdditionalItemProperty/cbc:Value (Partida arancelaria)</t>
  </si>
  <si>
    <t xml:space="preserve">Si el Tag UBL existe y es '49' o '80', y no existe el 'Indicador de traslado total de la DAM o la DS' (Falso), no existe ningún 'Bien a trasladar' (cac:DespatchLine) con 'Partida arancelaria' (cac:AdditionalItemProperty con cbc:NameCode igual a '7020') </t>
  </si>
  <si>
    <t>Si el 'Código del tipo de documento relacionado' es '09', el formato del Tag UBL es diferente a &lt;Serie&gt;-&lt;Numero&gt; con la siguiente estructura:
- [T][A-Z0-9]{3}-[0-9]{1,8}
- (EG07)-[0-9]{1,8}
- (EG02)-[0-9]{1,8}
El campo &lt;Numero&gt; debe ser mayor a cero</t>
  </si>
  <si>
    <t>Partida arancelaria
Indicador de bien normalizado
Numeración de la DAM o DS
Número de serie en la DAM o DS</t>
  </si>
  <si>
    <t>Si no existe el 'Indicador de traslado total de la DAM o la DS' (Falso), y el 'Indicador de bien normalizado' es '1', no existe el Tag con valor '7020' (Partida arancelaria)</t>
  </si>
  <si>
    <t>/DespatchAdvice/cac:DespatchLine/cac:Item/cac:AdditionalItemProperty/cbc:Value Partida arancelaria)</t>
  </si>
  <si>
    <t>Si el 'Código del concepto' es '7020', el valor del Tag UBL no se encuentra en el listado de Partidas arancelarias</t>
  </si>
  <si>
    <t>(Si existe 'Documento relacionado' con 'Código de tipo de documento relacionado' igual a '01', '03', '04', '12', '48', '50' o '52' y no existe el 'Indicador de traslado total de bienes')
o
(no existe 'Documento relacionado' con 'Código de tipo de documento relacionado' igual a '01', '03', '04', '12', '48', '50' o '52' o '09' o '82'), y existe 'Documento relacionado' con 'Código de tipo de documento' igual a '80', no existe al menos un bien (cac:DespatchAdviceLine) que contenga el código '7020' (Partida arancelaria)</t>
  </si>
  <si>
    <t>Códigos de leyendas</t>
  </si>
  <si>
    <t>Monto en Letras</t>
  </si>
  <si>
    <t>Leyenda "TRANSFERENCIA GRATUITA DE UN BIEN Y/O SERVICIO PRESTADO GRATUITAMENTE"</t>
  </si>
  <si>
    <t>Leyenda “COMPROBANTE DE PERCEPCIÓN”</t>
  </si>
  <si>
    <t>Leyenda “BIENES TRANSFERIDOS EN LA AMAZONÍA REGIÓN SELVA 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</si>
  <si>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</si>
  <si>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</si>
  <si>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</si>
  <si>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</si>
  <si>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</si>
  <si>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</si>
  <si>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</si>
  <si>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</si>
  <si>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</si>
  <si>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Restitucion Simplificado de Derechos Arancelarios</t>
  </si>
  <si>
    <t>Leyenda “EXPORTACION DE SERVICIOS - DECRETO LEGISLATIVO Nº 919”</t>
  </si>
  <si>
    <t>Observaciones relacionadas con el traslado de mercaderías</t>
  </si>
  <si>
    <t>El usuario que invoca el servicio es diferente al RUC del archivo (emisor) y no existe relación vigente entre el usuario que invoca el servicio y el RUC del archivo (relación PSE).</t>
  </si>
  <si>
    <t>La relación PSE y emisor, se considera vigente hasta el 7mo día calendario del mes siguiente de la revocación de la autorización (es decir, la  vigencia es hasta el 7mo dia calendario del mes siguiente a la fecha indicada en el campo fec_fin del listado)</t>
  </si>
  <si>
    <t>Versión para publicación</t>
  </si>
  <si>
    <t>El nombre del archivo XML no tiene la estructura RRRRRRRRRRR-01-SSSS-NNNNNNNN.xml o RRRRRRRRRRR-01-SSSS-NNNNNNNN.XML</t>
  </si>
  <si>
    <t>(Donde: RRRRRRRRRR: RUC, SSSS: Serie, NNNNNNNN: Número)</t>
  </si>
  <si>
    <t>La Partida arancelaria no cumple con el formato establecido</t>
  </si>
  <si>
    <t>Si se trata de un bien normalizado por SUNAT, debe indicarse la Partida arancelaria</t>
  </si>
  <si>
    <t>Creación de Excel de Validaciones Nueva GRE</t>
  </si>
  <si>
    <t>Si existe mas de un campo 'Descripcion de motivo de traslado' solo se considera valido el primer campo</t>
  </si>
  <si>
    <t>4440</t>
  </si>
  <si>
    <t>Si 'Motivo de traslado' es '13', existe más de un tag UBL (existe más de un cbc:HandlingInstructions)</t>
  </si>
  <si>
    <t>GRE-R y GRE-T</t>
  </si>
  <si>
    <t>GRE-R</t>
  </si>
  <si>
    <t>OBS-4440</t>
  </si>
  <si>
    <t>Si el 'Motivo de traslado' es '08' o '09', el formato del Tag UBL es diferente a alfanumérico de hasta 20 dígitos (solo se permiten letras mayúsculas y números, no acepta solamente ceros)</t>
  </si>
  <si>
    <t>Si el Tag UBL existe y es diferente de vacío, y la 'Modalidad de traslado' es '01' y el 'Indicador de traslado en vehículos de categoría M1 o L' no existe (Falso), el formato del Tag UBL es diferente a alfanumérico de hasta 20 caracteres (solo se permite letras mayúsculas y números, no se permite ningún otro 'whitespace character': espacio, salto de línea, tab, fin de línea, etc. Tampoco se permite solamente ceros)</t>
  </si>
  <si>
    <t xml:space="preserve">Si el Tag UBL existe y es diferente de vacío, el formato del Tag UBL es diferente a alfanumérico de 6 a 8 caracteres (solo se permiten letras mayúsculas y números, no espacios en blanco ni guion, tampoco se permite solamente ceros) </t>
  </si>
  <si>
    <t>Si el Tag UBL existe y es diferente de vacío, el formato del Tag UBL es diferente a alfanumérico de 10 a 15  caracteres (solo se permite letras mayúsculas y números, no se permite ningún otro 'whitespace character': espacio, salto de línea, tab, fin de línea, etc., tampoco se permite solamente ceros)</t>
  </si>
  <si>
    <t>Si existe el Tag UBL y es diferente de vacío, el formato del Tag UBL es diferente a alfanumérico de 10 a 15  caracteres (solo se permite letras mayúsculas y números, no se permite ningún otro 'whitespace character': espacio, salto de línea, tab, fin de línea, etc., tampoco se permite solamente ceros)</t>
  </si>
  <si>
    <t>Si el 'Tipo de Conductor' es igual a 'Principal', y el valor del Tag es diferente de vacío, el formato del Tag UBL es diferente a alfanumérico de 9 a 10 caracteres (solo se permiten letras mayúsculas y números, no se permite solamente ceros)</t>
  </si>
  <si>
    <t>Si el 'Tipo de Conductor' es igual a 'Secundario', y el valor del Tag es diferente de vacío, el formato del Tag UBL es diferente a alfanumérico de 9 a 10 caracteres (solo se permiten letras mayúsculas y números, no se permite solamente ceros)</t>
  </si>
  <si>
    <t>Si el Tag UBL existe y es diferente de vacío, el formato del Tag UBL es diferente a alfanumérico de hasta 20 caracteres (solo se permite letras mayúsculas y números, no se permite ningún otro 'whitespace character': espacio, salto de línea, tab, fin de línea, etc. Tampoco se permite solo espacios en blanco o solamente ceros)</t>
  </si>
  <si>
    <t>Si el Tag UBL existe y es diferente de vacío, el formato del Tag UBL es diferente a alfanumérico de 10 a 15  caracteres (solo se permite letras mayúsculas y números,  no se permite ningún otro "whitespace character": espacio, salto de línea, tab, fin de línea, etc., tampoco se permite solamente ceros)</t>
  </si>
  <si>
    <t>Si el Tag UBL existe y es diferente de vacío, el formato del Tag UBL es diferente a alfanumérico de 10 a 15  caracteres (solo se permite letras mayúsculas y números, no se permite ningún otro "whitespace character": espacio, salto de línea, tab, fin de línea, etc., tampoco se permite solamente ceros)</t>
  </si>
  <si>
    <t>Si el Tag UBL existe y es diferente de vacío, el formato del Tag UBL es diferente a alfanumérico de 9 a 10 caracteres (solo se permiten letras mayúsculas y números, no se permite solamente ceros)</t>
  </si>
  <si>
    <t>Agrega validación</t>
  </si>
  <si>
    <t>OBS-4074, OBS-4392, ERR-2567, ERR-3355, ERR-2573</t>
  </si>
  <si>
    <t>Modificación del texto de la validación</t>
  </si>
  <si>
    <t>Se precisa que solo se acepta letras mayúsculas</t>
  </si>
  <si>
    <t>GRE-T</t>
  </si>
  <si>
    <t>OBS-4392, ERR-2567, ERR-3355, ERR-2573</t>
  </si>
  <si>
    <t>DOCUMENTO</t>
  </si>
  <si>
    <t>Solo se considera un campo de Descripción de motivo de traslado. De existir más de uno, solo se tomará en cuenta el primero.</t>
  </si>
  <si>
    <t>Se encuentra afecto exclusivamente solo a los tributos Renta de primera categoría, Renta de segunda categoría o Renta de cuarta categoría (no está afecto a ningún otro tributo distinto de los indicados: 030101, 030201 y 030401)
Versión para SUNAT</t>
  </si>
  <si>
    <t>Aclaración</t>
  </si>
  <si>
    <t>La mención del término "listado" usado en las validaciones se refiere al uso de información que dispone SUNAT en sus bases de datos</t>
  </si>
  <si>
    <t>Si no existe el 'Indicador de traslado total de la DAM o la DS' (Falso), no existe el atributo o es vacío</t>
  </si>
  <si>
    <t>ERR-2883</t>
  </si>
  <si>
    <t>La validación también aplica si el atributo no existe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</si>
</sst>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4" x14ac:knownFonts="1">
    <font>
      <sz val="11"/>
      <color theme="1"/>
      <name val="Calibri"/>
      <family val="2"/>
      <scheme val="minor"/>
    </font>
    <font>
      <b/>
      <sz val="11"/>
      <color theme="1"/>
      <name val="Calibri"/>
      <family val="2"/>
      <scheme val="minor"/>
    </font>
    <font>
      <sz val="9"/>
      <name val="Calibri"/>
      <family val="2"/>
      <scheme val="minor"/>
    </font>
    <font>
      <b/>
      <sz val="9"/>
      <name val="Calibri"/>
      <family val="2"/>
      <scheme val="minor"/>
    </font>
    <font>
      <sz val="10"/>
      <name val="Arial"/>
      <family val="2"/>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u/>
      <sz val="10"/>
      <color theme="10"/>
      <name val="Calibri"/>
      <family val="2"/>
      <scheme val="minor"/>
    </font>
    <font>
      <u/>
      <sz val="11"/>
      <color theme="10"/>
      <name val="Calibri"/>
      <family val="2"/>
    </font>
    <font>
      <sz val="10"/>
      <color rgb="FF000000"/>
      <name val="Calibri"/>
      <family val="2"/>
      <scheme val="minor"/>
    </font>
    <font>
      <sz val="10"/>
      <color rgb="FF000000"/>
      <name val="Calibri"/>
      <family val="2"/>
    </font>
    <font>
      <sz val="10"/>
      <name val="Calibri"/>
      <family val="2"/>
    </font>
    <font>
      <b/>
      <sz val="10"/>
      <name val="Calibri"/>
      <family val="2"/>
      <scheme val="minor"/>
    </font>
    <font>
      <b/>
      <i/>
      <sz val="9"/>
      <name val="Calibri"/>
      <family val="2"/>
      <scheme val="minor"/>
    </font>
    <font>
      <b/>
      <sz val="9"/>
      <color rgb="FF000000"/>
      <name val="Arial"/>
      <family val="2"/>
    </font>
    <font>
      <i/>
      <sz val="9"/>
      <name val="Calibri"/>
      <family val="2"/>
      <scheme val="minor"/>
    </font>
    <font>
      <b/>
      <strike/>
      <sz val="10"/>
      <color rgb="FFFF0000"/>
      <name val="Calibri"/>
      <family val="2"/>
      <scheme val="minor"/>
    </font>
    <font>
      <sz val="9"/>
      <color theme="1"/>
      <name val="Calibri"/>
      <family val="2"/>
    </font>
    <font>
      <sz val="7"/>
      <color theme="1"/>
      <name val="Segoe UI"/>
      <family val="2"/>
    </font>
    <font>
      <sz val="8"/>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style="thin">
        <color indexed="64"/>
      </top>
      <bottom style="thin">
        <color indexed="64"/>
      </bottom>
      <diagonal/>
    </border>
    <border>
      <left style="medium">
        <color rgb="FF538DD5"/>
      </left>
      <right style="medium">
        <color rgb="FF538DD5"/>
      </right>
      <top/>
      <bottom style="medium">
        <color rgb="FF538DD5"/>
      </bottom>
      <diagonal/>
    </border>
    <border>
      <left style="medium">
        <color rgb="FF538DD5"/>
      </left>
      <right style="medium">
        <color rgb="FF538DD5"/>
      </right>
      <top/>
      <bottom/>
      <diagonal/>
    </border>
    <border>
      <left/>
      <right style="medium">
        <color rgb="FF538DD5"/>
      </right>
      <top/>
      <bottom style="medium">
        <color rgb="FF538DD5"/>
      </bottom>
      <diagonal/>
    </border>
    <border>
      <left style="medium">
        <color rgb="FF538DD5"/>
      </left>
      <right style="medium">
        <color rgb="FF538DD5"/>
      </right>
      <top style="thin">
        <color theme="3" tint="0.39985351115451523"/>
      </top>
      <bottom/>
      <diagonal/>
    </border>
    <border>
      <left style="medium">
        <color rgb="FF538DD5"/>
      </left>
      <right style="medium">
        <color rgb="FF538DD5"/>
      </right>
      <top style="medium">
        <color rgb="FF538DD5"/>
      </top>
      <bottom/>
      <diagonal/>
    </border>
  </borders>
  <cellStyleXfs count="5">
    <xf numFmtId="0" fontId="0" fillId="0" borderId="0"/>
    <xf numFmtId="0" fontId="4" fillId="0" borderId="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cellStyleXfs>
  <cellXfs count="339">
    <xf numFmtId="0" fontId="0" fillId="0" borderId="0" xfId="0"/>
    <xf numFmtId="49" fontId="3" fillId="3" borderId="7" xfId="0" applyNumberFormat="1"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5" fillId="4" borderId="1" xfId="0" applyFont="1" applyFill="1" applyBorder="1"/>
    <xf numFmtId="0" fontId="6" fillId="0" borderId="0" xfId="0" applyFont="1"/>
    <xf numFmtId="0" fontId="5" fillId="4" borderId="1" xfId="0" applyFont="1" applyFill="1" applyBorder="1" applyAlignment="1">
      <alignment horizontal="center"/>
    </xf>
    <xf numFmtId="0" fontId="6" fillId="0" borderId="1" xfId="0" applyFont="1" applyBorder="1" applyAlignment="1">
      <alignment horizontal="center"/>
    </xf>
    <xf numFmtId="0" fontId="6" fillId="0" borderId="1" xfId="0" quotePrefix="1" applyFont="1" applyBorder="1" applyAlignment="1">
      <alignment horizontal="center"/>
    </xf>
    <xf numFmtId="0" fontId="6" fillId="0" borderId="1" xfId="0" applyFont="1" applyBorder="1" applyAlignment="1">
      <alignment wrapText="1"/>
    </xf>
    <xf numFmtId="0" fontId="6" fillId="0" borderId="0" xfId="0" quotePrefix="1" applyFont="1" applyAlignment="1">
      <alignment horizontal="center"/>
    </xf>
    <xf numFmtId="0" fontId="6" fillId="0" borderId="0" xfId="0" applyFont="1" applyAlignment="1">
      <alignment wrapText="1"/>
    </xf>
    <xf numFmtId="0" fontId="6" fillId="0" borderId="1" xfId="0" quotePrefix="1" applyFont="1" applyBorder="1" applyAlignment="1">
      <alignment wrapText="1"/>
    </xf>
    <xf numFmtId="0" fontId="5" fillId="4" borderId="1" xfId="0" applyFont="1" applyFill="1" applyBorder="1" applyAlignment="1">
      <alignment horizontal="center" wrapText="1"/>
    </xf>
    <xf numFmtId="0" fontId="6" fillId="0" borderId="0" xfId="0" applyFont="1" applyAlignment="1">
      <alignment horizontal="center"/>
    </xf>
    <xf numFmtId="0" fontId="2" fillId="0" borderId="1" xfId="0" applyFont="1" applyBorder="1" applyAlignment="1">
      <alignment vertical="center" wrapText="1"/>
    </xf>
    <xf numFmtId="0" fontId="3" fillId="0" borderId="1" xfId="0" applyFont="1" applyBorder="1" applyAlignment="1">
      <alignment horizontal="center" vertical="top"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6" fillId="2" borderId="0" xfId="0" applyFont="1" applyFill="1"/>
    <xf numFmtId="0" fontId="6" fillId="2" borderId="0" xfId="0" applyFont="1" applyFill="1" applyAlignment="1">
      <alignment wrapText="1"/>
    </xf>
    <xf numFmtId="0" fontId="11" fillId="2" borderId="0" xfId="3" applyFont="1" applyFill="1" applyAlignment="1" applyProtection="1">
      <alignment horizontal="center"/>
    </xf>
    <xf numFmtId="0" fontId="11" fillId="2" borderId="0" xfId="3" applyFont="1" applyFill="1" applyAlignment="1" applyProtection="1">
      <alignment horizontal="center" wrapText="1"/>
    </xf>
    <xf numFmtId="0" fontId="5" fillId="4" borderId="6" xfId="0" applyFont="1" applyFill="1" applyBorder="1"/>
    <xf numFmtId="0" fontId="6" fillId="0" borderId="1" xfId="0" quotePrefix="1" applyFont="1" applyBorder="1" applyAlignment="1">
      <alignment horizontal="left"/>
    </xf>
    <xf numFmtId="49" fontId="2" fillId="0" borderId="1" xfId="0" applyNumberFormat="1" applyFont="1" applyBorder="1" applyAlignment="1">
      <alignment horizontal="center" vertical="center"/>
    </xf>
    <xf numFmtId="0" fontId="3" fillId="5" borderId="1" xfId="0" applyFont="1" applyFill="1" applyBorder="1" applyAlignment="1">
      <alignment vertical="top"/>
    </xf>
    <xf numFmtId="0" fontId="3" fillId="0" borderId="1" xfId="0" applyFont="1" applyBorder="1" applyAlignment="1">
      <alignment horizontal="left" vertical="center" wrapText="1"/>
    </xf>
    <xf numFmtId="0" fontId="3" fillId="5" borderId="2" xfId="0" applyFont="1" applyFill="1" applyBorder="1" applyAlignment="1">
      <alignment vertical="top"/>
    </xf>
    <xf numFmtId="0" fontId="0" fillId="2" borderId="0" xfId="0" applyFill="1"/>
    <xf numFmtId="0" fontId="2" fillId="2" borderId="0" xfId="0" applyFont="1" applyFill="1" applyAlignment="1">
      <alignment vertical="top" wrapText="1"/>
    </xf>
    <xf numFmtId="0" fontId="3" fillId="2" borderId="0" xfId="0" applyFont="1" applyFill="1" applyAlignment="1">
      <alignment vertical="top"/>
    </xf>
    <xf numFmtId="0" fontId="2" fillId="2" borderId="0" xfId="0" applyFont="1" applyFill="1" applyAlignment="1">
      <alignment horizontal="center" vertical="top" wrapText="1"/>
    </xf>
    <xf numFmtId="0" fontId="6" fillId="2" borderId="0" xfId="0" quotePrefix="1" applyFont="1" applyFill="1" applyAlignment="1">
      <alignment horizontal="center"/>
    </xf>
    <xf numFmtId="0" fontId="6" fillId="2" borderId="0" xfId="0" applyFont="1" applyFill="1" applyAlignment="1">
      <alignment horizontal="center"/>
    </xf>
    <xf numFmtId="0" fontId="6" fillId="0" borderId="0" xfId="0" applyFont="1" applyAlignment="1">
      <alignment horizontal="center" vertical="top"/>
    </xf>
    <xf numFmtId="0" fontId="0" fillId="0" borderId="0" xfId="0" applyAlignment="1">
      <alignment vertical="center"/>
    </xf>
    <xf numFmtId="0" fontId="0" fillId="0" borderId="0" xfId="0" applyAlignment="1">
      <alignment horizontal="left" vertical="center"/>
    </xf>
    <xf numFmtId="0" fontId="2" fillId="0" borderId="1" xfId="0" applyFont="1" applyFill="1" applyBorder="1" applyAlignment="1">
      <alignment vertical="center" wrapText="1"/>
    </xf>
    <xf numFmtId="49" fontId="2" fillId="0" borderId="1" xfId="0" applyNumberFormat="1" applyFont="1" applyFill="1" applyBorder="1" applyAlignment="1">
      <alignment horizontal="center" vertical="top"/>
    </xf>
    <xf numFmtId="0" fontId="6" fillId="0" borderId="1" xfId="0" quotePrefix="1" applyFont="1" applyFill="1" applyBorder="1" applyAlignment="1">
      <alignment horizontal="center"/>
    </xf>
    <xf numFmtId="49"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xf>
    <xf numFmtId="164" fontId="6" fillId="0" borderId="0" xfId="0" applyNumberFormat="1" applyFont="1" applyAlignment="1">
      <alignment horizontal="center" vertical="top"/>
    </xf>
    <xf numFmtId="164" fontId="0" fillId="0" borderId="0" xfId="0" applyNumberFormat="1"/>
    <xf numFmtId="49" fontId="6" fillId="0" borderId="1" xfId="0" applyNumberFormat="1" applyFont="1" applyFill="1" applyBorder="1" applyAlignment="1">
      <alignment horizontal="center"/>
    </xf>
    <xf numFmtId="0" fontId="6" fillId="0" borderId="1" xfId="0" applyFont="1" applyFill="1" applyBorder="1" applyAlignment="1">
      <alignment horizontal="left" wrapText="1"/>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horizontal="left" vertical="center"/>
    </xf>
    <xf numFmtId="49" fontId="2" fillId="0" borderId="1" xfId="0" quotePrefix="1" applyNumberFormat="1" applyFont="1" applyFill="1" applyBorder="1" applyAlignment="1">
      <alignment horizontal="center" vertical="center"/>
    </xf>
    <xf numFmtId="164" fontId="6" fillId="0" borderId="0" xfId="0" applyNumberFormat="1" applyFont="1" applyAlignment="1">
      <alignment horizontal="center"/>
    </xf>
    <xf numFmtId="0" fontId="3" fillId="5" borderId="2" xfId="0" applyFont="1" applyFill="1" applyBorder="1" applyAlignment="1">
      <alignment horizontal="center" vertical="top"/>
    </xf>
    <xf numFmtId="0" fontId="0" fillId="0" borderId="0" xfId="0" applyAlignment="1">
      <alignment horizontal="center"/>
    </xf>
    <xf numFmtId="0" fontId="6" fillId="0" borderId="1" xfId="0" applyFont="1" applyBorder="1" applyAlignment="1">
      <alignment wrapText="1"/>
    </xf>
    <xf numFmtId="0" fontId="6" fillId="0" borderId="1" xfId="0" quotePrefix="1" applyFont="1" applyBorder="1" applyAlignment="1">
      <alignment wrapText="1"/>
    </xf>
    <xf numFmtId="0" fontId="6" fillId="0" borderId="1" xfId="0" quotePrefix="1" applyFont="1" applyFill="1" applyBorder="1" applyAlignment="1">
      <alignment horizontal="center" vertical="center"/>
    </xf>
    <xf numFmtId="0" fontId="2" fillId="0" borderId="1" xfId="0" quotePrefix="1" applyFont="1" applyFill="1" applyBorder="1" applyAlignment="1">
      <alignment horizontal="left" vertical="top" wrapText="1"/>
    </xf>
    <xf numFmtId="0" fontId="2" fillId="0" borderId="1" xfId="0" quotePrefix="1" applyFont="1" applyFill="1" applyBorder="1" applyAlignment="1">
      <alignment horizontal="left" vertical="top"/>
    </xf>
    <xf numFmtId="0" fontId="2" fillId="0" borderId="1" xfId="0" quotePrefix="1" applyFont="1" applyFill="1" applyBorder="1" applyAlignment="1">
      <alignment vertical="top" wrapText="1"/>
    </xf>
    <xf numFmtId="0" fontId="2" fillId="0" borderId="1" xfId="0" quotePrefix="1" applyFont="1" applyBorder="1" applyAlignment="1">
      <alignment horizontal="left" vertical="top"/>
    </xf>
    <xf numFmtId="49" fontId="2" fillId="0" borderId="1" xfId="0" quotePrefix="1" applyNumberFormat="1" applyFont="1" applyFill="1" applyBorder="1" applyAlignment="1">
      <alignment horizontal="center" vertical="top" wrapText="1"/>
    </xf>
    <xf numFmtId="0" fontId="2" fillId="0" borderId="0" xfId="0" applyFont="1" applyFill="1" applyAlignment="1">
      <alignment vertical="top" wrapText="1"/>
    </xf>
    <xf numFmtId="0" fontId="6" fillId="0" borderId="1" xfId="0" applyFont="1" applyFill="1" applyBorder="1" applyAlignment="1">
      <alignment horizontal="left" vertical="top" wrapText="1"/>
    </xf>
    <xf numFmtId="0" fontId="6" fillId="0" borderId="1" xfId="0" applyFont="1" applyFill="1" applyBorder="1" applyAlignment="1">
      <alignment horizontal="left"/>
    </xf>
    <xf numFmtId="0" fontId="6" fillId="0" borderId="0" xfId="0" applyFont="1" applyFill="1"/>
    <xf numFmtId="0" fontId="6" fillId="0" borderId="0" xfId="0" applyFont="1" applyFill="1" applyAlignment="1">
      <alignment wrapText="1"/>
    </xf>
    <xf numFmtId="49" fontId="6" fillId="0" borderId="6" xfId="0" applyNumberFormat="1" applyFont="1" applyFill="1" applyBorder="1" applyAlignment="1">
      <alignment horizontal="center"/>
    </xf>
    <xf numFmtId="0" fontId="14" fillId="0" borderId="1" xfId="0" applyFont="1" applyFill="1" applyBorder="1" applyAlignment="1">
      <alignment horizontal="center" vertical="center"/>
    </xf>
    <xf numFmtId="0" fontId="14" fillId="0" borderId="1" xfId="0" applyFont="1" applyFill="1" applyBorder="1" applyAlignment="1">
      <alignment vertical="center" wrapText="1"/>
    </xf>
    <xf numFmtId="0" fontId="0" fillId="0" borderId="0" xfId="0"/>
    <xf numFmtId="0" fontId="0" fillId="0" borderId="0" xfId="0" applyFont="1"/>
    <xf numFmtId="0" fontId="6" fillId="0" borderId="1" xfId="0" quotePrefix="1" applyFont="1" applyFill="1" applyBorder="1" applyAlignment="1">
      <alignment horizontal="left" wrapText="1"/>
    </xf>
    <xf numFmtId="0" fontId="2" fillId="0" borderId="10" xfId="0" applyFont="1" applyFill="1" applyBorder="1" applyAlignment="1">
      <alignment vertical="top" wrapText="1"/>
    </xf>
    <xf numFmtId="0" fontId="2" fillId="0" borderId="1" xfId="0" applyFont="1" applyFill="1" applyBorder="1" applyAlignment="1">
      <alignment horizontal="left" vertical="center" wrapText="1"/>
    </xf>
    <xf numFmtId="0" fontId="2" fillId="0" borderId="1" xfId="0" quotePrefix="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Border="1" applyAlignment="1">
      <alignment vertical="top" wrapText="1"/>
    </xf>
    <xf numFmtId="0" fontId="2" fillId="0" borderId="5" xfId="0" applyFont="1" applyBorder="1" applyAlignment="1">
      <alignment vertical="top" wrapText="1"/>
    </xf>
    <xf numFmtId="0" fontId="2" fillId="0" borderId="6" xfId="0" applyFont="1" applyBorder="1" applyAlignment="1">
      <alignment vertical="top" wrapText="1"/>
    </xf>
    <xf numFmtId="0" fontId="2" fillId="0" borderId="5" xfId="0" quotePrefix="1" applyFont="1" applyBorder="1" applyAlignment="1">
      <alignment horizontal="center" vertical="top" wrapText="1"/>
    </xf>
    <xf numFmtId="0" fontId="3" fillId="5" borderId="4" xfId="0" applyFont="1" applyFill="1" applyBorder="1" applyAlignment="1">
      <alignment horizontal="left" vertical="top"/>
    </xf>
    <xf numFmtId="0" fontId="3" fillId="5" borderId="2" xfId="0" applyFont="1" applyFill="1" applyBorder="1" applyAlignment="1">
      <alignment horizontal="left" vertical="top"/>
    </xf>
    <xf numFmtId="49" fontId="2" fillId="0" borderId="1" xfId="0" applyNumberFormat="1" applyFont="1" applyBorder="1" applyAlignment="1">
      <alignment horizontal="center" vertical="top"/>
    </xf>
    <xf numFmtId="0" fontId="2" fillId="0" borderId="1" xfId="0" quotePrefix="1" applyFont="1" applyBorder="1" applyAlignment="1">
      <alignment vertical="top" wrapText="1"/>
    </xf>
    <xf numFmtId="0" fontId="2" fillId="0" borderId="1" xfId="0" applyFont="1" applyFill="1" applyBorder="1" applyAlignment="1">
      <alignment horizontal="left" vertical="top"/>
    </xf>
    <xf numFmtId="0" fontId="2" fillId="0" borderId="1" xfId="0" applyFont="1" applyFill="1" applyBorder="1" applyAlignment="1">
      <alignment horizontal="justify" vertical="top" wrapText="1"/>
    </xf>
    <xf numFmtId="0" fontId="2" fillId="0" borderId="1" xfId="0" applyFont="1" applyFill="1" applyBorder="1" applyAlignment="1">
      <alignment vertical="top"/>
    </xf>
    <xf numFmtId="0" fontId="6" fillId="0" borderId="1" xfId="0" quotePrefix="1" applyFont="1" applyBorder="1" applyAlignment="1">
      <alignment horizontal="left" wrapText="1"/>
    </xf>
    <xf numFmtId="49" fontId="6" fillId="0" borderId="1" xfId="0" applyNumberFormat="1" applyFont="1" applyFill="1" applyBorder="1" applyAlignment="1">
      <alignment horizontal="left"/>
    </xf>
    <xf numFmtId="49" fontId="9" fillId="0" borderId="1" xfId="0" applyNumberFormat="1" applyFont="1" applyFill="1" applyBorder="1" applyAlignment="1">
      <alignment horizontal="left"/>
    </xf>
    <xf numFmtId="0" fontId="16" fillId="4" borderId="1" xfId="0" applyFont="1" applyFill="1" applyBorder="1"/>
    <xf numFmtId="0" fontId="16" fillId="4" borderId="1" xfId="0" applyFont="1" applyFill="1" applyBorder="1" applyAlignment="1">
      <alignment horizontal="center"/>
    </xf>
    <xf numFmtId="0" fontId="16" fillId="4" borderId="1" xfId="0" applyFont="1" applyFill="1" applyBorder="1" applyAlignment="1">
      <alignment horizontal="center" wrapText="1"/>
    </xf>
    <xf numFmtId="0" fontId="13" fillId="0" borderId="14" xfId="0" applyFont="1" applyFill="1" applyBorder="1" applyAlignment="1">
      <alignment horizontal="left" vertical="center"/>
    </xf>
    <xf numFmtId="0" fontId="13" fillId="0" borderId="15" xfId="0" applyFont="1" applyFill="1" applyBorder="1" applyAlignment="1">
      <alignment horizontal="left" vertical="center"/>
    </xf>
    <xf numFmtId="0" fontId="2" fillId="0" borderId="0" xfId="0" applyFont="1" applyFill="1" applyAlignment="1">
      <alignment horizontal="center" vertical="center"/>
    </xf>
    <xf numFmtId="0" fontId="3"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49" fontId="3" fillId="3" borderId="1" xfId="0" applyNumberFormat="1" applyFont="1" applyFill="1" applyBorder="1" applyAlignment="1">
      <alignment horizontal="center" vertical="top" wrapText="1"/>
    </xf>
    <xf numFmtId="0" fontId="2" fillId="2" borderId="0" xfId="0" applyFont="1" applyFill="1" applyAlignment="1">
      <alignment vertical="center"/>
    </xf>
    <xf numFmtId="0" fontId="2" fillId="0" borderId="0" xfId="0" applyFont="1" applyAlignment="1">
      <alignment vertical="center"/>
    </xf>
    <xf numFmtId="0" fontId="3" fillId="5" borderId="4" xfId="0" applyFont="1" applyFill="1" applyBorder="1" applyAlignment="1">
      <alignment vertical="center"/>
    </xf>
    <xf numFmtId="0" fontId="3" fillId="5" borderId="2" xfId="0" applyFont="1" applyFill="1" applyBorder="1" applyAlignment="1">
      <alignment horizontal="left" vertical="center" wrapText="1"/>
    </xf>
    <xf numFmtId="0" fontId="3" fillId="5" borderId="2" xfId="0" applyFont="1" applyFill="1" applyBorder="1" applyAlignment="1">
      <alignment vertical="center"/>
    </xf>
    <xf numFmtId="0" fontId="3" fillId="5"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2" xfId="0" applyFont="1" applyFill="1" applyBorder="1" applyAlignment="1">
      <alignment vertical="center" wrapText="1"/>
    </xf>
    <xf numFmtId="49" fontId="3" fillId="5" borderId="2" xfId="0" applyNumberFormat="1" applyFont="1" applyFill="1" applyBorder="1" applyAlignment="1">
      <alignment vertical="center"/>
    </xf>
    <xf numFmtId="0" fontId="3" fillId="5" borderId="3" xfId="0" applyFont="1" applyFill="1" applyBorder="1" applyAlignment="1">
      <alignment horizontal="center" vertical="top" wrapText="1"/>
    </xf>
    <xf numFmtId="0" fontId="2" fillId="2" borderId="0" xfId="0" applyFont="1" applyFill="1" applyAlignment="1">
      <alignment vertical="center" wrapText="1"/>
    </xf>
    <xf numFmtId="0" fontId="2" fillId="0" borderId="0" xfId="0" applyFont="1" applyAlignment="1">
      <alignment vertical="center" wrapText="1"/>
    </xf>
    <xf numFmtId="0" fontId="2" fillId="5" borderId="2" xfId="0" applyFont="1" applyFill="1" applyBorder="1" applyAlignment="1">
      <alignment horizontal="center" vertical="center"/>
    </xf>
    <xf numFmtId="49" fontId="2" fillId="0" borderId="5" xfId="0" applyNumberFormat="1" applyFont="1" applyFill="1" applyBorder="1" applyAlignment="1">
      <alignment horizontal="center" vertical="top"/>
    </xf>
    <xf numFmtId="0" fontId="2" fillId="5" borderId="2" xfId="0" applyFont="1" applyFill="1" applyBorder="1" applyAlignment="1">
      <alignment horizontal="left" vertical="top" wrapText="1"/>
    </xf>
    <xf numFmtId="0" fontId="2" fillId="5" borderId="2" xfId="0" applyFont="1" applyFill="1" applyBorder="1" applyAlignment="1">
      <alignment horizontal="center" vertical="top"/>
    </xf>
    <xf numFmtId="0" fontId="2" fillId="5" borderId="2" xfId="0" applyFont="1" applyFill="1" applyBorder="1" applyAlignment="1">
      <alignment horizontal="center" vertical="top" wrapText="1"/>
    </xf>
    <xf numFmtId="49" fontId="2" fillId="5" borderId="2" xfId="0" applyNumberFormat="1" applyFont="1" applyFill="1" applyBorder="1" applyAlignment="1">
      <alignment horizontal="center" vertical="top"/>
    </xf>
    <xf numFmtId="0" fontId="2" fillId="5" borderId="3" xfId="0" applyFont="1" applyFill="1" applyBorder="1" applyAlignment="1">
      <alignment horizontal="center" vertical="top" wrapText="1"/>
    </xf>
    <xf numFmtId="49" fontId="2" fillId="0" borderId="6" xfId="0" applyNumberFormat="1" applyFont="1" applyFill="1" applyBorder="1" applyAlignment="1">
      <alignment horizontal="center" vertical="top"/>
    </xf>
    <xf numFmtId="49" fontId="2" fillId="0" borderId="1" xfId="0" applyNumberFormat="1" applyFont="1" applyFill="1" applyBorder="1" applyAlignment="1">
      <alignment vertical="top"/>
    </xf>
    <xf numFmtId="49" fontId="2" fillId="0" borderId="1" xfId="0" applyNumberFormat="1" applyFont="1" applyBorder="1" applyAlignment="1">
      <alignment vertical="center" wrapText="1"/>
    </xf>
    <xf numFmtId="0" fontId="2" fillId="0" borderId="0" xfId="0" applyFont="1" applyAlignment="1">
      <alignment horizontal="center" vertical="center"/>
    </xf>
    <xf numFmtId="0" fontId="3" fillId="3" borderId="1" xfId="0" applyFont="1" applyFill="1" applyBorder="1" applyAlignment="1">
      <alignment horizontal="center" vertical="top"/>
    </xf>
    <xf numFmtId="0" fontId="3" fillId="0" borderId="20" xfId="0" applyFont="1" applyBorder="1" applyAlignment="1">
      <alignment horizontal="center" vertical="top"/>
    </xf>
    <xf numFmtId="0" fontId="3" fillId="0" borderId="20" xfId="0" applyFont="1" applyBorder="1" applyAlignment="1">
      <alignment horizontal="center" vertical="top" wrapText="1"/>
    </xf>
    <xf numFmtId="0" fontId="2" fillId="0" borderId="20" xfId="0" applyFont="1" applyBorder="1" applyAlignment="1">
      <alignment horizontal="center" vertical="top" wrapText="1"/>
    </xf>
    <xf numFmtId="0" fontId="3" fillId="0" borderId="20" xfId="0" applyFont="1" applyBorder="1" applyAlignment="1">
      <alignment horizontal="left" vertical="top" wrapText="1"/>
    </xf>
    <xf numFmtId="49" fontId="3" fillId="0" borderId="20" xfId="0" applyNumberFormat="1" applyFont="1" applyBorder="1" applyAlignment="1">
      <alignment horizontal="center" vertical="top" wrapText="1"/>
    </xf>
    <xf numFmtId="0" fontId="3" fillId="5" borderId="21" xfId="0" applyFont="1" applyFill="1" applyBorder="1" applyAlignment="1">
      <alignment vertical="top"/>
    </xf>
    <xf numFmtId="0" fontId="3" fillId="5" borderId="22" xfId="0" applyFont="1" applyFill="1" applyBorder="1" applyAlignment="1">
      <alignment vertical="top"/>
    </xf>
    <xf numFmtId="0" fontId="3" fillId="5" borderId="22" xfId="0" applyFont="1" applyFill="1" applyBorder="1" applyAlignment="1">
      <alignment horizontal="center" vertical="top"/>
    </xf>
    <xf numFmtId="0" fontId="3" fillId="5" borderId="22" xfId="0" applyFont="1" applyFill="1" applyBorder="1" applyAlignment="1">
      <alignment horizontal="left" vertical="top"/>
    </xf>
    <xf numFmtId="0" fontId="3" fillId="5" borderId="23" xfId="0" applyFont="1" applyFill="1" applyBorder="1" applyAlignment="1">
      <alignment horizontal="center" vertical="top"/>
    </xf>
    <xf numFmtId="0" fontId="3" fillId="5" borderId="24" xfId="0" applyFont="1" applyFill="1" applyBorder="1" applyAlignment="1">
      <alignment vertical="top"/>
    </xf>
    <xf numFmtId="0" fontId="2" fillId="0" borderId="5" xfId="0" quotePrefix="1" applyFont="1" applyBorder="1" applyAlignment="1">
      <alignment horizontal="left" vertical="top"/>
    </xf>
    <xf numFmtId="0" fontId="3" fillId="5" borderId="3" xfId="0" applyFont="1" applyFill="1" applyBorder="1" applyAlignment="1">
      <alignment horizontal="center" vertical="top"/>
    </xf>
    <xf numFmtId="0" fontId="2" fillId="0" borderId="0" xfId="0" applyFont="1" applyAlignment="1">
      <alignment vertical="top" wrapText="1"/>
    </xf>
    <xf numFmtId="0" fontId="2" fillId="0" borderId="1" xfId="0" applyFont="1" applyFill="1" applyBorder="1" applyAlignment="1">
      <alignment vertical="top" wrapText="1"/>
    </xf>
    <xf numFmtId="0" fontId="6" fillId="0" borderId="1" xfId="0" quotePrefix="1" applyFont="1" applyFill="1" applyBorder="1" applyAlignment="1">
      <alignment horizontal="left"/>
    </xf>
    <xf numFmtId="0" fontId="9" fillId="0" borderId="1" xfId="0" quotePrefix="1" applyFont="1" applyFill="1" applyBorder="1" applyAlignment="1">
      <alignment horizontal="left" wrapText="1"/>
    </xf>
    <xf numFmtId="0" fontId="15" fillId="0" borderId="1" xfId="0" applyFont="1" applyFill="1" applyBorder="1" applyAlignment="1">
      <alignment horizontal="center"/>
    </xf>
    <xf numFmtId="0" fontId="15" fillId="0" borderId="1" xfId="0" applyFont="1" applyFill="1" applyBorder="1" applyAlignment="1">
      <alignment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xf>
    <xf numFmtId="0" fontId="2" fillId="0" borderId="3" xfId="0" applyFont="1" applyFill="1" applyBorder="1" applyAlignment="1">
      <alignment horizontal="left"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5" xfId="0" applyFont="1" applyFill="1" applyBorder="1" applyAlignment="1">
      <alignment horizontal="center" vertical="top" wrapText="1"/>
    </xf>
    <xf numFmtId="0" fontId="2" fillId="0" borderId="6" xfId="0" applyFont="1" applyFill="1" applyBorder="1" applyAlignment="1">
      <alignment horizontal="center" vertical="top" wrapText="1"/>
    </xf>
    <xf numFmtId="0" fontId="2" fillId="0" borderId="5" xfId="0" applyFont="1" applyFill="1" applyBorder="1" applyAlignment="1">
      <alignment horizontal="left" vertical="top" wrapText="1"/>
    </xf>
    <xf numFmtId="49" fontId="2" fillId="0" borderId="1" xfId="0" applyNumberFormat="1" applyFont="1" applyFill="1" applyBorder="1" applyAlignment="1">
      <alignment horizontal="center" vertical="top" wrapText="1"/>
    </xf>
    <xf numFmtId="0" fontId="2" fillId="0" borderId="9" xfId="0" applyFont="1" applyFill="1" applyBorder="1" applyAlignment="1">
      <alignment horizontal="left" vertical="top" wrapText="1"/>
    </xf>
    <xf numFmtId="0" fontId="2" fillId="0" borderId="5" xfId="0" quotePrefix="1" applyFont="1" applyFill="1" applyBorder="1" applyAlignment="1">
      <alignment horizontal="center" vertical="top" wrapText="1"/>
    </xf>
    <xf numFmtId="0" fontId="2" fillId="0" borderId="1" xfId="0" quotePrefix="1" applyFont="1" applyFill="1" applyBorder="1" applyAlignment="1">
      <alignment horizontal="center" vertical="top" wrapText="1"/>
    </xf>
    <xf numFmtId="0" fontId="2" fillId="0" borderId="3" xfId="0" applyFont="1" applyFill="1" applyBorder="1" applyAlignment="1">
      <alignment vertical="top" wrapText="1"/>
    </xf>
    <xf numFmtId="0" fontId="2" fillId="0" borderId="5" xfId="0" applyFont="1" applyFill="1" applyBorder="1" applyAlignment="1">
      <alignment horizontal="center" vertical="top"/>
    </xf>
    <xf numFmtId="0" fontId="2" fillId="0" borderId="9" xfId="0" applyFont="1" applyFill="1" applyBorder="1" applyAlignment="1">
      <alignment horizontal="center" vertical="top"/>
    </xf>
    <xf numFmtId="0" fontId="2" fillId="0" borderId="6" xfId="0" applyFont="1" applyFill="1" applyBorder="1" applyAlignment="1">
      <alignment horizontal="center" vertical="top"/>
    </xf>
    <xf numFmtId="0" fontId="2" fillId="0" borderId="6" xfId="0" applyFont="1" applyBorder="1" applyAlignment="1">
      <alignment horizontal="center" vertical="top" wrapText="1"/>
    </xf>
    <xf numFmtId="0" fontId="2" fillId="0" borderId="1" xfId="0" applyFont="1" applyBorder="1" applyAlignment="1">
      <alignment horizontal="left" vertical="top" wrapText="1"/>
    </xf>
    <xf numFmtId="49" fontId="2" fillId="0" borderId="5" xfId="0" applyNumberFormat="1" applyFont="1" applyFill="1" applyBorder="1" applyAlignment="1">
      <alignment horizontal="center" vertical="top" wrapText="1"/>
    </xf>
    <xf numFmtId="49" fontId="2" fillId="0" borderId="6" xfId="0" applyNumberFormat="1" applyFont="1" applyFill="1" applyBorder="1" applyAlignment="1">
      <alignment horizontal="center" vertical="top" wrapText="1"/>
    </xf>
    <xf numFmtId="0" fontId="2" fillId="0" borderId="1" xfId="0" quotePrefix="1" applyFont="1" applyBorder="1" applyAlignment="1">
      <alignment horizontal="center" vertical="top" wrapText="1"/>
    </xf>
    <xf numFmtId="49" fontId="2" fillId="0" borderId="1" xfId="0" applyNumberFormat="1" applyFont="1" applyBorder="1" applyAlignment="1">
      <alignment horizontal="center" vertical="top" wrapText="1"/>
    </xf>
    <xf numFmtId="0" fontId="2" fillId="0" borderId="6" xfId="0" applyFont="1" applyBorder="1" applyAlignment="1">
      <alignment horizontal="left" vertical="top" wrapText="1"/>
    </xf>
    <xf numFmtId="0" fontId="2" fillId="0" borderId="1" xfId="0" applyFont="1" applyBorder="1" applyAlignment="1">
      <alignment horizontal="center" vertical="top"/>
    </xf>
    <xf numFmtId="0" fontId="2" fillId="0" borderId="5" xfId="0" applyFont="1" applyFill="1" applyBorder="1" applyAlignment="1">
      <alignment vertical="top" wrapText="1"/>
    </xf>
    <xf numFmtId="0" fontId="2" fillId="0" borderId="6" xfId="0" applyFont="1" applyFill="1" applyBorder="1" applyAlignment="1">
      <alignment vertical="top"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6" fillId="0" borderId="1" xfId="0" quotePrefix="1" applyFont="1" applyBorder="1" applyAlignment="1">
      <alignment horizontal="left" wrapText="1"/>
    </xf>
    <xf numFmtId="0" fontId="18" fillId="4" borderId="1" xfId="0" applyFont="1" applyFill="1" applyBorder="1" applyAlignment="1">
      <alignment horizontal="center" vertical="center" wrapText="1"/>
    </xf>
    <xf numFmtId="0" fontId="5" fillId="6" borderId="15" xfId="0" applyFont="1" applyFill="1" applyBorder="1" applyAlignment="1">
      <alignment horizontal="center" vertical="top"/>
    </xf>
    <xf numFmtId="164" fontId="5" fillId="6" borderId="15" xfId="0" applyNumberFormat="1" applyFont="1" applyFill="1" applyBorder="1" applyAlignment="1">
      <alignment horizontal="center" vertical="top"/>
    </xf>
    <xf numFmtId="0" fontId="3" fillId="6" borderId="1" xfId="0" quotePrefix="1" applyFont="1" applyFill="1" applyBorder="1" applyAlignment="1">
      <alignment horizontal="center" vertical="center"/>
    </xf>
    <xf numFmtId="0" fontId="5" fillId="0" borderId="0" xfId="0" applyFont="1"/>
    <xf numFmtId="0" fontId="6" fillId="6" borderId="17" xfId="0" applyFont="1" applyFill="1" applyBorder="1" applyAlignment="1">
      <alignment horizontal="center" vertical="center" wrapText="1"/>
    </xf>
    <xf numFmtId="0" fontId="6" fillId="0" borderId="17" xfId="0" applyFont="1" applyBorder="1"/>
    <xf numFmtId="0" fontId="6" fillId="0" borderId="17" xfId="0" applyFont="1" applyBorder="1" applyAlignment="1">
      <alignment horizontal="center"/>
    </xf>
    <xf numFmtId="0" fontId="6" fillId="0" borderId="0" xfId="0" applyFont="1" applyAlignment="1">
      <alignment vertical="center" wrapText="1"/>
    </xf>
    <xf numFmtId="0" fontId="6" fillId="0" borderId="17" xfId="0" quotePrefix="1" applyFont="1" applyBorder="1"/>
    <xf numFmtId="0" fontId="13" fillId="0" borderId="19" xfId="0" applyFont="1" applyBorder="1" applyAlignment="1">
      <alignment horizontal="left" vertical="center"/>
    </xf>
    <xf numFmtId="0" fontId="20" fillId="0" borderId="17" xfId="0" applyFont="1" applyBorder="1" applyAlignment="1">
      <alignment horizontal="center"/>
    </xf>
    <xf numFmtId="0" fontId="9" fillId="0" borderId="1" xfId="0" quotePrefix="1" applyFont="1" applyFill="1" applyBorder="1" applyAlignment="1">
      <alignment horizontal="center"/>
    </xf>
    <xf numFmtId="0" fontId="0" fillId="0" borderId="0" xfId="0" applyFill="1"/>
    <xf numFmtId="0" fontId="11" fillId="0" borderId="0" xfId="3" applyFont="1" applyFill="1" applyAlignment="1" applyProtection="1">
      <alignment horizontal="center"/>
    </xf>
    <xf numFmtId="0" fontId="11" fillId="0" borderId="0" xfId="3" applyFont="1" applyFill="1" applyAlignment="1" applyProtection="1">
      <alignment horizontal="center" wrapText="1"/>
    </xf>
    <xf numFmtId="49" fontId="9" fillId="0" borderId="1" xfId="0" applyNumberFormat="1" applyFont="1" applyFill="1" applyBorder="1" applyAlignment="1">
      <alignment horizontal="center"/>
    </xf>
    <xf numFmtId="0" fontId="9" fillId="0" borderId="1" xfId="0" applyFont="1" applyFill="1" applyBorder="1" applyAlignment="1">
      <alignment horizontal="left"/>
    </xf>
    <xf numFmtId="0" fontId="6" fillId="0" borderId="6" xfId="0" applyFont="1" applyFill="1" applyBorder="1" applyAlignment="1">
      <alignment horizontal="left"/>
    </xf>
    <xf numFmtId="0" fontId="15" fillId="0" borderId="1" xfId="0" applyFont="1" applyFill="1" applyBorder="1" applyAlignment="1">
      <alignment vertical="center" wrapText="1"/>
    </xf>
    <xf numFmtId="0" fontId="5" fillId="3" borderId="1" xfId="0" applyFont="1" applyFill="1" applyBorder="1"/>
    <xf numFmtId="0" fontId="5" fillId="3" borderId="1" xfId="0" applyFont="1" applyFill="1" applyBorder="1" applyAlignment="1">
      <alignment horizontal="center"/>
    </xf>
    <xf numFmtId="0" fontId="5" fillId="3" borderId="1" xfId="0" applyFont="1" applyFill="1" applyBorder="1" applyAlignment="1">
      <alignment horizontal="center" wrapText="1"/>
    </xf>
    <xf numFmtId="0" fontId="13" fillId="0" borderId="14" xfId="0" applyFont="1" applyFill="1" applyBorder="1" applyAlignment="1">
      <alignment horizontal="center" vertical="center"/>
    </xf>
    <xf numFmtId="0" fontId="13" fillId="0" borderId="15" xfId="0" applyFont="1" applyFill="1" applyBorder="1" applyAlignment="1">
      <alignment horizontal="center" vertical="center"/>
    </xf>
    <xf numFmtId="0" fontId="3" fillId="0" borderId="0" xfId="0" applyFont="1" applyFill="1" applyAlignment="1">
      <alignment vertical="center"/>
    </xf>
    <xf numFmtId="0" fontId="2" fillId="0" borderId="0" xfId="0" applyFont="1" applyFill="1" applyAlignment="1">
      <alignment horizontal="left"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49" fontId="2" fillId="0" borderId="0" xfId="0" applyNumberFormat="1" applyFont="1" applyAlignment="1">
      <alignment horizontal="center" vertical="center"/>
    </xf>
    <xf numFmtId="0" fontId="2" fillId="0" borderId="0" xfId="0" applyFont="1" applyAlignment="1">
      <alignment horizontal="center" vertical="top" wrapText="1"/>
    </xf>
    <xf numFmtId="0" fontId="2" fillId="0" borderId="0" xfId="0" applyFont="1" applyFill="1" applyAlignment="1">
      <alignment vertical="center"/>
    </xf>
    <xf numFmtId="0" fontId="2" fillId="2" borderId="0" xfId="0" applyFont="1" applyFill="1" applyAlignment="1">
      <alignment horizontal="left" vertical="top" wrapText="1"/>
    </xf>
    <xf numFmtId="49" fontId="2" fillId="2" borderId="0" xfId="0" applyNumberFormat="1" applyFont="1" applyFill="1" applyAlignment="1">
      <alignment horizontal="center" vertical="top" wrapText="1"/>
    </xf>
    <xf numFmtId="0" fontId="3" fillId="2" borderId="0" xfId="0" applyFont="1" applyFill="1" applyAlignment="1">
      <alignment vertical="top" wrapText="1"/>
    </xf>
    <xf numFmtId="0" fontId="3" fillId="0" borderId="0" xfId="0" applyFont="1" applyAlignment="1">
      <alignment vertical="top" wrapText="1"/>
    </xf>
    <xf numFmtId="0" fontId="3" fillId="0" borderId="1" xfId="0" applyFont="1" applyFill="1" applyBorder="1" applyAlignment="1">
      <alignment horizontal="center" vertical="top" wrapText="1"/>
    </xf>
    <xf numFmtId="0" fontId="2" fillId="0" borderId="0" xfId="0" applyFont="1" applyAlignment="1">
      <alignment vertical="top"/>
    </xf>
    <xf numFmtId="0" fontId="2" fillId="0" borderId="0" xfId="0" applyFont="1" applyAlignment="1">
      <alignment horizontal="left" vertical="top" wrapText="1"/>
    </xf>
    <xf numFmtId="49" fontId="6" fillId="0" borderId="1" xfId="0" applyNumberFormat="1" applyFont="1" applyBorder="1" applyAlignment="1">
      <alignment horizontal="center"/>
    </xf>
    <xf numFmtId="0" fontId="6" fillId="0" borderId="4" xfId="0"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left" wrapText="1"/>
    </xf>
    <xf numFmtId="0" fontId="21" fillId="0" borderId="26" xfId="0" applyFont="1" applyBorder="1" applyAlignment="1">
      <alignment vertical="center" wrapText="1"/>
    </xf>
    <xf numFmtId="0" fontId="21" fillId="0" borderId="25" xfId="0" applyFont="1" applyBorder="1" applyAlignment="1">
      <alignment vertical="center" wrapText="1"/>
    </xf>
    <xf numFmtId="0" fontId="21" fillId="0" borderId="27" xfId="0" applyFont="1" applyBorder="1" applyAlignment="1">
      <alignment horizontal="center" vertical="center" wrapText="1"/>
    </xf>
    <xf numFmtId="0" fontId="21" fillId="0" borderId="27" xfId="0" applyFont="1" applyBorder="1" applyAlignment="1">
      <alignment horizontal="center" vertical="center"/>
    </xf>
    <xf numFmtId="0" fontId="21" fillId="0" borderId="27" xfId="0" applyFont="1" applyBorder="1" applyAlignment="1">
      <alignment vertical="center" wrapText="1"/>
    </xf>
    <xf numFmtId="0" fontId="21" fillId="0" borderId="27" xfId="0" quotePrefix="1" applyFont="1" applyBorder="1" applyAlignment="1">
      <alignment horizontal="center" vertical="center"/>
    </xf>
    <xf numFmtId="0" fontId="2" fillId="0" borderId="1" xfId="0" applyFont="1" applyFill="1" applyBorder="1" applyAlignment="1">
      <alignment horizontal="center" vertical="top" wrapText="1"/>
    </xf>
    <xf numFmtId="49" fontId="2" fillId="0" borderId="1" xfId="0" applyNumberFormat="1" applyFont="1" applyFill="1" applyBorder="1" applyAlignment="1">
      <alignment horizontal="center" vertical="top" wrapText="1"/>
    </xf>
    <xf numFmtId="0" fontId="2" fillId="0" borderId="1" xfId="0" applyFont="1" applyBorder="1" applyAlignment="1">
      <alignment horizontal="center" vertical="top" wrapText="1"/>
    </xf>
    <xf numFmtId="49" fontId="2" fillId="0" borderId="1" xfId="0" applyNumberFormat="1" applyFont="1" applyFill="1" applyBorder="1" applyAlignment="1">
      <alignment horizontal="center" vertical="top" wrapText="1"/>
    </xf>
    <xf numFmtId="0" fontId="22" fillId="0" borderId="0" xfId="0" applyFont="1" applyAlignment="1">
      <alignment vertical="center"/>
    </xf>
    <xf numFmtId="0" fontId="2" fillId="7" borderId="1" xfId="0" applyFont="1" applyFill="1" applyBorder="1" applyAlignment="1">
      <alignment vertical="top" wrapText="1"/>
    </xf>
    <xf numFmtId="0" fontId="2" fillId="7" borderId="1" xfId="0" applyFont="1" applyFill="1" applyBorder="1" applyAlignment="1">
      <alignment horizontal="center" vertical="top" wrapText="1"/>
    </xf>
    <xf numFmtId="49" fontId="2" fillId="7" borderId="1" xfId="0" applyNumberFormat="1" applyFont="1" applyFill="1" applyBorder="1" applyAlignment="1">
      <alignment horizontal="center" vertical="top" wrapText="1"/>
    </xf>
    <xf numFmtId="0" fontId="2" fillId="7" borderId="1" xfId="0" applyFont="1" applyFill="1" applyBorder="1" applyAlignment="1">
      <alignment horizontal="left" vertical="center" wrapText="1"/>
    </xf>
    <xf numFmtId="0" fontId="2" fillId="7" borderId="1" xfId="0" quotePrefix="1" applyFont="1" applyFill="1" applyBorder="1" applyAlignment="1">
      <alignment horizontal="left" vertical="top" wrapText="1"/>
    </xf>
    <xf numFmtId="0" fontId="2" fillId="7" borderId="1" xfId="0" applyFont="1" applyFill="1" applyBorder="1" applyAlignment="1">
      <alignment horizontal="left" vertical="top" wrapText="1"/>
    </xf>
    <xf numFmtId="0" fontId="23" fillId="0" borderId="15" xfId="0" applyFont="1" applyBorder="1" applyAlignment="1">
      <alignment vertical="top"/>
    </xf>
    <xf numFmtId="0" fontId="23" fillId="0" borderId="15" xfId="0" quotePrefix="1" applyFont="1" applyBorder="1" applyAlignment="1">
      <alignment horizontal="center" vertical="top"/>
    </xf>
    <xf numFmtId="0" fontId="23" fillId="0" borderId="15" xfId="0" quotePrefix="1" applyFont="1" applyBorder="1" applyAlignment="1">
      <alignment horizontal="center" vertical="top" wrapText="1"/>
    </xf>
    <xf numFmtId="0" fontId="23" fillId="0" borderId="15" xfId="0" applyFont="1" applyBorder="1" applyAlignment="1">
      <alignment horizontal="center" vertical="top"/>
    </xf>
    <xf numFmtId="164" fontId="23" fillId="0" borderId="15" xfId="0" applyNumberFormat="1" applyFont="1" applyBorder="1" applyAlignment="1">
      <alignment horizontal="center" vertical="top"/>
    </xf>
    <xf numFmtId="0" fontId="23" fillId="0" borderId="15" xfId="0" applyFont="1" applyBorder="1" applyAlignment="1">
      <alignment vertical="top" wrapText="1"/>
    </xf>
    <xf numFmtId="164" fontId="0" fillId="0" borderId="0" xfId="0" applyNumberFormat="1" applyAlignment="1">
      <alignment vertical="top"/>
    </xf>
    <xf numFmtId="0" fontId="0" fillId="0" borderId="0" xfId="0" applyAlignment="1">
      <alignment vertical="top"/>
    </xf>
    <xf numFmtId="0" fontId="0" fillId="0" borderId="0" xfId="0" applyFont="1" applyAlignment="1">
      <alignment vertical="top"/>
    </xf>
    <xf numFmtId="164" fontId="5" fillId="6" borderId="15" xfId="0" applyNumberFormat="1" applyFont="1" applyFill="1" applyBorder="1" applyAlignment="1">
      <alignment horizontal="center" vertical="top" wrapText="1"/>
    </xf>
    <xf numFmtId="14" fontId="23" fillId="7" borderId="15" xfId="0" applyNumberFormat="1" applyFont="1" applyFill="1" applyBorder="1" applyAlignment="1">
      <alignment horizontal="center" vertical="top"/>
    </xf>
    <xf numFmtId="14" fontId="23" fillId="2" borderId="15" xfId="0" applyNumberFormat="1" applyFont="1" applyFill="1" applyBorder="1" applyAlignment="1">
      <alignment horizontal="center" vertical="top"/>
    </xf>
    <xf numFmtId="0" fontId="2" fillId="8" borderId="1" xfId="0" applyFont="1" applyFill="1" applyBorder="1" applyAlignment="1">
      <alignment vertical="top" wrapText="1"/>
    </xf>
    <xf numFmtId="49" fontId="2" fillId="8" borderId="1" xfId="0" applyNumberFormat="1" applyFont="1" applyFill="1" applyBorder="1" applyAlignment="1">
      <alignment horizontal="center" vertical="top" wrapText="1"/>
    </xf>
    <xf numFmtId="0" fontId="3" fillId="8" borderId="1" xfId="0" applyFont="1" applyFill="1" applyBorder="1" applyAlignment="1">
      <alignment horizontal="center" vertical="top" wrapText="1"/>
    </xf>
    <xf numFmtId="0" fontId="21" fillId="0" borderId="28"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8" xfId="0" quotePrefix="1" applyFont="1" applyBorder="1" applyAlignment="1">
      <alignment horizontal="center" vertical="center"/>
    </xf>
    <xf numFmtId="0" fontId="21" fillId="0" borderId="26" xfId="0" applyFont="1" applyBorder="1" applyAlignment="1">
      <alignment horizontal="center" vertical="center"/>
    </xf>
    <xf numFmtId="0" fontId="21" fillId="0" borderId="25" xfId="0" applyFont="1" applyBorder="1" applyAlignment="1">
      <alignment horizontal="center" vertical="center"/>
    </xf>
    <xf numFmtId="0" fontId="21" fillId="0" borderId="28" xfId="0" applyFont="1" applyBorder="1" applyAlignment="1">
      <alignment vertical="center" wrapText="1"/>
    </xf>
    <xf numFmtId="0" fontId="21" fillId="0" borderId="26" xfId="0" applyFont="1" applyBorder="1" applyAlignment="1">
      <alignment vertical="center" wrapText="1"/>
    </xf>
    <xf numFmtId="0" fontId="21" fillId="0" borderId="25" xfId="0" applyFont="1" applyBorder="1" applyAlignment="1">
      <alignment vertical="center" wrapText="1"/>
    </xf>
    <xf numFmtId="0" fontId="21" fillId="0" borderId="29" xfId="0" applyFont="1" applyBorder="1" applyAlignment="1">
      <alignment horizontal="center" vertical="center" wrapText="1"/>
    </xf>
    <xf numFmtId="0" fontId="21" fillId="0" borderId="29" xfId="0" quotePrefix="1" applyFont="1" applyBorder="1" applyAlignment="1">
      <alignment horizontal="center" vertical="center"/>
    </xf>
    <xf numFmtId="0" fontId="21" fillId="0" borderId="29" xfId="0" applyFont="1" applyBorder="1" applyAlignment="1">
      <alignment vertical="center" wrapText="1"/>
    </xf>
    <xf numFmtId="0" fontId="2" fillId="0" borderId="1" xfId="0" applyFont="1" applyFill="1" applyBorder="1" applyAlignment="1">
      <alignment horizontal="center" vertical="top" wrapText="1"/>
    </xf>
    <xf numFmtId="0" fontId="2" fillId="0" borderId="5" xfId="0" applyFont="1" applyFill="1" applyBorder="1" applyAlignment="1">
      <alignment horizontal="left" vertical="top" wrapText="1"/>
    </xf>
    <xf numFmtId="0" fontId="2" fillId="0" borderId="9" xfId="0" applyFont="1" applyFill="1" applyBorder="1" applyAlignment="1">
      <alignment horizontal="left" vertical="top" wrapText="1"/>
    </xf>
    <xf numFmtId="0" fontId="2" fillId="0" borderId="9" xfId="0" applyFont="1" applyFill="1" applyBorder="1" applyAlignment="1">
      <alignment horizontal="center" vertical="top" wrapText="1"/>
    </xf>
    <xf numFmtId="0" fontId="2" fillId="0" borderId="6" xfId="0" applyFont="1" applyFill="1" applyBorder="1" applyAlignment="1">
      <alignment horizontal="center" vertical="top" wrapText="1"/>
    </xf>
    <xf numFmtId="0" fontId="2" fillId="0" borderId="9" xfId="0" quotePrefix="1" applyFont="1" applyFill="1" applyBorder="1" applyAlignment="1">
      <alignment horizontal="center" vertical="top" wrapText="1"/>
    </xf>
    <xf numFmtId="0" fontId="2" fillId="0" borderId="6" xfId="0" quotePrefix="1" applyFont="1" applyFill="1" applyBorder="1" applyAlignment="1">
      <alignment horizontal="center" vertical="top" wrapText="1"/>
    </xf>
    <xf numFmtId="0" fontId="2" fillId="0" borderId="6" xfId="0" applyFont="1" applyFill="1" applyBorder="1" applyAlignment="1">
      <alignment horizontal="left" vertical="top" wrapText="1"/>
    </xf>
    <xf numFmtId="0" fontId="2" fillId="0" borderId="1" xfId="0" applyFont="1" applyFill="1" applyBorder="1" applyAlignment="1">
      <alignment horizontal="center" vertical="top"/>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49" fontId="2" fillId="0" borderId="1" xfId="0" applyNumberFormat="1" applyFont="1" applyFill="1" applyBorder="1" applyAlignment="1">
      <alignment horizontal="center" vertical="top" wrapText="1"/>
    </xf>
    <xf numFmtId="49" fontId="2" fillId="0" borderId="5" xfId="0" applyNumberFormat="1" applyFont="1" applyFill="1" applyBorder="1" applyAlignment="1">
      <alignment horizontal="center" vertical="top" wrapText="1"/>
    </xf>
    <xf numFmtId="49" fontId="2" fillId="0" borderId="9" xfId="0" applyNumberFormat="1" applyFont="1" applyFill="1" applyBorder="1" applyAlignment="1">
      <alignment horizontal="center" vertical="top" wrapText="1"/>
    </xf>
    <xf numFmtId="49" fontId="2" fillId="0" borderId="10" xfId="0" applyNumberFormat="1" applyFont="1" applyFill="1" applyBorder="1" applyAlignment="1">
      <alignment horizontal="center" vertical="top" wrapText="1"/>
    </xf>
    <xf numFmtId="49" fontId="2" fillId="0" borderId="11" xfId="0" applyNumberFormat="1" applyFont="1" applyFill="1" applyBorder="1" applyAlignment="1">
      <alignment horizontal="center" vertical="top" wrapText="1"/>
    </xf>
    <xf numFmtId="49" fontId="2" fillId="0" borderId="13" xfId="0" applyNumberFormat="1" applyFont="1" applyFill="1" applyBorder="1" applyAlignment="1">
      <alignment horizontal="center" vertical="top" wrapText="1"/>
    </xf>
    <xf numFmtId="0" fontId="2" fillId="0" borderId="5" xfId="0" quotePrefix="1" applyFont="1" applyFill="1" applyBorder="1" applyAlignment="1">
      <alignment horizontal="left" vertical="top" wrapText="1"/>
    </xf>
    <xf numFmtId="0" fontId="2" fillId="0" borderId="6" xfId="0" quotePrefix="1" applyFont="1" applyFill="1" applyBorder="1" applyAlignment="1">
      <alignment horizontal="left" vertical="top" wrapText="1"/>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0" borderId="9" xfId="0" applyFont="1" applyFill="1" applyBorder="1" applyAlignment="1">
      <alignment horizontal="center" vertical="top"/>
    </xf>
    <xf numFmtId="0" fontId="2" fillId="0" borderId="6" xfId="0" applyFont="1" applyFill="1" applyBorder="1" applyAlignment="1">
      <alignment horizontal="center" vertical="top"/>
    </xf>
    <xf numFmtId="0" fontId="2" fillId="0" borderId="12" xfId="0" applyFont="1" applyFill="1" applyBorder="1" applyAlignment="1">
      <alignment horizontal="center" vertical="top"/>
    </xf>
    <xf numFmtId="49" fontId="2" fillId="0" borderId="6" xfId="0" applyNumberFormat="1" applyFont="1" applyFill="1" applyBorder="1" applyAlignment="1">
      <alignment horizontal="center" vertical="top" wrapText="1"/>
    </xf>
    <xf numFmtId="0" fontId="2" fillId="0" borderId="5" xfId="0" quotePrefix="1" applyFont="1" applyFill="1" applyBorder="1" applyAlignment="1">
      <alignment horizontal="center" vertical="top" wrapText="1"/>
    </xf>
    <xf numFmtId="0" fontId="2" fillId="0" borderId="3" xfId="0" applyFont="1" applyFill="1" applyBorder="1" applyAlignment="1">
      <alignment horizontal="left" vertical="top" wrapText="1"/>
    </xf>
    <xf numFmtId="0" fontId="2" fillId="0" borderId="1" xfId="0" quotePrefix="1" applyFont="1" applyFill="1" applyBorder="1" applyAlignment="1">
      <alignment horizontal="center" vertical="top" wrapText="1"/>
    </xf>
    <xf numFmtId="0" fontId="2" fillId="0" borderId="1"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3" xfId="0" applyFont="1" applyFill="1" applyBorder="1" applyAlignment="1">
      <alignment vertical="top"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2" fillId="0" borderId="1" xfId="0" quotePrefix="1" applyFont="1" applyFill="1" applyBorder="1" applyAlignment="1">
      <alignment horizontal="center" vertical="top"/>
    </xf>
    <xf numFmtId="0" fontId="2" fillId="0" borderId="5" xfId="0" quotePrefix="1" applyFont="1" applyFill="1" applyBorder="1" applyAlignment="1">
      <alignment horizontal="center" vertical="top"/>
    </xf>
    <xf numFmtId="0" fontId="2" fillId="0" borderId="9" xfId="0" quotePrefix="1" applyFont="1" applyFill="1" applyBorder="1" applyAlignment="1">
      <alignment horizontal="center" vertical="top"/>
    </xf>
    <xf numFmtId="0" fontId="2" fillId="0" borderId="6" xfId="0" quotePrefix="1" applyFont="1" applyFill="1" applyBorder="1" applyAlignment="1">
      <alignment horizontal="center" vertical="top"/>
    </xf>
    <xf numFmtId="0" fontId="2" fillId="0" borderId="4" xfId="0" applyFont="1" applyFill="1" applyBorder="1" applyAlignment="1">
      <alignment horizontal="left" vertical="top" wrapText="1"/>
    </xf>
    <xf numFmtId="0" fontId="2" fillId="0" borderId="1" xfId="0" quotePrefix="1"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5" xfId="0" applyFont="1" applyFill="1" applyBorder="1" applyAlignment="1">
      <alignment vertical="top" wrapText="1"/>
    </xf>
    <xf numFmtId="0" fontId="2" fillId="0" borderId="9" xfId="0" applyFont="1" applyFill="1" applyBorder="1" applyAlignment="1">
      <alignment vertical="top" wrapText="1"/>
    </xf>
    <xf numFmtId="0" fontId="2" fillId="0" borderId="6" xfId="0" applyFont="1" applyFill="1" applyBorder="1" applyAlignment="1">
      <alignment vertical="top" wrapText="1"/>
    </xf>
    <xf numFmtId="0" fontId="10" fillId="0" borderId="1" xfId="0" applyFont="1" applyBorder="1" applyAlignment="1">
      <alignment horizontal="center" vertical="top" wrapText="1"/>
    </xf>
    <xf numFmtId="0" fontId="2" fillId="0" borderId="5" xfId="0" applyFont="1" applyBorder="1" applyAlignment="1">
      <alignment horizontal="center" vertical="top"/>
    </xf>
    <xf numFmtId="0" fontId="2" fillId="0" borderId="9" xfId="0" applyFont="1" applyBorder="1" applyAlignment="1">
      <alignment horizontal="center" vertical="top"/>
    </xf>
    <xf numFmtId="0" fontId="2" fillId="0" borderId="6" xfId="0" applyFont="1" applyBorder="1" applyAlignment="1">
      <alignment horizontal="center"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49" fontId="2" fillId="0" borderId="1" xfId="0" applyNumberFormat="1" applyFont="1" applyBorder="1" applyAlignment="1">
      <alignment horizontal="center" vertical="top" wrapText="1"/>
    </xf>
    <xf numFmtId="49" fontId="2" fillId="0" borderId="5" xfId="0" applyNumberFormat="1" applyFont="1" applyBorder="1" applyAlignment="1">
      <alignment horizontal="center" vertical="top" wrapText="1"/>
    </xf>
    <xf numFmtId="49" fontId="2" fillId="0" borderId="9" xfId="0" applyNumberFormat="1" applyFont="1" applyBorder="1" applyAlignment="1">
      <alignment horizontal="center" vertical="top" wrapText="1"/>
    </xf>
    <xf numFmtId="49" fontId="2" fillId="0" borderId="6" xfId="0" applyNumberFormat="1" applyFont="1" applyBorder="1" applyAlignment="1">
      <alignment horizontal="center" vertical="top" wrapText="1"/>
    </xf>
    <xf numFmtId="0" fontId="2" fillId="0" borderId="9" xfId="0" applyFont="1" applyBorder="1" applyAlignment="1">
      <alignment horizontal="left" vertical="top" wrapText="1"/>
    </xf>
    <xf numFmtId="49" fontId="2" fillId="0" borderId="5" xfId="0" quotePrefix="1" applyNumberFormat="1" applyFont="1" applyBorder="1" applyAlignment="1">
      <alignment horizontal="center" vertical="top" wrapText="1"/>
    </xf>
    <xf numFmtId="49" fontId="2" fillId="0" borderId="9" xfId="0" quotePrefix="1" applyNumberFormat="1" applyFont="1" applyBorder="1" applyAlignment="1">
      <alignment horizontal="center" vertical="top" wrapText="1"/>
    </xf>
    <xf numFmtId="0" fontId="2" fillId="0" borderId="1" xfId="0" applyFont="1" applyBorder="1" applyAlignment="1">
      <alignment horizontal="center" vertical="top"/>
    </xf>
    <xf numFmtId="0" fontId="2" fillId="0" borderId="9" xfId="0" applyFont="1" applyBorder="1" applyAlignment="1">
      <alignment horizontal="center" vertical="top" wrapText="1"/>
    </xf>
    <xf numFmtId="0" fontId="2" fillId="0" borderId="1" xfId="0" quotePrefix="1" applyFont="1" applyBorder="1" applyAlignment="1">
      <alignment horizontal="center" vertical="top" wrapText="1"/>
    </xf>
    <xf numFmtId="0" fontId="3" fillId="5" borderId="1" xfId="0" applyFont="1" applyFill="1" applyBorder="1" applyAlignment="1">
      <alignment horizontal="left" vertical="center"/>
    </xf>
    <xf numFmtId="0" fontId="1" fillId="0" borderId="0" xfId="0" applyFont="1" applyAlignment="1">
      <alignment horizontal="center"/>
    </xf>
    <xf numFmtId="0" fontId="5" fillId="2" borderId="0" xfId="0" applyFont="1" applyFill="1" applyAlignment="1">
      <alignment horizontal="center"/>
    </xf>
    <xf numFmtId="0" fontId="7" fillId="0" borderId="1" xfId="0" applyFont="1" applyBorder="1" applyAlignment="1">
      <alignment horizontal="center"/>
    </xf>
    <xf numFmtId="0" fontId="18" fillId="4" borderId="1" xfId="0" applyFont="1" applyFill="1" applyBorder="1" applyAlignment="1">
      <alignment horizontal="center" vertical="center"/>
    </xf>
    <xf numFmtId="0" fontId="18" fillId="4" borderId="1" xfId="0" applyFont="1" applyFill="1" applyBorder="1" applyAlignment="1">
      <alignment horizontal="center" vertical="center" wrapText="1"/>
    </xf>
    <xf numFmtId="0" fontId="8" fillId="0" borderId="1" xfId="2" applyBorder="1" applyAlignment="1" applyProtection="1">
      <alignment horizontal="center"/>
    </xf>
    <xf numFmtId="0" fontId="11" fillId="0" borderId="1" xfId="3" applyFont="1" applyBorder="1" applyAlignment="1" applyProtection="1">
      <alignment horizontal="center"/>
    </xf>
    <xf numFmtId="0" fontId="7" fillId="0" borderId="1" xfId="0" applyFont="1" applyFill="1" applyBorder="1" applyAlignment="1">
      <alignment horizontal="center"/>
    </xf>
    <xf numFmtId="0" fontId="8" fillId="0" borderId="1" xfId="2" applyFill="1" applyBorder="1" applyAlignment="1" applyProtection="1">
      <alignment horizontal="left"/>
    </xf>
    <xf numFmtId="0" fontId="11" fillId="0" borderId="1" xfId="3" applyFont="1" applyFill="1" applyBorder="1" applyAlignment="1" applyProtection="1">
      <alignment horizontal="left"/>
    </xf>
    <xf numFmtId="0" fontId="6" fillId="0" borderId="4" xfId="0" applyFont="1" applyFill="1" applyBorder="1"/>
    <xf numFmtId="0" fontId="6" fillId="0" borderId="3" xfId="0" applyFont="1" applyFill="1" applyBorder="1"/>
    <xf numFmtId="0" fontId="6" fillId="6" borderId="16" xfId="0" applyFont="1" applyFill="1" applyBorder="1" applyAlignment="1">
      <alignment horizontal="center" vertical="center"/>
    </xf>
    <xf numFmtId="0" fontId="6" fillId="6" borderId="18" xfId="0" applyFont="1" applyFill="1" applyBorder="1" applyAlignment="1">
      <alignment horizontal="center" vertical="center"/>
    </xf>
    <xf numFmtId="0" fontId="6" fillId="6" borderId="17" xfId="0" applyFont="1" applyFill="1" applyBorder="1" applyAlignment="1">
      <alignment horizontal="center"/>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0"/>
  <tableStyles count="0" defaultTableStyle="TableStyleMedium9" defaultPivotStyle="PivotStyleLight16"/>
  <colors>
    <mruColors>
      <color rgb="FFFFCCCC"/>
      <color rgb="FF00FFFF"/>
      <color rgb="FF96E97F"/>
      <color rgb="FFE86A73"/>
      <color rgb="FFF7F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nspsc.org/codeset-downloads/productid/28/createdbyuser/3?txtsearch=" TargetMode="External"/><Relationship Id="rId1" Type="http://schemas.openxmlformats.org/officeDocument/2006/relationships/hyperlink" Target="https://www.datosabiertos.gob.pe/dataset/c%C3%B3digo-de-ubicaci%C3%B3n-geogr%C3%A1fica-en-el-per%C3%BA-instituto-nacional-de-estad%C3%ADstica-e-inform%C3%A1tic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16"/>
  <sheetViews>
    <sheetView showGridLines="0" zoomScaleNormal="100" workbookViewId="0">
      <selection activeCell="E7" sqref="E7"/>
    </sheetView>
  </sheetViews>
  <sheetFormatPr baseColWidth="10" defaultColWidth="0" defaultRowHeight="23.25" customHeight="1" x14ac:dyDescent="0.25"/>
  <cols>
    <col min="1" max="1" width="2.5703125" customWidth="1"/>
    <col min="2" max="2" width="50.140625" customWidth="1"/>
    <col min="3" max="3" width="8.140625" bestFit="1" customWidth="1"/>
    <col min="4" max="4" width="8.5703125" bestFit="1" customWidth="1"/>
    <col min="5" max="5" width="46.140625" customWidth="1"/>
    <col min="6" max="6" width="17.140625" customWidth="1"/>
    <col min="7" max="7" width="2.5703125" customWidth="1"/>
    <col min="8" max="16384" width="11.42578125" hidden="1"/>
  </cols>
  <sheetData>
    <row r="1" spans="1:7" ht="23.25" customHeight="1" x14ac:dyDescent="0.25">
      <c r="A1" s="29"/>
      <c r="B1" s="29"/>
      <c r="C1" s="29"/>
      <c r="D1" s="29"/>
      <c r="E1" s="29"/>
      <c r="F1" s="29"/>
      <c r="G1" s="29"/>
    </row>
    <row r="2" spans="1:7" ht="23.25" customHeight="1" x14ac:dyDescent="0.25">
      <c r="A2" s="29"/>
      <c r="B2" s="2" t="s">
        <v>1948</v>
      </c>
      <c r="C2" s="1" t="s">
        <v>1947</v>
      </c>
      <c r="D2" s="1" t="s">
        <v>1946</v>
      </c>
      <c r="E2" s="2" t="s">
        <v>2018</v>
      </c>
      <c r="F2" s="3" t="s">
        <v>2011</v>
      </c>
      <c r="G2" s="29"/>
    </row>
    <row r="3" spans="1:7" ht="23.25" customHeight="1" x14ac:dyDescent="0.25">
      <c r="A3" s="29"/>
      <c r="B3" s="216" t="s">
        <v>5370</v>
      </c>
      <c r="C3" s="248" t="s">
        <v>48</v>
      </c>
      <c r="D3" s="251" t="s">
        <v>585</v>
      </c>
      <c r="E3" s="254" t="s">
        <v>586</v>
      </c>
      <c r="F3" s="248" t="s">
        <v>1950</v>
      </c>
      <c r="G3" s="29"/>
    </row>
    <row r="4" spans="1:7" ht="23.25" customHeight="1" x14ac:dyDescent="0.25">
      <c r="B4" s="216" t="s">
        <v>5371</v>
      </c>
      <c r="C4" s="249"/>
      <c r="D4" s="252"/>
      <c r="E4" s="255"/>
      <c r="F4" s="249"/>
    </row>
    <row r="5" spans="1:7" ht="23.25" customHeight="1" thickBot="1" x14ac:dyDescent="0.3">
      <c r="B5" s="217" t="s">
        <v>5372</v>
      </c>
      <c r="C5" s="250"/>
      <c r="D5" s="253"/>
      <c r="E5" s="256"/>
      <c r="F5" s="250"/>
    </row>
    <row r="6" spans="1:7" ht="23.25" customHeight="1" thickBot="1" x14ac:dyDescent="0.3">
      <c r="B6" s="217" t="s">
        <v>3022</v>
      </c>
      <c r="C6" s="218" t="s">
        <v>48</v>
      </c>
      <c r="D6" s="221" t="s">
        <v>630</v>
      </c>
      <c r="E6" s="220" t="s">
        <v>631</v>
      </c>
      <c r="F6" s="218" t="s">
        <v>44</v>
      </c>
    </row>
    <row r="7" spans="1:7" ht="23.25" customHeight="1" thickBot="1" x14ac:dyDescent="0.3">
      <c r="B7" s="217" t="s">
        <v>632</v>
      </c>
      <c r="C7" s="218" t="s">
        <v>48</v>
      </c>
      <c r="D7" s="221" t="s">
        <v>633</v>
      </c>
      <c r="E7" s="220" t="s">
        <v>632</v>
      </c>
      <c r="F7" s="218" t="s">
        <v>44</v>
      </c>
    </row>
    <row r="8" spans="1:7" ht="23.25" customHeight="1" thickBot="1" x14ac:dyDescent="0.3">
      <c r="B8" s="217" t="s">
        <v>2014</v>
      </c>
      <c r="C8" s="218" t="s">
        <v>48</v>
      </c>
      <c r="D8" s="221" t="s">
        <v>634</v>
      </c>
      <c r="E8" s="220" t="s">
        <v>635</v>
      </c>
      <c r="F8" s="218" t="s">
        <v>44</v>
      </c>
    </row>
    <row r="9" spans="1:7" ht="23.25" customHeight="1" thickBot="1" x14ac:dyDescent="0.3">
      <c r="B9" s="217" t="s">
        <v>2013</v>
      </c>
      <c r="C9" s="218" t="s">
        <v>48</v>
      </c>
      <c r="D9" s="221" t="s">
        <v>619</v>
      </c>
      <c r="E9" s="220" t="s">
        <v>621</v>
      </c>
      <c r="F9" s="218" t="s">
        <v>44</v>
      </c>
    </row>
    <row r="10" spans="1:7" ht="23.25" customHeight="1" x14ac:dyDescent="0.25">
      <c r="B10" s="216" t="s">
        <v>5373</v>
      </c>
      <c r="C10" s="257" t="s">
        <v>48</v>
      </c>
      <c r="D10" s="258" t="s">
        <v>618</v>
      </c>
      <c r="E10" s="259" t="s">
        <v>620</v>
      </c>
      <c r="F10" s="257" t="s">
        <v>44</v>
      </c>
    </row>
    <row r="11" spans="1:7" ht="23.25" customHeight="1" thickBot="1" x14ac:dyDescent="0.3">
      <c r="B11" s="217" t="s">
        <v>5374</v>
      </c>
      <c r="C11" s="250"/>
      <c r="D11" s="253"/>
      <c r="E11" s="256"/>
      <c r="F11" s="250"/>
    </row>
    <row r="12" spans="1:7" ht="23.25" customHeight="1" thickBot="1" x14ac:dyDescent="0.3">
      <c r="B12" s="217" t="s">
        <v>3023</v>
      </c>
      <c r="C12" s="218" t="s">
        <v>48</v>
      </c>
      <c r="D12" s="221" t="s">
        <v>638</v>
      </c>
      <c r="E12" s="220" t="s">
        <v>639</v>
      </c>
      <c r="F12" s="218" t="s">
        <v>44</v>
      </c>
    </row>
    <row r="13" spans="1:7" ht="23.25" customHeight="1" thickBot="1" x14ac:dyDescent="0.3">
      <c r="B13" s="217" t="s">
        <v>637</v>
      </c>
      <c r="C13" s="218" t="s">
        <v>48</v>
      </c>
      <c r="D13" s="221" t="s">
        <v>636</v>
      </c>
      <c r="E13" s="220" t="s">
        <v>637</v>
      </c>
      <c r="F13" s="218" t="s">
        <v>44</v>
      </c>
    </row>
    <row r="14" spans="1:7" ht="23.25" customHeight="1" thickBot="1" x14ac:dyDescent="0.3">
      <c r="B14" s="217" t="s">
        <v>3001</v>
      </c>
      <c r="C14" s="218" t="s">
        <v>48</v>
      </c>
      <c r="D14" s="221" t="s">
        <v>134</v>
      </c>
      <c r="E14" s="220" t="s">
        <v>325</v>
      </c>
      <c r="F14" s="218" t="s">
        <v>44</v>
      </c>
    </row>
    <row r="15" spans="1:7" ht="23.25" customHeight="1" thickBot="1" x14ac:dyDescent="0.3">
      <c r="B15" s="217" t="s">
        <v>3261</v>
      </c>
      <c r="C15" s="218" t="s">
        <v>48</v>
      </c>
      <c r="D15" s="219">
        <v>2325</v>
      </c>
      <c r="E15" s="220" t="s">
        <v>597</v>
      </c>
      <c r="F15" s="218" t="s">
        <v>1949</v>
      </c>
    </row>
    <row r="16" spans="1:7" ht="23.25" customHeight="1" thickBot="1" x14ac:dyDescent="0.3">
      <c r="B16" s="217" t="s">
        <v>2015</v>
      </c>
      <c r="C16" s="218" t="s">
        <v>48</v>
      </c>
      <c r="D16" s="219">
        <v>2335</v>
      </c>
      <c r="E16" s="220" t="s">
        <v>624</v>
      </c>
      <c r="F16" s="218" t="s">
        <v>44</v>
      </c>
    </row>
  </sheetData>
  <mergeCells count="8">
    <mergeCell ref="C3:C5"/>
    <mergeCell ref="D3:D5"/>
    <mergeCell ref="E3:E5"/>
    <mergeCell ref="F3:F5"/>
    <mergeCell ref="C10:C11"/>
    <mergeCell ref="D10:D11"/>
    <mergeCell ref="E10:E11"/>
    <mergeCell ref="F10:F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04B23-F2F2-4145-A0B2-01B98F87BD8E}">
  <dimension ref="A1:Q584"/>
  <sheetViews>
    <sheetView showGridLines="0" topLeftCell="B436" zoomScaleNormal="100" workbookViewId="0">
      <selection activeCell="C442" sqref="C442:C447"/>
    </sheetView>
  </sheetViews>
  <sheetFormatPr baseColWidth="10" defaultColWidth="0" defaultRowHeight="12" x14ac:dyDescent="0.25"/>
  <cols>
    <col min="1" max="1" width="1.85546875" style="137" customWidth="1"/>
    <col min="2" max="2" width="3.42578125" style="210" customWidth="1"/>
    <col min="3" max="3" width="28.5703125" style="137" customWidth="1"/>
    <col min="4" max="4" width="6.42578125" style="137" bestFit="1" customWidth="1"/>
    <col min="5" max="5" width="7.140625" style="137" customWidth="1"/>
    <col min="6" max="6" width="6.140625" style="137" customWidth="1"/>
    <col min="7" max="7" width="15.42578125" style="203" customWidth="1"/>
    <col min="8" max="8" width="36.5703125" style="211" customWidth="1"/>
    <col min="9" max="9" width="60.42578125" style="137" customWidth="1"/>
    <col min="10" max="10" width="8.42578125" style="137" customWidth="1"/>
    <col min="11" max="11" width="8.140625" style="137" customWidth="1"/>
    <col min="12" max="12" width="72.5703125" style="137" customWidth="1"/>
    <col min="13" max="13" width="14.42578125" style="203" customWidth="1"/>
    <col min="14" max="14" width="12.5703125" style="203" customWidth="1"/>
    <col min="15" max="15" width="10.85546875" style="137" customWidth="1"/>
    <col min="16" max="17" width="11.42578125" style="137" hidden="1" customWidth="1"/>
    <col min="18" max="16384" width="0" style="137" hidden="1"/>
  </cols>
  <sheetData>
    <row r="1" spans="1:15" x14ac:dyDescent="0.25">
      <c r="A1" s="30"/>
      <c r="B1" s="31" t="s">
        <v>4845</v>
      </c>
      <c r="D1" s="32"/>
      <c r="E1" s="32"/>
      <c r="F1" s="32"/>
      <c r="G1" s="32"/>
      <c r="H1" s="205"/>
      <c r="I1" s="30"/>
      <c r="J1" s="32"/>
      <c r="K1" s="206"/>
      <c r="L1" s="30"/>
      <c r="M1" s="32"/>
      <c r="N1" s="32"/>
      <c r="O1" s="30"/>
    </row>
    <row r="2" spans="1:15" s="208" customFormat="1" ht="48" x14ac:dyDescent="0.25">
      <c r="A2" s="207"/>
      <c r="B2" s="123" t="s">
        <v>0</v>
      </c>
      <c r="C2" s="97" t="s">
        <v>28</v>
      </c>
      <c r="D2" s="97" t="s">
        <v>1</v>
      </c>
      <c r="E2" s="97" t="s">
        <v>2021</v>
      </c>
      <c r="F2" s="97" t="s">
        <v>2022</v>
      </c>
      <c r="G2" s="97" t="s">
        <v>2</v>
      </c>
      <c r="H2" s="97" t="s">
        <v>19</v>
      </c>
      <c r="I2" s="97" t="s">
        <v>1948</v>
      </c>
      <c r="J2" s="99" t="s">
        <v>2949</v>
      </c>
      <c r="K2" s="99" t="s">
        <v>3030</v>
      </c>
      <c r="L2" s="97" t="s">
        <v>2020</v>
      </c>
      <c r="M2" s="247" t="s">
        <v>4572</v>
      </c>
      <c r="N2" s="247" t="s">
        <v>2011</v>
      </c>
      <c r="O2" s="207"/>
    </row>
    <row r="3" spans="1:15" x14ac:dyDescent="0.25">
      <c r="A3" s="30"/>
      <c r="B3" s="124" t="s">
        <v>44</v>
      </c>
      <c r="C3" s="125" t="s">
        <v>44</v>
      </c>
      <c r="D3" s="125"/>
      <c r="E3" s="126"/>
      <c r="F3" s="125"/>
      <c r="G3" s="125"/>
      <c r="H3" s="127"/>
      <c r="I3" s="126"/>
      <c r="J3" s="128"/>
      <c r="K3" s="128"/>
      <c r="L3" s="126"/>
      <c r="M3" s="125"/>
      <c r="N3" s="125"/>
      <c r="O3" s="30"/>
    </row>
    <row r="4" spans="1:15" x14ac:dyDescent="0.25">
      <c r="A4" s="30"/>
      <c r="B4" s="129" t="s">
        <v>2035</v>
      </c>
      <c r="C4" s="130"/>
      <c r="D4" s="130"/>
      <c r="E4" s="130"/>
      <c r="F4" s="130"/>
      <c r="G4" s="131"/>
      <c r="H4" s="132"/>
      <c r="I4" s="130"/>
      <c r="J4" s="130"/>
      <c r="K4" s="130"/>
      <c r="L4" s="130"/>
      <c r="M4" s="131"/>
      <c r="N4" s="133"/>
      <c r="O4" s="30"/>
    </row>
    <row r="5" spans="1:15" x14ac:dyDescent="0.25">
      <c r="A5" s="30"/>
      <c r="B5" s="268">
        <v>1</v>
      </c>
      <c r="C5" s="286" t="s">
        <v>20</v>
      </c>
      <c r="D5" s="260" t="s">
        <v>3</v>
      </c>
      <c r="E5" s="260" t="s">
        <v>4</v>
      </c>
      <c r="F5" s="260" t="s">
        <v>13</v>
      </c>
      <c r="G5" s="296" t="s">
        <v>3020</v>
      </c>
      <c r="H5" s="288" t="s">
        <v>70</v>
      </c>
      <c r="I5" s="138" t="s">
        <v>2030</v>
      </c>
      <c r="J5" s="146" t="s">
        <v>48</v>
      </c>
      <c r="K5" s="151" t="s">
        <v>1676</v>
      </c>
      <c r="L5" s="138" t="str">
        <f>VLOOKUP(K5,CódigosRetorno!$A$2:$B$1996,2,FALSE)</f>
        <v>El XML no contiene el tag o no existe informacion de UBLVersionID</v>
      </c>
      <c r="M5" s="146" t="s">
        <v>143</v>
      </c>
      <c r="N5" s="146"/>
      <c r="O5" s="30"/>
    </row>
    <row r="6" spans="1:15" x14ac:dyDescent="0.25">
      <c r="A6" s="30"/>
      <c r="B6" s="268"/>
      <c r="C6" s="286"/>
      <c r="D6" s="260"/>
      <c r="E6" s="260"/>
      <c r="F6" s="260"/>
      <c r="G6" s="296"/>
      <c r="H6" s="288"/>
      <c r="I6" s="138" t="s">
        <v>4846</v>
      </c>
      <c r="J6" s="146" t="s">
        <v>48</v>
      </c>
      <c r="K6" s="151" t="s">
        <v>1677</v>
      </c>
      <c r="L6" s="138" t="str">
        <f>VLOOKUP(K6,CódigosRetorno!$A$2:$B$1996,2,FALSE)</f>
        <v>UBLVersionID - La versión del UBL no es correcta</v>
      </c>
      <c r="M6" s="146" t="s">
        <v>143</v>
      </c>
      <c r="N6" s="146"/>
      <c r="O6" s="30"/>
    </row>
    <row r="7" spans="1:15" x14ac:dyDescent="0.25">
      <c r="A7" s="30"/>
      <c r="B7" s="268">
        <f>+B5+1</f>
        <v>2</v>
      </c>
      <c r="C7" s="286" t="s">
        <v>21</v>
      </c>
      <c r="D7" s="260" t="s">
        <v>3</v>
      </c>
      <c r="E7" s="260" t="s">
        <v>4</v>
      </c>
      <c r="F7" s="260" t="s">
        <v>13</v>
      </c>
      <c r="G7" s="296" t="s">
        <v>3033</v>
      </c>
      <c r="H7" s="288" t="s">
        <v>74</v>
      </c>
      <c r="I7" s="138" t="s">
        <v>2030</v>
      </c>
      <c r="J7" s="146" t="s">
        <v>48</v>
      </c>
      <c r="K7" s="151" t="s">
        <v>1674</v>
      </c>
      <c r="L7" s="138" t="str">
        <f>VLOOKUP(K7,CódigosRetorno!$A$2:$B$1996,2,FALSE)</f>
        <v>El XML no contiene el tag o no existe informacion de CustomizationID</v>
      </c>
      <c r="M7" s="146" t="s">
        <v>143</v>
      </c>
      <c r="N7" s="146"/>
      <c r="O7" s="30"/>
    </row>
    <row r="8" spans="1:15" x14ac:dyDescent="0.25">
      <c r="A8" s="30"/>
      <c r="B8" s="268"/>
      <c r="C8" s="286"/>
      <c r="D8" s="260"/>
      <c r="E8" s="260"/>
      <c r="F8" s="260"/>
      <c r="G8" s="296"/>
      <c r="H8" s="288"/>
      <c r="I8" s="138" t="s">
        <v>4847</v>
      </c>
      <c r="J8" s="146" t="s">
        <v>48</v>
      </c>
      <c r="K8" s="151" t="s">
        <v>1675</v>
      </c>
      <c r="L8" s="138" t="str">
        <f>VLOOKUP(K8,CódigosRetorno!$A$2:$B$1996,2,FALSE)</f>
        <v>CustomizationID - La version del documento no es correcta</v>
      </c>
      <c r="M8" s="146" t="s">
        <v>143</v>
      </c>
      <c r="N8" s="146"/>
      <c r="O8" s="30"/>
    </row>
    <row r="9" spans="1:15" ht="24" customHeight="1" x14ac:dyDescent="0.25">
      <c r="A9" s="30"/>
      <c r="B9" s="268">
        <f>+B7+1</f>
        <v>3</v>
      </c>
      <c r="C9" s="286" t="s">
        <v>3110</v>
      </c>
      <c r="D9" s="260" t="s">
        <v>3</v>
      </c>
      <c r="E9" s="260" t="s">
        <v>4</v>
      </c>
      <c r="F9" s="260" t="s">
        <v>24</v>
      </c>
      <c r="G9" s="270" t="s">
        <v>77</v>
      </c>
      <c r="H9" s="288" t="s">
        <v>78</v>
      </c>
      <c r="I9" s="138" t="s">
        <v>4848</v>
      </c>
      <c r="J9" s="146" t="s">
        <v>48</v>
      </c>
      <c r="K9" s="151" t="s">
        <v>1877</v>
      </c>
      <c r="L9" s="138" t="str">
        <f>VLOOKUP(K9,CódigosRetorno!$A$2:$B$1996,2,FALSE)</f>
        <v>ID - El dato SERIE-CORRELATIVO no cumple con el formato de acuerdo al tipo de comprobante</v>
      </c>
      <c r="M9" s="146" t="s">
        <v>143</v>
      </c>
      <c r="N9" s="147"/>
      <c r="O9" s="30"/>
    </row>
    <row r="10" spans="1:15" ht="24" x14ac:dyDescent="0.25">
      <c r="A10" s="30"/>
      <c r="B10" s="268"/>
      <c r="C10" s="286"/>
      <c r="D10" s="260"/>
      <c r="E10" s="260"/>
      <c r="F10" s="260"/>
      <c r="G10" s="270"/>
      <c r="H10" s="288"/>
      <c r="I10" s="143" t="s">
        <v>2019</v>
      </c>
      <c r="J10" s="151" t="s">
        <v>48</v>
      </c>
      <c r="K10" s="151" t="s">
        <v>1838</v>
      </c>
      <c r="L10" s="138" t="str">
        <f>VLOOKUP(K10,CódigosRetorno!$A$2:$B$1996,2,FALSE)</f>
        <v>Numero de Serie del nombre del archivo no coincide con el consignado en el contenido del archivo XML</v>
      </c>
      <c r="M10" s="146" t="s">
        <v>143</v>
      </c>
      <c r="N10" s="146"/>
      <c r="O10" s="30"/>
    </row>
    <row r="11" spans="1:15" ht="24" x14ac:dyDescent="0.25">
      <c r="A11" s="30"/>
      <c r="B11" s="268"/>
      <c r="C11" s="286"/>
      <c r="D11" s="260"/>
      <c r="E11" s="260"/>
      <c r="F11" s="260"/>
      <c r="G11" s="270"/>
      <c r="H11" s="288"/>
      <c r="I11" s="143" t="s">
        <v>4575</v>
      </c>
      <c r="J11" s="151" t="s">
        <v>48</v>
      </c>
      <c r="K11" s="151" t="s">
        <v>1837</v>
      </c>
      <c r="L11" s="138" t="str">
        <f>VLOOKUP(K11,CódigosRetorno!$A$2:$B$1996,2,FALSE)</f>
        <v>Número de documento en el nombre del archivo no coincide con el consignado en el contenido del XML</v>
      </c>
      <c r="M11" s="146" t="s">
        <v>143</v>
      </c>
      <c r="N11" s="146"/>
      <c r="O11" s="30"/>
    </row>
    <row r="12" spans="1:15" ht="36" x14ac:dyDescent="0.25">
      <c r="A12" s="30"/>
      <c r="B12" s="268"/>
      <c r="C12" s="286"/>
      <c r="D12" s="260"/>
      <c r="E12" s="260"/>
      <c r="F12" s="260"/>
      <c r="G12" s="270"/>
      <c r="H12" s="288"/>
      <c r="I12" s="143" t="s">
        <v>3486</v>
      </c>
      <c r="J12" s="151" t="s">
        <v>48</v>
      </c>
      <c r="K12" s="151" t="s">
        <v>1840</v>
      </c>
      <c r="L12" s="138" t="str">
        <f>VLOOKUP(K12,CódigosRetorno!$A$2:$B$1996,2,FALSE)</f>
        <v>El comprobante fue registrado previamente con otros datos</v>
      </c>
      <c r="M12" s="146" t="s">
        <v>55</v>
      </c>
      <c r="N12" s="147" t="s">
        <v>1951</v>
      </c>
      <c r="O12" s="30"/>
    </row>
    <row r="13" spans="1:15" ht="36" x14ac:dyDescent="0.25">
      <c r="A13" s="30"/>
      <c r="B13" s="268"/>
      <c r="C13" s="286"/>
      <c r="D13" s="260"/>
      <c r="E13" s="260"/>
      <c r="F13" s="260"/>
      <c r="G13" s="270"/>
      <c r="H13" s="288"/>
      <c r="I13" s="138" t="s">
        <v>4849</v>
      </c>
      <c r="J13" s="146" t="s">
        <v>48</v>
      </c>
      <c r="K13" s="151" t="s">
        <v>1841</v>
      </c>
      <c r="L13" s="138" t="str">
        <f>VLOOKUP(K13,CódigosRetorno!$A$2:$B$1996,2,FALSE)</f>
        <v>El comprobante ya esta informado y se encuentra con estado anulado o rechazado</v>
      </c>
      <c r="M13" s="146" t="s">
        <v>55</v>
      </c>
      <c r="N13" s="147" t="s">
        <v>1951</v>
      </c>
      <c r="O13" s="30"/>
    </row>
    <row r="14" spans="1:15" x14ac:dyDescent="0.25">
      <c r="A14" s="30"/>
      <c r="B14" s="268">
        <f>+B9+1</f>
        <v>4</v>
      </c>
      <c r="C14" s="286" t="s">
        <v>15</v>
      </c>
      <c r="D14" s="260" t="s">
        <v>3</v>
      </c>
      <c r="E14" s="260" t="s">
        <v>4</v>
      </c>
      <c r="F14" s="260" t="s">
        <v>35</v>
      </c>
      <c r="G14" s="260" t="s">
        <v>17</v>
      </c>
      <c r="H14" s="288" t="s">
        <v>80</v>
      </c>
      <c r="I14" s="138" t="s">
        <v>4579</v>
      </c>
      <c r="J14" s="151" t="s">
        <v>48</v>
      </c>
      <c r="K14" s="151" t="s">
        <v>3992</v>
      </c>
      <c r="L14" s="138" t="str">
        <f>VLOOKUP(K14,CódigosRetorno!$A$2:$B$1996,2,FALSE)</f>
        <v>El campo de fecha de emision no cumple con el formato establecido</v>
      </c>
      <c r="M14" s="146" t="s">
        <v>143</v>
      </c>
      <c r="N14" s="146"/>
      <c r="O14" s="30"/>
    </row>
    <row r="15" spans="1:15" ht="24" x14ac:dyDescent="0.25">
      <c r="A15" s="30"/>
      <c r="B15" s="268"/>
      <c r="C15" s="286"/>
      <c r="D15" s="260"/>
      <c r="E15" s="260"/>
      <c r="F15" s="260"/>
      <c r="G15" s="260"/>
      <c r="H15" s="288"/>
      <c r="I15" s="138" t="s">
        <v>4850</v>
      </c>
      <c r="J15" s="151" t="s">
        <v>48</v>
      </c>
      <c r="K15" s="151" t="s">
        <v>1680</v>
      </c>
      <c r="L15" s="138" t="str">
        <f>VLOOKUP(K15,CódigosRetorno!$A$2:$B$1996,2,FALSE)</f>
        <v>Presentacion fuera de fecha</v>
      </c>
      <c r="M15" s="146" t="s">
        <v>55</v>
      </c>
      <c r="N15" s="146" t="s">
        <v>2017</v>
      </c>
      <c r="O15" s="30"/>
    </row>
    <row r="16" spans="1:15" ht="24" x14ac:dyDescent="0.25">
      <c r="A16" s="30"/>
      <c r="B16" s="268"/>
      <c r="C16" s="286"/>
      <c r="D16" s="260"/>
      <c r="E16" s="260"/>
      <c r="F16" s="260"/>
      <c r="G16" s="260"/>
      <c r="H16" s="288"/>
      <c r="I16" s="143" t="s">
        <v>5317</v>
      </c>
      <c r="J16" s="151" t="s">
        <v>48</v>
      </c>
      <c r="K16" s="151" t="s">
        <v>1453</v>
      </c>
      <c r="L16" s="138" t="str">
        <f>VLOOKUP(K16,CódigosRetorno!$A$2:$B$1996,2,FALSE)</f>
        <v>La fecha de emision se encuentra fuera del limite permitido</v>
      </c>
      <c r="M16" s="146" t="s">
        <v>143</v>
      </c>
      <c r="N16" s="146"/>
      <c r="O16" s="30"/>
    </row>
    <row r="17" spans="1:15" x14ac:dyDescent="0.25">
      <c r="A17" s="30"/>
      <c r="B17" s="268">
        <f>+B14+1</f>
        <v>5</v>
      </c>
      <c r="C17" s="286" t="s">
        <v>652</v>
      </c>
      <c r="D17" s="260" t="s">
        <v>3</v>
      </c>
      <c r="E17" s="260" t="s">
        <v>4</v>
      </c>
      <c r="F17" s="260" t="s">
        <v>43</v>
      </c>
      <c r="G17" s="271" t="s">
        <v>2016</v>
      </c>
      <c r="H17" s="288" t="s">
        <v>654</v>
      </c>
      <c r="I17" s="143" t="s">
        <v>1952</v>
      </c>
      <c r="J17" s="151" t="s">
        <v>48</v>
      </c>
      <c r="K17" s="151" t="s">
        <v>3994</v>
      </c>
      <c r="L17" s="138" t="str">
        <f>VLOOKUP(K17,CódigosRetorno!$A$2:$B$1996,2,FALSE)</f>
        <v>No existe informacion en el campo de hora de emision</v>
      </c>
      <c r="M17" s="146" t="s">
        <v>143</v>
      </c>
      <c r="N17" s="146"/>
      <c r="O17" s="30"/>
    </row>
    <row r="18" spans="1:15" x14ac:dyDescent="0.25">
      <c r="A18" s="30"/>
      <c r="B18" s="268"/>
      <c r="C18" s="286"/>
      <c r="D18" s="260"/>
      <c r="E18" s="260"/>
      <c r="F18" s="260"/>
      <c r="G18" s="271"/>
      <c r="H18" s="288"/>
      <c r="I18" s="138" t="s">
        <v>4579</v>
      </c>
      <c r="J18" s="151" t="s">
        <v>48</v>
      </c>
      <c r="K18" s="164" t="s">
        <v>3996</v>
      </c>
      <c r="L18" s="138" t="str">
        <f>VLOOKUP(K18,CódigosRetorno!$A$2:$B$1996,2,FALSE)</f>
        <v>El campo de hora de emision no cumple con el formato establecido</v>
      </c>
      <c r="M18" s="146" t="s">
        <v>143</v>
      </c>
      <c r="N18" s="146"/>
      <c r="O18" s="30"/>
    </row>
    <row r="19" spans="1:15" ht="12" customHeight="1" x14ac:dyDescent="0.25">
      <c r="A19" s="30"/>
      <c r="B19" s="268">
        <f>+B17+1</f>
        <v>6</v>
      </c>
      <c r="C19" s="286" t="s">
        <v>83</v>
      </c>
      <c r="D19" s="260" t="s">
        <v>3</v>
      </c>
      <c r="E19" s="260" t="s">
        <v>4</v>
      </c>
      <c r="F19" s="260" t="s">
        <v>8</v>
      </c>
      <c r="G19" s="279" t="s">
        <v>4851</v>
      </c>
      <c r="H19" s="261" t="s">
        <v>84</v>
      </c>
      <c r="I19" s="138" t="s">
        <v>2030</v>
      </c>
      <c r="J19" s="146" t="s">
        <v>48</v>
      </c>
      <c r="K19" s="151" t="s">
        <v>1818</v>
      </c>
      <c r="L19" s="138" t="str">
        <f>VLOOKUP(K19,CódigosRetorno!$A$2:$B$1996,2,FALSE)</f>
        <v>El XML no contiene informacion en el tag DespatchAdviceTypeCode.</v>
      </c>
      <c r="M19" s="146" t="s">
        <v>143</v>
      </c>
      <c r="N19" s="146"/>
      <c r="O19" s="30"/>
    </row>
    <row r="20" spans="1:15" x14ac:dyDescent="0.25">
      <c r="A20" s="30"/>
      <c r="B20" s="268"/>
      <c r="C20" s="286"/>
      <c r="D20" s="260"/>
      <c r="E20" s="260"/>
      <c r="F20" s="260"/>
      <c r="G20" s="264"/>
      <c r="H20" s="267"/>
      <c r="I20" s="138" t="s">
        <v>4852</v>
      </c>
      <c r="J20" s="146" t="s">
        <v>48</v>
      </c>
      <c r="K20" s="151" t="s">
        <v>1816</v>
      </c>
      <c r="L20" s="138" t="str">
        <f>VLOOKUP(K20,CódigosRetorno!$A$2:$B$1996,2,FALSE)</f>
        <v>DespatchAdviceTypeCode - El valor del tipo de guía es inválido.</v>
      </c>
      <c r="M20" s="146" t="s">
        <v>143</v>
      </c>
      <c r="N20" s="146"/>
      <c r="O20" s="30"/>
    </row>
    <row r="21" spans="1:15" x14ac:dyDescent="0.25">
      <c r="A21" s="30"/>
      <c r="B21" s="268"/>
      <c r="C21" s="286"/>
      <c r="D21" s="260"/>
      <c r="E21" s="260"/>
      <c r="F21" s="260"/>
      <c r="G21" s="163" t="s">
        <v>2543</v>
      </c>
      <c r="H21" s="84" t="s">
        <v>2544</v>
      </c>
      <c r="I21" s="77" t="s">
        <v>2589</v>
      </c>
      <c r="J21" s="166" t="s">
        <v>653</v>
      </c>
      <c r="K21" s="164" t="s">
        <v>2577</v>
      </c>
      <c r="L21" s="138" t="str">
        <f>VLOOKUP(K21,CódigosRetorno!$A$2:$B$1996,2,FALSE)</f>
        <v>El dato ingresado como atributo @listAgencyName es incorrecto.</v>
      </c>
      <c r="M21" s="146" t="s">
        <v>143</v>
      </c>
      <c r="N21" s="146"/>
      <c r="O21" s="30"/>
    </row>
    <row r="22" spans="1:15" ht="24" x14ac:dyDescent="0.25">
      <c r="A22" s="30"/>
      <c r="B22" s="268"/>
      <c r="C22" s="286"/>
      <c r="D22" s="260"/>
      <c r="E22" s="260"/>
      <c r="F22" s="260"/>
      <c r="G22" s="163" t="s">
        <v>2545</v>
      </c>
      <c r="H22" s="84" t="s">
        <v>2546</v>
      </c>
      <c r="I22" s="77" t="s">
        <v>2590</v>
      </c>
      <c r="J22" s="166" t="s">
        <v>653</v>
      </c>
      <c r="K22" s="164" t="s">
        <v>2578</v>
      </c>
      <c r="L22" s="138" t="str">
        <f>VLOOKUP(K22,CódigosRetorno!$A$2:$B$1996,2,FALSE)</f>
        <v>El dato ingresado como atributo @listName es incorrecto.</v>
      </c>
      <c r="M22" s="146" t="s">
        <v>143</v>
      </c>
      <c r="N22" s="146"/>
      <c r="O22" s="30"/>
    </row>
    <row r="23" spans="1:15" ht="36" x14ac:dyDescent="0.25">
      <c r="A23" s="30"/>
      <c r="B23" s="268"/>
      <c r="C23" s="286"/>
      <c r="D23" s="260"/>
      <c r="E23" s="260"/>
      <c r="F23" s="260"/>
      <c r="G23" s="163" t="s">
        <v>2547</v>
      </c>
      <c r="H23" s="84" t="s">
        <v>2548</v>
      </c>
      <c r="I23" s="77" t="s">
        <v>2591</v>
      </c>
      <c r="J23" s="164" t="s">
        <v>653</v>
      </c>
      <c r="K23" s="83" t="s">
        <v>2579</v>
      </c>
      <c r="L23" s="138" t="str">
        <f>VLOOKUP(K23,CódigosRetorno!$A$2:$B$1996,2,FALSE)</f>
        <v>El dato ingresado como atributo @listURI es incorrecto.</v>
      </c>
      <c r="M23" s="146" t="s">
        <v>143</v>
      </c>
      <c r="N23" s="146"/>
      <c r="O23" s="30"/>
    </row>
    <row r="24" spans="1:15" ht="48" x14ac:dyDescent="0.25">
      <c r="A24" s="30"/>
      <c r="B24" s="144">
        <f>+B19+1</f>
        <v>7</v>
      </c>
      <c r="C24" s="145" t="s">
        <v>86</v>
      </c>
      <c r="D24" s="146" t="s">
        <v>3</v>
      </c>
      <c r="E24" s="146" t="s">
        <v>7</v>
      </c>
      <c r="F24" s="146" t="s">
        <v>29</v>
      </c>
      <c r="G24" s="154"/>
      <c r="H24" s="143" t="s">
        <v>87</v>
      </c>
      <c r="I24" s="138" t="s">
        <v>4853</v>
      </c>
      <c r="J24" s="146" t="s">
        <v>653</v>
      </c>
      <c r="K24" s="151" t="s">
        <v>673</v>
      </c>
      <c r="L24" s="138" t="str">
        <f>VLOOKUP(K24,CódigosRetorno!$A$2:$B$1996,2,FALSE)</f>
        <v>cbc:Note - El campo observaciones supera la cantidad maxima especificada (250 carácteres).</v>
      </c>
      <c r="M24" s="146" t="s">
        <v>143</v>
      </c>
      <c r="N24" s="146"/>
      <c r="O24" s="30"/>
    </row>
    <row r="25" spans="1:15" x14ac:dyDescent="0.25">
      <c r="A25" s="30"/>
      <c r="B25" s="26" t="s">
        <v>97</v>
      </c>
      <c r="C25" s="134"/>
      <c r="D25" s="130"/>
      <c r="E25" s="130"/>
      <c r="F25" s="130"/>
      <c r="G25" s="131"/>
      <c r="H25" s="132"/>
      <c r="I25" s="130"/>
      <c r="J25" s="130"/>
      <c r="K25" s="130"/>
      <c r="L25" s="130"/>
      <c r="M25" s="131"/>
      <c r="N25" s="133"/>
      <c r="O25" s="30"/>
    </row>
    <row r="26" spans="1:15" ht="18.75" customHeight="1" x14ac:dyDescent="0.25">
      <c r="A26" s="30"/>
      <c r="B26" s="297">
        <f>B24+1</f>
        <v>8</v>
      </c>
      <c r="C26" s="261" t="s">
        <v>4647</v>
      </c>
      <c r="D26" s="285" t="s">
        <v>3</v>
      </c>
      <c r="E26" s="285" t="s">
        <v>4</v>
      </c>
      <c r="F26" s="260" t="s">
        <v>26</v>
      </c>
      <c r="G26" s="260" t="s">
        <v>2550</v>
      </c>
      <c r="H26" s="288" t="s">
        <v>4854</v>
      </c>
      <c r="I26" s="138" t="s">
        <v>3188</v>
      </c>
      <c r="J26" s="146" t="s">
        <v>48</v>
      </c>
      <c r="K26" s="151" t="s">
        <v>1081</v>
      </c>
      <c r="L26" s="138" t="str">
        <f>VLOOKUP(K26,CódigosRetorno!$A$2:$B$1996,2,FALSE)</f>
        <v>El XML no contiene el atributo o no existe información del tipo de documento del emisor</v>
      </c>
      <c r="M26" s="147" t="s">
        <v>143</v>
      </c>
      <c r="N26" s="147"/>
      <c r="O26" s="30"/>
    </row>
    <row r="27" spans="1:15" ht="38.25" customHeight="1" x14ac:dyDescent="0.25">
      <c r="A27" s="30"/>
      <c r="B27" s="298"/>
      <c r="C27" s="262"/>
      <c r="D27" s="265"/>
      <c r="E27" s="265"/>
      <c r="F27" s="260"/>
      <c r="G27" s="260"/>
      <c r="H27" s="288"/>
      <c r="I27" s="138" t="s">
        <v>4855</v>
      </c>
      <c r="J27" s="146" t="s">
        <v>48</v>
      </c>
      <c r="K27" s="151" t="s">
        <v>462</v>
      </c>
      <c r="L27" s="138" t="str">
        <f>VLOOKUP(K27,CódigosRetorno!$A$2:$B$1996,2,FALSE)</f>
        <v>El tipo de documento no es aceptado.</v>
      </c>
      <c r="M27" s="147" t="s">
        <v>143</v>
      </c>
      <c r="N27" s="147"/>
      <c r="O27" s="30"/>
    </row>
    <row r="28" spans="1:15" ht="24" x14ac:dyDescent="0.25">
      <c r="A28" s="30"/>
      <c r="B28" s="298"/>
      <c r="C28" s="262"/>
      <c r="D28" s="265"/>
      <c r="E28" s="265"/>
      <c r="F28" s="260"/>
      <c r="G28" s="163" t="s">
        <v>2551</v>
      </c>
      <c r="H28" s="59" t="s">
        <v>2552</v>
      </c>
      <c r="I28" s="77" t="s">
        <v>3186</v>
      </c>
      <c r="J28" s="146" t="s">
        <v>653</v>
      </c>
      <c r="K28" s="151" t="s">
        <v>2582</v>
      </c>
      <c r="L28" s="138" t="str">
        <f>VLOOKUP(K28,CódigosRetorno!$A$2:$B$1996,2,FALSE)</f>
        <v>El dato ingresado como atributo @schemeName es incorrecto.</v>
      </c>
      <c r="M28" s="147" t="s">
        <v>143</v>
      </c>
      <c r="N28" s="147"/>
      <c r="O28" s="30"/>
    </row>
    <row r="29" spans="1:15" x14ac:dyDescent="0.25">
      <c r="A29" s="30"/>
      <c r="B29" s="298"/>
      <c r="C29" s="262"/>
      <c r="D29" s="265"/>
      <c r="E29" s="265"/>
      <c r="F29" s="260"/>
      <c r="G29" s="163" t="s">
        <v>2543</v>
      </c>
      <c r="H29" s="59" t="s">
        <v>2553</v>
      </c>
      <c r="I29" s="77" t="s">
        <v>2589</v>
      </c>
      <c r="J29" s="146" t="s">
        <v>653</v>
      </c>
      <c r="K29" s="151" t="s">
        <v>2583</v>
      </c>
      <c r="L29" s="138" t="str">
        <f>VLOOKUP(K29,CódigosRetorno!$A$2:$B$1996,2,FALSE)</f>
        <v>El dato ingresado como atributo @schemeAgencyName es incorrecto.</v>
      </c>
      <c r="M29" s="147" t="s">
        <v>143</v>
      </c>
      <c r="N29" s="147"/>
      <c r="O29" s="30"/>
    </row>
    <row r="30" spans="1:15" ht="36" x14ac:dyDescent="0.25">
      <c r="A30" s="30"/>
      <c r="B30" s="298"/>
      <c r="C30" s="262"/>
      <c r="D30" s="265"/>
      <c r="E30" s="265"/>
      <c r="F30" s="260"/>
      <c r="G30" s="163" t="s">
        <v>2554</v>
      </c>
      <c r="H30" s="59" t="s">
        <v>2555</v>
      </c>
      <c r="I30" s="77" t="s">
        <v>3187</v>
      </c>
      <c r="J30" s="146" t="s">
        <v>653</v>
      </c>
      <c r="K30" s="151" t="s">
        <v>2584</v>
      </c>
      <c r="L30" s="138" t="str">
        <f>VLOOKUP(K30,CódigosRetorno!$A$2:$B$1996,2,FALSE)</f>
        <v>El dato ingresado como atributo @schemeURI es incorrecto.</v>
      </c>
      <c r="M30" s="147" t="s">
        <v>143</v>
      </c>
      <c r="N30" s="146"/>
      <c r="O30" s="30"/>
    </row>
    <row r="31" spans="1:15" ht="24" customHeight="1" x14ac:dyDescent="0.25">
      <c r="A31" s="30"/>
      <c r="B31" s="298"/>
      <c r="C31" s="262"/>
      <c r="D31" s="265"/>
      <c r="E31" s="265"/>
      <c r="F31" s="260" t="s">
        <v>2571</v>
      </c>
      <c r="G31" s="260" t="s">
        <v>6</v>
      </c>
      <c r="H31" s="288" t="s">
        <v>4856</v>
      </c>
      <c r="I31" s="138" t="s">
        <v>4587</v>
      </c>
      <c r="J31" s="151" t="s">
        <v>48</v>
      </c>
      <c r="K31" s="151" t="s">
        <v>1839</v>
      </c>
      <c r="L31" s="138" t="str">
        <f>VLOOKUP(K31,CódigosRetorno!$A$2:$B$1996,2,FALSE)</f>
        <v>Número de RUC del nombre del archivo no coincide con el consignado en el contenido del archivo XML</v>
      </c>
      <c r="M31" s="147" t="s">
        <v>143</v>
      </c>
      <c r="N31" s="147"/>
      <c r="O31" s="30"/>
    </row>
    <row r="32" spans="1:15" ht="24" x14ac:dyDescent="0.25">
      <c r="A32" s="30"/>
      <c r="B32" s="298"/>
      <c r="C32" s="262"/>
      <c r="D32" s="265"/>
      <c r="E32" s="265"/>
      <c r="F32" s="260"/>
      <c r="G32" s="260"/>
      <c r="H32" s="288"/>
      <c r="I32" s="138" t="s">
        <v>3487</v>
      </c>
      <c r="J32" s="151" t="s">
        <v>48</v>
      </c>
      <c r="K32" s="151" t="s">
        <v>1775</v>
      </c>
      <c r="L32" s="138" t="str">
        <f>VLOOKUP(K32,CódigosRetorno!$A$2:$B$1996,2,FALSE)</f>
        <v>El contribuyente no esta activo</v>
      </c>
      <c r="M32" s="147" t="s">
        <v>55</v>
      </c>
      <c r="N32" s="147" t="s">
        <v>1953</v>
      </c>
      <c r="O32" s="30"/>
    </row>
    <row r="33" spans="1:15" ht="24" x14ac:dyDescent="0.25">
      <c r="A33" s="30"/>
      <c r="B33" s="298"/>
      <c r="C33" s="262"/>
      <c r="D33" s="265"/>
      <c r="E33" s="265"/>
      <c r="F33" s="260"/>
      <c r="G33" s="260"/>
      <c r="H33" s="288"/>
      <c r="I33" s="138" t="s">
        <v>4857</v>
      </c>
      <c r="J33" s="151" t="s">
        <v>48</v>
      </c>
      <c r="K33" s="151" t="s">
        <v>1774</v>
      </c>
      <c r="L33" s="138" t="str">
        <f>VLOOKUP(K33,CódigosRetorno!$A$2:$B$1996,2,FALSE)</f>
        <v>El contribuyente no esta habido</v>
      </c>
      <c r="M33" s="147" t="s">
        <v>55</v>
      </c>
      <c r="N33" s="147" t="s">
        <v>1953</v>
      </c>
      <c r="O33" s="30"/>
    </row>
    <row r="34" spans="1:15" ht="36" x14ac:dyDescent="0.25">
      <c r="A34" s="30"/>
      <c r="B34" s="298"/>
      <c r="C34" s="262"/>
      <c r="D34" s="265"/>
      <c r="E34" s="265"/>
      <c r="F34" s="260"/>
      <c r="G34" s="260"/>
      <c r="H34" s="288"/>
      <c r="I34" s="138" t="s">
        <v>4858</v>
      </c>
      <c r="J34" s="225" t="s">
        <v>48</v>
      </c>
      <c r="K34" s="225" t="s">
        <v>3998</v>
      </c>
      <c r="L34" s="138" t="str">
        <f>VLOOKUP(K34,CódigosRetorno!$A$2:$B$1996,2,FALSE)</f>
        <v>El RUC no esta afecto a los tributos autorizados</v>
      </c>
      <c r="M34" s="224"/>
      <c r="N34" s="224"/>
      <c r="O34" s="30"/>
    </row>
    <row r="35" spans="1:15" ht="66.599999999999994" customHeight="1" x14ac:dyDescent="0.25">
      <c r="A35" s="30"/>
      <c r="B35" s="298"/>
      <c r="C35" s="262"/>
      <c r="D35" s="265"/>
      <c r="E35" s="265"/>
      <c r="F35" s="260"/>
      <c r="G35" s="260"/>
      <c r="H35" s="288"/>
      <c r="I35" s="245" t="s">
        <v>5403</v>
      </c>
      <c r="J35" s="246" t="s">
        <v>48</v>
      </c>
      <c r="K35" s="246" t="s">
        <v>3998</v>
      </c>
      <c r="L35" s="245" t="str">
        <f>VLOOKUP(K35,CódigosRetorno!$A$2:$B$1996,2,FALSE)</f>
        <v>El RUC no esta afecto a los tributos autorizados</v>
      </c>
      <c r="M35" s="147" t="s">
        <v>55</v>
      </c>
      <c r="N35" s="147" t="s">
        <v>4859</v>
      </c>
      <c r="O35" s="30"/>
    </row>
    <row r="36" spans="1:15" ht="24" x14ac:dyDescent="0.25">
      <c r="A36" s="30"/>
      <c r="B36" s="296">
        <f>+B26+1</f>
        <v>9</v>
      </c>
      <c r="C36" s="286" t="s">
        <v>4860</v>
      </c>
      <c r="D36" s="260" t="s">
        <v>3</v>
      </c>
      <c r="E36" s="260" t="s">
        <v>4</v>
      </c>
      <c r="F36" s="260" t="s">
        <v>29</v>
      </c>
      <c r="G36" s="260"/>
      <c r="H36" s="288" t="s">
        <v>99</v>
      </c>
      <c r="I36" s="138" t="s">
        <v>2030</v>
      </c>
      <c r="J36" s="146" t="s">
        <v>48</v>
      </c>
      <c r="K36" s="151" t="s">
        <v>1836</v>
      </c>
      <c r="L36" s="138" t="str">
        <f>VLOOKUP(K36,CódigosRetorno!$A$2:$B$1996,2,FALSE)</f>
        <v>El XML no contiene el tag o no existe informacion de RegistrationName del emisor del documento</v>
      </c>
      <c r="M36" s="147" t="s">
        <v>143</v>
      </c>
      <c r="N36" s="147"/>
      <c r="O36" s="30"/>
    </row>
    <row r="37" spans="1:15" ht="48" x14ac:dyDescent="0.25">
      <c r="A37" s="30"/>
      <c r="B37" s="296"/>
      <c r="C37" s="286"/>
      <c r="D37" s="260"/>
      <c r="E37" s="260"/>
      <c r="F37" s="260"/>
      <c r="G37" s="260"/>
      <c r="H37" s="288"/>
      <c r="I37" s="138" t="s">
        <v>4861</v>
      </c>
      <c r="J37" s="146" t="s">
        <v>653</v>
      </c>
      <c r="K37" s="151" t="s">
        <v>3260</v>
      </c>
      <c r="L37" s="138" t="str">
        <f>VLOOKUP(K37,CódigosRetorno!$A$2:$B$1996,2,FALSE)</f>
        <v>RegistrationName - El nombre o razon social del emisor no cumple con el estandar</v>
      </c>
      <c r="M37" s="147" t="s">
        <v>143</v>
      </c>
      <c r="N37" s="147"/>
      <c r="O37" s="30"/>
    </row>
    <row r="38" spans="1:15" ht="48" x14ac:dyDescent="0.25">
      <c r="A38" s="30"/>
      <c r="B38" s="260">
        <f>B36+1</f>
        <v>10</v>
      </c>
      <c r="C38" s="286" t="s">
        <v>4862</v>
      </c>
      <c r="D38" s="260" t="s">
        <v>3</v>
      </c>
      <c r="E38" s="260" t="s">
        <v>7</v>
      </c>
      <c r="F38" s="279" t="s">
        <v>92</v>
      </c>
      <c r="G38" s="285"/>
      <c r="H38" s="261" t="s">
        <v>4863</v>
      </c>
      <c r="I38" s="138" t="s">
        <v>4864</v>
      </c>
      <c r="J38" s="146" t="s">
        <v>653</v>
      </c>
      <c r="K38" s="151" t="s">
        <v>4029</v>
      </c>
      <c r="L38" s="138" t="str">
        <f>VLOOKUP(K38,CódigosRetorno!$A$2:$B$1996,2,FALSE)</f>
        <v>El dato ingresado como numero de autorizacion del Remitente no cumple con el formato establecido</v>
      </c>
      <c r="M38" s="147" t="s">
        <v>143</v>
      </c>
      <c r="N38" s="147"/>
      <c r="O38" s="30"/>
    </row>
    <row r="39" spans="1:15" x14ac:dyDescent="0.25">
      <c r="A39" s="30"/>
      <c r="B39" s="260"/>
      <c r="C39" s="286"/>
      <c r="D39" s="260"/>
      <c r="E39" s="260"/>
      <c r="F39" s="264"/>
      <c r="G39" s="266"/>
      <c r="H39" s="267"/>
      <c r="I39" s="138" t="s">
        <v>5174</v>
      </c>
      <c r="J39" s="146" t="s">
        <v>48</v>
      </c>
      <c r="K39" s="151" t="s">
        <v>3858</v>
      </c>
      <c r="L39" s="138" t="str">
        <f>VLOOKUP(K39,CódigosRetorno!$A$2:$B$1996,2,FALSE)</f>
        <v>Solo debe consignar un Numero de autorizacion</v>
      </c>
      <c r="M39" s="147" t="s">
        <v>143</v>
      </c>
      <c r="N39" s="147"/>
      <c r="O39" s="30"/>
    </row>
    <row r="40" spans="1:15" ht="48" customHeight="1" x14ac:dyDescent="0.25">
      <c r="A40" s="30"/>
      <c r="B40" s="260"/>
      <c r="C40" s="286"/>
      <c r="D40" s="260"/>
      <c r="E40" s="260"/>
      <c r="F40" s="279" t="s">
        <v>8</v>
      </c>
      <c r="G40" s="285" t="s">
        <v>5163</v>
      </c>
      <c r="H40" s="261" t="s">
        <v>4865</v>
      </c>
      <c r="I40" s="138" t="s">
        <v>4740</v>
      </c>
      <c r="J40" s="146" t="s">
        <v>653</v>
      </c>
      <c r="K40" s="151" t="s">
        <v>4068</v>
      </c>
      <c r="L40" s="138" t="str">
        <f>VLOOKUP(K40,CódigosRetorno!$A$2:$B$1996,2,FALSE)</f>
        <v>El Codigo de entidad autorizadora es invalido</v>
      </c>
      <c r="M40" s="147" t="s">
        <v>143</v>
      </c>
      <c r="N40" s="163" t="s">
        <v>5164</v>
      </c>
      <c r="O40" s="30"/>
    </row>
    <row r="41" spans="1:15" ht="24" x14ac:dyDescent="0.25">
      <c r="A41" s="30"/>
      <c r="B41" s="260"/>
      <c r="C41" s="286"/>
      <c r="D41" s="260"/>
      <c r="E41" s="260"/>
      <c r="F41" s="263"/>
      <c r="G41" s="265"/>
      <c r="H41" s="262"/>
      <c r="I41" s="138" t="s">
        <v>4601</v>
      </c>
      <c r="J41" s="146" t="s">
        <v>653</v>
      </c>
      <c r="K41" s="151" t="s">
        <v>4066</v>
      </c>
      <c r="L41" s="138" t="str">
        <f>VLOOKUP(K41,CódigosRetorno!$A$2:$B$1996,2,FALSE)</f>
        <v>Debe indicar la entidad autorizadora de la autorizacion especial</v>
      </c>
      <c r="M41" s="147" t="s">
        <v>143</v>
      </c>
      <c r="N41" s="163"/>
      <c r="O41" s="30"/>
    </row>
    <row r="42" spans="1:15" ht="24" x14ac:dyDescent="0.25">
      <c r="A42" s="30"/>
      <c r="B42" s="260"/>
      <c r="C42" s="286"/>
      <c r="D42" s="260"/>
      <c r="E42" s="260"/>
      <c r="F42" s="264"/>
      <c r="G42" s="266"/>
      <c r="H42" s="267"/>
      <c r="I42" s="138" t="s">
        <v>4866</v>
      </c>
      <c r="J42" s="146" t="s">
        <v>653</v>
      </c>
      <c r="K42" s="151" t="s">
        <v>4070</v>
      </c>
      <c r="L42" s="138" t="str">
        <f>VLOOKUP(K42,CódigosRetorno!$A$2:$B$1996,2,FALSE)</f>
        <v>SI existe el Codigo de entidad autorizadora, debe consignar el Numero de autorizacion especial de la empresa</v>
      </c>
      <c r="M42" s="147" t="s">
        <v>143</v>
      </c>
      <c r="N42" s="163"/>
      <c r="O42" s="30"/>
    </row>
    <row r="43" spans="1:15" ht="24" x14ac:dyDescent="0.25">
      <c r="A43" s="30"/>
      <c r="B43" s="260"/>
      <c r="C43" s="286"/>
      <c r="D43" s="260"/>
      <c r="E43" s="260"/>
      <c r="F43" s="260"/>
      <c r="G43" s="146" t="s">
        <v>4604</v>
      </c>
      <c r="H43" s="143" t="s">
        <v>2552</v>
      </c>
      <c r="I43" s="77" t="s">
        <v>4605</v>
      </c>
      <c r="J43" s="146" t="s">
        <v>653</v>
      </c>
      <c r="K43" s="151" t="s">
        <v>2582</v>
      </c>
      <c r="L43" s="138" t="str">
        <f>VLOOKUP(K43,CódigosRetorno!$A$2:$B$1996,2,FALSE)</f>
        <v>El dato ingresado como atributo @schemeName es incorrecto.</v>
      </c>
      <c r="M43" s="147" t="s">
        <v>143</v>
      </c>
      <c r="N43" s="147"/>
      <c r="O43" s="30"/>
    </row>
    <row r="44" spans="1:15" x14ac:dyDescent="0.25">
      <c r="A44" s="30"/>
      <c r="B44" s="260"/>
      <c r="C44" s="286"/>
      <c r="D44" s="260"/>
      <c r="E44" s="260"/>
      <c r="F44" s="260"/>
      <c r="G44" s="146" t="s">
        <v>2543</v>
      </c>
      <c r="H44" s="143" t="s">
        <v>2553</v>
      </c>
      <c r="I44" s="77" t="s">
        <v>2589</v>
      </c>
      <c r="J44" s="146" t="s">
        <v>653</v>
      </c>
      <c r="K44" s="151" t="s">
        <v>2583</v>
      </c>
      <c r="L44" s="138" t="str">
        <f>VLOOKUP(K44,CódigosRetorno!$A$2:$B$1996,2,FALSE)</f>
        <v>El dato ingresado como atributo @schemeAgencyName es incorrecto.</v>
      </c>
      <c r="M44" s="147" t="s">
        <v>143</v>
      </c>
      <c r="N44" s="147"/>
      <c r="O44" s="30"/>
    </row>
    <row r="45" spans="1:15" x14ac:dyDescent="0.25">
      <c r="A45" s="30"/>
      <c r="B45" s="26" t="s">
        <v>4867</v>
      </c>
      <c r="C45" s="134"/>
      <c r="D45" s="130"/>
      <c r="E45" s="130"/>
      <c r="F45" s="130"/>
      <c r="G45" s="131"/>
      <c r="H45" s="132"/>
      <c r="I45" s="130"/>
      <c r="J45" s="130"/>
      <c r="K45" s="130"/>
      <c r="L45" s="130"/>
      <c r="M45" s="131"/>
      <c r="N45" s="133"/>
      <c r="O45" s="30"/>
    </row>
    <row r="46" spans="1:15" ht="24" x14ac:dyDescent="0.25">
      <c r="A46" s="30"/>
      <c r="B46" s="296">
        <v>11</v>
      </c>
      <c r="C46" s="286" t="s">
        <v>91</v>
      </c>
      <c r="D46" s="260" t="s">
        <v>3</v>
      </c>
      <c r="E46" s="260" t="s">
        <v>7</v>
      </c>
      <c r="F46" s="260" t="s">
        <v>4607</v>
      </c>
      <c r="G46" s="260"/>
      <c r="H46" s="288" t="s">
        <v>4608</v>
      </c>
      <c r="I46" s="138" t="s">
        <v>4868</v>
      </c>
      <c r="J46" s="146" t="s">
        <v>653</v>
      </c>
      <c r="K46" s="151" t="s">
        <v>4032</v>
      </c>
      <c r="L46" s="138" t="str">
        <f>VLOOKUP(K46,CódigosRetorno!$A$2:$B$1996,2,FALSE)</f>
        <v>El XML no contiene el tag o no existe informacion de la descripcion del tipo de documento relacionado</v>
      </c>
      <c r="M46" s="147" t="s">
        <v>143</v>
      </c>
      <c r="N46" s="138"/>
      <c r="O46" s="30"/>
    </row>
    <row r="47" spans="1:15" ht="24" x14ac:dyDescent="0.25">
      <c r="A47" s="30"/>
      <c r="B47" s="296"/>
      <c r="C47" s="286"/>
      <c r="D47" s="260"/>
      <c r="E47" s="260"/>
      <c r="F47" s="260"/>
      <c r="G47" s="260"/>
      <c r="H47" s="288"/>
      <c r="I47" s="138" t="s">
        <v>4610</v>
      </c>
      <c r="J47" s="146" t="s">
        <v>653</v>
      </c>
      <c r="K47" s="151" t="s">
        <v>4085</v>
      </c>
      <c r="L47" s="138" t="str">
        <f>VLOOKUP(K47,CódigosRetorno!$A$2:$B$1996,2,FALSE)</f>
        <v>Si existe descripcion del documento relacionado debe existir informacion del codigo y numero del documento relacionado</v>
      </c>
      <c r="M47" s="147" t="s">
        <v>143</v>
      </c>
      <c r="N47" s="138"/>
      <c r="O47" s="30"/>
    </row>
    <row r="48" spans="1:15" ht="60" x14ac:dyDescent="0.25">
      <c r="A48" s="30"/>
      <c r="B48" s="296"/>
      <c r="C48" s="286"/>
      <c r="D48" s="260"/>
      <c r="E48" s="260"/>
      <c r="F48" s="260"/>
      <c r="G48" s="260"/>
      <c r="H48" s="288"/>
      <c r="I48" s="58" t="s">
        <v>5223</v>
      </c>
      <c r="J48" s="146" t="s">
        <v>653</v>
      </c>
      <c r="K48" s="151" t="s">
        <v>4033</v>
      </c>
      <c r="L48" s="138" t="str">
        <f>VLOOKUP(K48,CódigosRetorno!$A$2:$B$1996,2,FALSE)</f>
        <v>La descripcion del tipo de documento relacionado no cumple con el estandar</v>
      </c>
      <c r="M48" s="147" t="s">
        <v>143</v>
      </c>
      <c r="N48" s="138"/>
      <c r="O48" s="30"/>
    </row>
    <row r="49" spans="1:15" ht="24" x14ac:dyDescent="0.25">
      <c r="A49" s="30"/>
      <c r="B49" s="296">
        <f>+B46+1</f>
        <v>12</v>
      </c>
      <c r="C49" s="286" t="s">
        <v>2039</v>
      </c>
      <c r="D49" s="260" t="s">
        <v>3</v>
      </c>
      <c r="E49" s="260" t="s">
        <v>7</v>
      </c>
      <c r="F49" s="260" t="s">
        <v>8</v>
      </c>
      <c r="G49" s="260" t="s">
        <v>4612</v>
      </c>
      <c r="H49" s="288" t="s">
        <v>95</v>
      </c>
      <c r="I49" s="138" t="s">
        <v>4613</v>
      </c>
      <c r="J49" s="146" t="s">
        <v>48</v>
      </c>
      <c r="K49" s="151" t="s">
        <v>1064</v>
      </c>
      <c r="L49" s="138" t="str">
        <f>VLOOKUP(K49,CódigosRetorno!$A$2:$B$1996,2,FALSE)</f>
        <v>El tipo de documento relacionado no es válido</v>
      </c>
      <c r="M49" s="147" t="s">
        <v>143</v>
      </c>
      <c r="N49" s="146" t="s">
        <v>4614</v>
      </c>
      <c r="O49" s="30"/>
    </row>
    <row r="50" spans="1:15" ht="24" x14ac:dyDescent="0.25">
      <c r="A50" s="30"/>
      <c r="B50" s="296"/>
      <c r="C50" s="286"/>
      <c r="D50" s="260"/>
      <c r="E50" s="260"/>
      <c r="F50" s="260"/>
      <c r="G50" s="260"/>
      <c r="H50" s="288"/>
      <c r="I50" s="138" t="s">
        <v>5318</v>
      </c>
      <c r="J50" s="146" t="s">
        <v>48</v>
      </c>
      <c r="K50" s="151" t="s">
        <v>3941</v>
      </c>
      <c r="L50" s="138" t="str">
        <f>VLOOKUP(K50,CódigosRetorno!$A$2:$B$1996,2,FALSE)</f>
        <v>El XML no contiene el tag o no existe informacion del numero de documento relacionado</v>
      </c>
      <c r="M50" s="147" t="s">
        <v>143</v>
      </c>
      <c r="N50" s="146"/>
      <c r="O50" s="30"/>
    </row>
    <row r="51" spans="1:15" ht="36" x14ac:dyDescent="0.25">
      <c r="A51" s="30"/>
      <c r="B51" s="296"/>
      <c r="C51" s="286"/>
      <c r="D51" s="260"/>
      <c r="E51" s="260"/>
      <c r="F51" s="260"/>
      <c r="G51" s="260"/>
      <c r="H51" s="288"/>
      <c r="I51" s="138" t="s">
        <v>4869</v>
      </c>
      <c r="J51" s="146" t="s">
        <v>48</v>
      </c>
      <c r="K51" s="151" t="s">
        <v>3999</v>
      </c>
      <c r="L51" s="138" t="str">
        <f>VLOOKUP(K51,CódigosRetorno!$A$2:$B$1996,2,FALSE)</f>
        <v>No se ha ingresado el tipo Declaracion Aduanera de Mercancias (DAM) o el Declaracion Simplificada (DS)  para el motivo de traslado selecionado</v>
      </c>
      <c r="M51" s="147" t="s">
        <v>143</v>
      </c>
      <c r="N51" s="146"/>
      <c r="O51" s="30"/>
    </row>
    <row r="52" spans="1:15" ht="36" x14ac:dyDescent="0.25">
      <c r="A52" s="30"/>
      <c r="B52" s="296"/>
      <c r="C52" s="286"/>
      <c r="D52" s="260"/>
      <c r="E52" s="260"/>
      <c r="F52" s="260"/>
      <c r="G52" s="260"/>
      <c r="H52" s="288"/>
      <c r="I52" s="138" t="s">
        <v>5194</v>
      </c>
      <c r="J52" s="146" t="s">
        <v>48</v>
      </c>
      <c r="K52" s="151" t="s">
        <v>4008</v>
      </c>
      <c r="L52" s="138" t="str">
        <f>VLOOKUP(K52,CódigosRetorno!$A$2:$B$1996,2,FALSE)</f>
        <v>El tipo de documento relacionado no corresponde para motivo de traslado seleccionado</v>
      </c>
      <c r="M52" s="147" t="s">
        <v>143</v>
      </c>
      <c r="N52" s="146"/>
      <c r="O52" s="30"/>
    </row>
    <row r="53" spans="1:15" ht="36" x14ac:dyDescent="0.25">
      <c r="A53" s="30"/>
      <c r="B53" s="296"/>
      <c r="C53" s="286"/>
      <c r="D53" s="260"/>
      <c r="E53" s="260"/>
      <c r="F53" s="260"/>
      <c r="G53" s="260"/>
      <c r="H53" s="288"/>
      <c r="I53" s="138" t="s">
        <v>5189</v>
      </c>
      <c r="J53" s="146" t="s">
        <v>48</v>
      </c>
      <c r="K53" s="151" t="s">
        <v>4008</v>
      </c>
      <c r="L53" s="138" t="str">
        <f>VLOOKUP(K53,CódigosRetorno!$A$2:$B$1996,2,FALSE)</f>
        <v>El tipo de documento relacionado no corresponde para motivo de traslado seleccionado</v>
      </c>
      <c r="M53" s="147" t="s">
        <v>143</v>
      </c>
      <c r="N53" s="146"/>
      <c r="O53" s="30"/>
    </row>
    <row r="54" spans="1:15" ht="69.75" customHeight="1" x14ac:dyDescent="0.25">
      <c r="A54" s="30"/>
      <c r="B54" s="296"/>
      <c r="C54" s="286"/>
      <c r="D54" s="260"/>
      <c r="E54" s="260"/>
      <c r="F54" s="260"/>
      <c r="G54" s="260"/>
      <c r="H54" s="288"/>
      <c r="I54" s="138" t="s">
        <v>5346</v>
      </c>
      <c r="J54" s="146" t="s">
        <v>48</v>
      </c>
      <c r="K54" s="151" t="s">
        <v>3857</v>
      </c>
      <c r="L54" s="138" t="str">
        <f>VLOOKUP(K54,CódigosRetorno!$A$2:$B$1996,2,FALSE)</f>
        <v>Si ingreso un documento relacionado tipo "49" (solo en caso de GRE-Remitente) u "80", debe existir al menos un item con Partida arancelaria</v>
      </c>
      <c r="M54" s="147" t="s">
        <v>143</v>
      </c>
      <c r="N54" s="146"/>
      <c r="O54" s="30"/>
    </row>
    <row r="55" spans="1:15" x14ac:dyDescent="0.25">
      <c r="A55" s="30"/>
      <c r="B55" s="296"/>
      <c r="C55" s="286"/>
      <c r="D55" s="260"/>
      <c r="E55" s="260"/>
      <c r="F55" s="260"/>
      <c r="G55" s="146" t="s">
        <v>2543</v>
      </c>
      <c r="H55" s="138" t="s">
        <v>2544</v>
      </c>
      <c r="I55" s="77" t="s">
        <v>2589</v>
      </c>
      <c r="J55" s="166" t="s">
        <v>653</v>
      </c>
      <c r="K55" s="164" t="s">
        <v>2577</v>
      </c>
      <c r="L55" s="138" t="str">
        <f>VLOOKUP(K55,CódigosRetorno!$A$2:$B$1996,2,FALSE)</f>
        <v>El dato ingresado como atributo @listAgencyName es incorrecto.</v>
      </c>
      <c r="M55" s="147" t="s">
        <v>143</v>
      </c>
      <c r="N55" s="146"/>
      <c r="O55" s="30"/>
    </row>
    <row r="56" spans="1:15" ht="36" x14ac:dyDescent="0.25">
      <c r="A56" s="30"/>
      <c r="B56" s="296"/>
      <c r="C56" s="286"/>
      <c r="D56" s="260"/>
      <c r="E56" s="260"/>
      <c r="F56" s="260"/>
      <c r="G56" s="146" t="s">
        <v>4617</v>
      </c>
      <c r="H56" s="138" t="s">
        <v>2546</v>
      </c>
      <c r="I56" s="77" t="s">
        <v>4618</v>
      </c>
      <c r="J56" s="164" t="s">
        <v>653</v>
      </c>
      <c r="K56" s="83" t="s">
        <v>2578</v>
      </c>
      <c r="L56" s="138" t="str">
        <f>VLOOKUP(K56,CódigosRetorno!$A$2:$B$1996,2,FALSE)</f>
        <v>El dato ingresado como atributo @listName es incorrecto.</v>
      </c>
      <c r="M56" s="147" t="s">
        <v>143</v>
      </c>
      <c r="N56" s="146"/>
      <c r="O56" s="30"/>
    </row>
    <row r="57" spans="1:15" ht="36" x14ac:dyDescent="0.25">
      <c r="A57" s="30"/>
      <c r="B57" s="296"/>
      <c r="C57" s="286"/>
      <c r="D57" s="260"/>
      <c r="E57" s="260"/>
      <c r="F57" s="260"/>
      <c r="G57" s="146" t="s">
        <v>4619</v>
      </c>
      <c r="H57" s="138" t="s">
        <v>2548</v>
      </c>
      <c r="I57" s="77" t="s">
        <v>4620</v>
      </c>
      <c r="J57" s="164" t="s">
        <v>653</v>
      </c>
      <c r="K57" s="83" t="s">
        <v>2579</v>
      </c>
      <c r="L57" s="138" t="str">
        <f>VLOOKUP(K57,CódigosRetorno!$A$2:$B$1996,2,FALSE)</f>
        <v>El dato ingresado como atributo @listURI es incorrecto.</v>
      </c>
      <c r="M57" s="147" t="s">
        <v>143</v>
      </c>
      <c r="N57" s="146"/>
      <c r="O57" s="30"/>
    </row>
    <row r="58" spans="1:15" ht="36" x14ac:dyDescent="0.25">
      <c r="A58" s="30"/>
      <c r="B58" s="296">
        <f>B49+1</f>
        <v>13</v>
      </c>
      <c r="C58" s="286" t="s">
        <v>4621</v>
      </c>
      <c r="D58" s="260" t="s">
        <v>3</v>
      </c>
      <c r="E58" s="260" t="s">
        <v>7</v>
      </c>
      <c r="F58" s="260" t="s">
        <v>5</v>
      </c>
      <c r="G58" s="279"/>
      <c r="H58" s="288" t="s">
        <v>94</v>
      </c>
      <c r="I58" s="138" t="s">
        <v>4622</v>
      </c>
      <c r="J58" s="146" t="s">
        <v>48</v>
      </c>
      <c r="K58" s="151" t="s">
        <v>3839</v>
      </c>
      <c r="L58" s="138" t="str">
        <f>VLOOKUP(K58,CódigosRetorno!$A$2:$B$1996,2,FALSE)</f>
        <v>El documento relacionado al traslado de mercancias se encuentra duplicado</v>
      </c>
      <c r="M58" s="147" t="s">
        <v>143</v>
      </c>
      <c r="N58" s="146"/>
      <c r="O58" s="30"/>
    </row>
    <row r="59" spans="1:15" ht="24" x14ac:dyDescent="0.25">
      <c r="A59" s="30"/>
      <c r="B59" s="296"/>
      <c r="C59" s="286"/>
      <c r="D59" s="260"/>
      <c r="E59" s="260"/>
      <c r="F59" s="260"/>
      <c r="G59" s="263"/>
      <c r="H59" s="288"/>
      <c r="I59" s="138" t="s">
        <v>4623</v>
      </c>
      <c r="J59" s="146" t="s">
        <v>48</v>
      </c>
      <c r="K59" s="151" t="s">
        <v>3899</v>
      </c>
      <c r="L59" s="138" t="str">
        <f>VLOOKUP(K59,CódigosRetorno!$A$2:$B$1996,2,FALSE)</f>
        <v>El XML no contiene el tag o no existe informacion del Codigo de tipo de documento relacionado</v>
      </c>
      <c r="M59" s="147" t="s">
        <v>143</v>
      </c>
      <c r="N59" s="146"/>
      <c r="O59" s="30"/>
    </row>
    <row r="60" spans="1:15" ht="72" x14ac:dyDescent="0.25">
      <c r="A60" s="30"/>
      <c r="B60" s="296"/>
      <c r="C60" s="286"/>
      <c r="D60" s="260"/>
      <c r="E60" s="260"/>
      <c r="F60" s="260"/>
      <c r="G60" s="263"/>
      <c r="H60" s="288"/>
      <c r="I60" s="138" t="s">
        <v>4624</v>
      </c>
      <c r="J60" s="146" t="s">
        <v>48</v>
      </c>
      <c r="K60" s="151" t="s">
        <v>4000</v>
      </c>
      <c r="L60" s="138" t="str">
        <f>VLOOKUP(K60,CódigosRetorno!$A$2:$B$1996,2,FALSE)</f>
        <v>El numero de documento relacionado al traslado de mercancias no cumple con el formato establecido</v>
      </c>
      <c r="M60" s="147" t="s">
        <v>143</v>
      </c>
      <c r="N60" s="146"/>
      <c r="O60" s="30"/>
    </row>
    <row r="61" spans="1:15" ht="72" x14ac:dyDescent="0.25">
      <c r="A61" s="30"/>
      <c r="B61" s="296"/>
      <c r="C61" s="286"/>
      <c r="D61" s="260"/>
      <c r="E61" s="260"/>
      <c r="F61" s="260"/>
      <c r="G61" s="263"/>
      <c r="H61" s="288"/>
      <c r="I61" s="138" t="s">
        <v>4625</v>
      </c>
      <c r="J61" s="146" t="s">
        <v>48</v>
      </c>
      <c r="K61" s="151" t="s">
        <v>4000</v>
      </c>
      <c r="L61" s="138" t="str">
        <f>VLOOKUP(K61,CódigosRetorno!$A$2:$B$1996,2,FALSE)</f>
        <v>El numero de documento relacionado al traslado de mercancias no cumple con el formato establecido</v>
      </c>
      <c r="M61" s="147" t="s">
        <v>143</v>
      </c>
      <c r="N61" s="146"/>
      <c r="O61" s="30"/>
    </row>
    <row r="62" spans="1:15" ht="72" x14ac:dyDescent="0.25">
      <c r="A62" s="30"/>
      <c r="B62" s="296"/>
      <c r="C62" s="286"/>
      <c r="D62" s="260"/>
      <c r="E62" s="260"/>
      <c r="F62" s="260"/>
      <c r="G62" s="263"/>
      <c r="H62" s="288"/>
      <c r="I62" s="138" t="s">
        <v>4626</v>
      </c>
      <c r="J62" s="146" t="s">
        <v>48</v>
      </c>
      <c r="K62" s="151" t="s">
        <v>4000</v>
      </c>
      <c r="L62" s="138" t="str">
        <f>VLOOKUP(K62,CódigosRetorno!$A$2:$B$1996,2,FALSE)</f>
        <v>El numero de documento relacionado al traslado de mercancias no cumple con el formato establecido</v>
      </c>
      <c r="M62" s="147" t="s">
        <v>143</v>
      </c>
      <c r="N62" s="146"/>
      <c r="O62" s="30"/>
    </row>
    <row r="63" spans="1:15" ht="72" x14ac:dyDescent="0.25">
      <c r="A63" s="30"/>
      <c r="B63" s="296"/>
      <c r="C63" s="286"/>
      <c r="D63" s="260"/>
      <c r="E63" s="260"/>
      <c r="F63" s="260"/>
      <c r="G63" s="263"/>
      <c r="H63" s="288"/>
      <c r="I63" s="138" t="s">
        <v>5347</v>
      </c>
      <c r="J63" s="146" t="s">
        <v>48</v>
      </c>
      <c r="K63" s="151" t="s">
        <v>4000</v>
      </c>
      <c r="L63" s="138" t="str">
        <f>VLOOKUP(K63,CódigosRetorno!$A$2:$B$1996,2,FALSE)</f>
        <v>El numero de documento relacionado al traslado de mercancias no cumple con el formato establecido</v>
      </c>
      <c r="M63" s="147" t="s">
        <v>143</v>
      </c>
      <c r="N63" s="146"/>
      <c r="O63" s="30"/>
    </row>
    <row r="64" spans="1:15" ht="36" x14ac:dyDescent="0.25">
      <c r="A64" s="30"/>
      <c r="B64" s="296"/>
      <c r="C64" s="286"/>
      <c r="D64" s="260"/>
      <c r="E64" s="260"/>
      <c r="F64" s="260"/>
      <c r="G64" s="263"/>
      <c r="H64" s="288"/>
      <c r="I64" s="138" t="s">
        <v>4627</v>
      </c>
      <c r="J64" s="146" t="s">
        <v>48</v>
      </c>
      <c r="K64" s="151" t="s">
        <v>4000</v>
      </c>
      <c r="L64" s="138" t="str">
        <f>VLOOKUP(K64,CódigosRetorno!$A$2:$B$1996,2,FALSE)</f>
        <v>El numero de documento relacionado al traslado de mercancias no cumple con el formato establecido</v>
      </c>
      <c r="M64" s="147" t="s">
        <v>143</v>
      </c>
      <c r="N64" s="146"/>
      <c r="O64" s="30"/>
    </row>
    <row r="65" spans="1:15" ht="48" x14ac:dyDescent="0.25">
      <c r="A65" s="30"/>
      <c r="B65" s="296"/>
      <c r="C65" s="286"/>
      <c r="D65" s="260"/>
      <c r="E65" s="260"/>
      <c r="F65" s="260"/>
      <c r="G65" s="263"/>
      <c r="H65" s="288"/>
      <c r="I65" s="138" t="s">
        <v>4628</v>
      </c>
      <c r="J65" s="146" t="s">
        <v>48</v>
      </c>
      <c r="K65" s="151" t="s">
        <v>4000</v>
      </c>
      <c r="L65" s="138" t="str">
        <f>VLOOKUP(K65,CódigosRetorno!$A$2:$B$1996,2,FALSE)</f>
        <v>El numero de documento relacionado al traslado de mercancias no cumple con el formato establecido</v>
      </c>
      <c r="M65" s="147" t="s">
        <v>143</v>
      </c>
      <c r="N65" s="146"/>
      <c r="O65" s="30"/>
    </row>
    <row r="66" spans="1:15" ht="24" x14ac:dyDescent="0.25">
      <c r="A66" s="30"/>
      <c r="B66" s="296"/>
      <c r="C66" s="286"/>
      <c r="D66" s="260"/>
      <c r="E66" s="260"/>
      <c r="F66" s="260"/>
      <c r="G66" s="263"/>
      <c r="H66" s="288"/>
      <c r="I66" s="138" t="s">
        <v>5319</v>
      </c>
      <c r="J66" s="146" t="s">
        <v>48</v>
      </c>
      <c r="K66" s="151" t="s">
        <v>4000</v>
      </c>
      <c r="L66" s="138" t="str">
        <f>VLOOKUP(K66,CódigosRetorno!$A$2:$B$1996,2,FALSE)</f>
        <v>El numero de documento relacionado al traslado de mercancias no cumple con el formato establecido</v>
      </c>
      <c r="M66" s="147" t="s">
        <v>143</v>
      </c>
      <c r="N66" s="146"/>
      <c r="O66" s="30"/>
    </row>
    <row r="67" spans="1:15" ht="24" x14ac:dyDescent="0.25">
      <c r="A67" s="30"/>
      <c r="B67" s="296"/>
      <c r="C67" s="286"/>
      <c r="D67" s="260"/>
      <c r="E67" s="260"/>
      <c r="F67" s="260"/>
      <c r="G67" s="263"/>
      <c r="H67" s="288"/>
      <c r="I67" s="138" t="s">
        <v>5320</v>
      </c>
      <c r="J67" s="146" t="s">
        <v>48</v>
      </c>
      <c r="K67" s="151" t="s">
        <v>4000</v>
      </c>
      <c r="L67" s="138" t="str">
        <f>VLOOKUP(K67,CódigosRetorno!$A$2:$B$1996,2,FALSE)</f>
        <v>El numero de documento relacionado al traslado de mercancias no cumple con el formato establecido</v>
      </c>
      <c r="M67" s="147" t="s">
        <v>143</v>
      </c>
      <c r="N67" s="146"/>
      <c r="O67" s="30"/>
    </row>
    <row r="68" spans="1:15" ht="24" x14ac:dyDescent="0.25">
      <c r="A68" s="30"/>
      <c r="B68" s="296"/>
      <c r="C68" s="286"/>
      <c r="D68" s="260"/>
      <c r="E68" s="260"/>
      <c r="F68" s="260"/>
      <c r="G68" s="263"/>
      <c r="H68" s="288"/>
      <c r="I68" s="138" t="s">
        <v>4870</v>
      </c>
      <c r="J68" s="146" t="s">
        <v>48</v>
      </c>
      <c r="K68" s="151" t="s">
        <v>4000</v>
      </c>
      <c r="L68" s="138" t="str">
        <f>VLOOKUP(K68,CódigosRetorno!$A$2:$B$1996,2,FALSE)</f>
        <v>El numero de documento relacionado al traslado de mercancias no cumple con el formato establecido</v>
      </c>
      <c r="M68" s="147" t="s">
        <v>143</v>
      </c>
      <c r="N68" s="146"/>
      <c r="O68" s="30"/>
    </row>
    <row r="69" spans="1:15" ht="60" x14ac:dyDescent="0.25">
      <c r="A69" s="30"/>
      <c r="B69" s="296"/>
      <c r="C69" s="286"/>
      <c r="D69" s="260"/>
      <c r="E69" s="260"/>
      <c r="F69" s="260"/>
      <c r="G69" s="263"/>
      <c r="H69" s="288"/>
      <c r="I69" s="138" t="s">
        <v>5321</v>
      </c>
      <c r="J69" s="146" t="s">
        <v>48</v>
      </c>
      <c r="K69" s="151" t="s">
        <v>4000</v>
      </c>
      <c r="L69" s="138" t="str">
        <f>VLOOKUP(K69,CódigosRetorno!$A$2:$B$1996,2,FALSE)</f>
        <v>El numero de documento relacionado al traslado de mercancias no cumple con el formato establecido</v>
      </c>
      <c r="M69" s="147" t="s">
        <v>143</v>
      </c>
      <c r="N69" s="146"/>
      <c r="O69" s="30"/>
    </row>
    <row r="70" spans="1:15" ht="36" x14ac:dyDescent="0.25">
      <c r="A70" s="30"/>
      <c r="B70" s="296"/>
      <c r="C70" s="286"/>
      <c r="D70" s="260"/>
      <c r="E70" s="260"/>
      <c r="F70" s="260"/>
      <c r="G70" s="263"/>
      <c r="H70" s="288"/>
      <c r="I70" s="138" t="s">
        <v>5234</v>
      </c>
      <c r="J70" s="146" t="s">
        <v>48</v>
      </c>
      <c r="K70" s="151" t="s">
        <v>4000</v>
      </c>
      <c r="L70" s="138" t="str">
        <f>VLOOKUP(K70,CódigosRetorno!$A$2:$B$1996,2,FALSE)</f>
        <v>El numero de documento relacionado al traslado de mercancias no cumple con el formato establecido</v>
      </c>
      <c r="M70" s="147" t="s">
        <v>143</v>
      </c>
      <c r="N70" s="146"/>
      <c r="O70" s="30"/>
    </row>
    <row r="71" spans="1:15" ht="36" x14ac:dyDescent="0.25">
      <c r="A71" s="30"/>
      <c r="B71" s="296"/>
      <c r="C71" s="286"/>
      <c r="D71" s="260"/>
      <c r="E71" s="260"/>
      <c r="F71" s="260"/>
      <c r="G71" s="263"/>
      <c r="H71" s="288"/>
      <c r="I71" s="138" t="s">
        <v>5233</v>
      </c>
      <c r="J71" s="146" t="s">
        <v>48</v>
      </c>
      <c r="K71" s="151" t="s">
        <v>4000</v>
      </c>
      <c r="L71" s="138" t="str">
        <f>VLOOKUP(K71,CódigosRetorno!$A$2:$B$1996,2,FALSE)</f>
        <v>El numero de documento relacionado al traslado de mercancias no cumple con el formato establecido</v>
      </c>
      <c r="M71" s="147" t="s">
        <v>143</v>
      </c>
      <c r="N71" s="146"/>
      <c r="O71" s="30"/>
    </row>
    <row r="72" spans="1:15" ht="36" x14ac:dyDescent="0.25">
      <c r="A72" s="30"/>
      <c r="B72" s="296"/>
      <c r="C72" s="286"/>
      <c r="D72" s="260"/>
      <c r="E72" s="260"/>
      <c r="F72" s="260"/>
      <c r="G72" s="263"/>
      <c r="H72" s="288"/>
      <c r="I72" s="138" t="s">
        <v>5235</v>
      </c>
      <c r="J72" s="146" t="s">
        <v>48</v>
      </c>
      <c r="K72" s="151" t="s">
        <v>4000</v>
      </c>
      <c r="L72" s="138" t="str">
        <f>VLOOKUP(K72,CódigosRetorno!$A$2:$B$1996,2,FALSE)</f>
        <v>El numero de documento relacionado al traslado de mercancias no cumple con el formato establecido</v>
      </c>
      <c r="M72" s="147" t="s">
        <v>143</v>
      </c>
      <c r="N72" s="146"/>
      <c r="O72" s="30"/>
    </row>
    <row r="73" spans="1:15" ht="36" x14ac:dyDescent="0.25">
      <c r="A73" s="30"/>
      <c r="B73" s="296"/>
      <c r="C73" s="286"/>
      <c r="D73" s="260"/>
      <c r="E73" s="260"/>
      <c r="F73" s="260"/>
      <c r="G73" s="263"/>
      <c r="H73" s="288"/>
      <c r="I73" s="138" t="s">
        <v>5236</v>
      </c>
      <c r="J73" s="146" t="s">
        <v>48</v>
      </c>
      <c r="K73" s="151" t="s">
        <v>4000</v>
      </c>
      <c r="L73" s="138" t="str">
        <f>VLOOKUP(K73,CódigosRetorno!$A$2:$B$1996,2,FALSE)</f>
        <v>El numero de documento relacionado al traslado de mercancias no cumple con el formato establecido</v>
      </c>
      <c r="M73" s="147" t="s">
        <v>143</v>
      </c>
      <c r="N73" s="146"/>
      <c r="O73" s="30"/>
    </row>
    <row r="74" spans="1:15" ht="48" x14ac:dyDescent="0.25">
      <c r="A74" s="30"/>
      <c r="B74" s="296"/>
      <c r="C74" s="286"/>
      <c r="D74" s="260"/>
      <c r="E74" s="260"/>
      <c r="F74" s="260"/>
      <c r="G74" s="263"/>
      <c r="H74" s="288"/>
      <c r="I74" s="138" t="s">
        <v>4871</v>
      </c>
      <c r="J74" s="146" t="s">
        <v>48</v>
      </c>
      <c r="K74" s="151" t="s">
        <v>4000</v>
      </c>
      <c r="L74" s="138" t="str">
        <f>VLOOKUP(K74,CódigosRetorno!$A$2:$B$1996,2,FALSE)</f>
        <v>El numero de documento relacionado al traslado de mercancias no cumple con el formato establecido</v>
      </c>
      <c r="M74" s="147" t="s">
        <v>143</v>
      </c>
      <c r="N74" s="146"/>
      <c r="O74" s="30"/>
    </row>
    <row r="75" spans="1:15" ht="36" x14ac:dyDescent="0.25">
      <c r="A75" s="30"/>
      <c r="B75" s="296"/>
      <c r="C75" s="286"/>
      <c r="D75" s="260"/>
      <c r="E75" s="260"/>
      <c r="F75" s="260"/>
      <c r="G75" s="263"/>
      <c r="H75" s="288"/>
      <c r="I75" s="138" t="s">
        <v>4872</v>
      </c>
      <c r="J75" s="146" t="s">
        <v>48</v>
      </c>
      <c r="K75" s="39" t="s">
        <v>1267</v>
      </c>
      <c r="L75" s="138" t="str">
        <f>VLOOKUP(K75,CódigosRetorno!$A$2:$B$1996,2,FALSE)</f>
        <v>La serie y numero de la GRE consignada como documento relacionado no se encuentra registrado con baja por cambio de destinatario</v>
      </c>
      <c r="M75" s="146" t="s">
        <v>55</v>
      </c>
      <c r="N75" s="146" t="s">
        <v>4632</v>
      </c>
      <c r="O75" s="30"/>
    </row>
    <row r="76" spans="1:15" ht="36" x14ac:dyDescent="0.25">
      <c r="A76" s="30"/>
      <c r="B76" s="296"/>
      <c r="C76" s="286"/>
      <c r="D76" s="260"/>
      <c r="E76" s="260"/>
      <c r="F76" s="260"/>
      <c r="G76" s="263"/>
      <c r="H76" s="288"/>
      <c r="I76" s="138" t="s">
        <v>4631</v>
      </c>
      <c r="J76" s="146" t="s">
        <v>48</v>
      </c>
      <c r="K76" s="151" t="s">
        <v>3840</v>
      </c>
      <c r="L76" s="138" t="str">
        <f>VLOOKUP(K76,CódigosRetorno!$A$2:$B$1996,2,FALSE)</f>
        <v>No existe el numero de Declaracion Aduanera de Mercancias (DAM) o el Declaracion Simplificada (DS)</v>
      </c>
      <c r="M76" s="146" t="s">
        <v>55</v>
      </c>
      <c r="N76" s="146" t="s">
        <v>4634</v>
      </c>
      <c r="O76" s="30"/>
    </row>
    <row r="77" spans="1:15" ht="60" x14ac:dyDescent="0.25">
      <c r="A77" s="30"/>
      <c r="B77" s="296"/>
      <c r="C77" s="286"/>
      <c r="D77" s="260"/>
      <c r="E77" s="260"/>
      <c r="F77" s="260"/>
      <c r="G77" s="263"/>
      <c r="H77" s="288"/>
      <c r="I77" s="138" t="s">
        <v>5322</v>
      </c>
      <c r="J77" s="146" t="s">
        <v>48</v>
      </c>
      <c r="K77" s="151" t="s">
        <v>3926</v>
      </c>
      <c r="L77" s="138" t="str">
        <f>VLOOKUP(K77,CódigosRetorno!$A$2:$B$1996,2,FALSE)</f>
        <v>Si existe mas de una DAM o DS, deben coincidir los tipos y numeros de documento de identidad del importador o exportador consignados en dichos documentos</v>
      </c>
      <c r="M77" s="146" t="s">
        <v>55</v>
      </c>
      <c r="N77" s="146" t="s">
        <v>4873</v>
      </c>
      <c r="O77" s="30"/>
    </row>
    <row r="78" spans="1:15" ht="60" x14ac:dyDescent="0.25">
      <c r="A78" s="30"/>
      <c r="B78" s="296"/>
      <c r="C78" s="286"/>
      <c r="D78" s="260"/>
      <c r="E78" s="260"/>
      <c r="F78" s="260"/>
      <c r="G78" s="263"/>
      <c r="H78" s="288"/>
      <c r="I78" s="138" t="s">
        <v>5230</v>
      </c>
      <c r="J78" s="146" t="s">
        <v>48</v>
      </c>
      <c r="K78" s="151" t="s">
        <v>3926</v>
      </c>
      <c r="L78" s="138" t="str">
        <f>VLOOKUP(K78,CódigosRetorno!$A$2:$B$1996,2,FALSE)</f>
        <v>Si existe mas de una DAM o DS, deben coincidir los tipos y numeros de documento de identidad del importador o exportador consignados en dichos documentos</v>
      </c>
      <c r="M78" s="146" t="s">
        <v>55</v>
      </c>
      <c r="N78" s="146" t="s">
        <v>4873</v>
      </c>
      <c r="O78" s="30"/>
    </row>
    <row r="79" spans="1:15" ht="60" x14ac:dyDescent="0.25">
      <c r="A79" s="30"/>
      <c r="B79" s="296"/>
      <c r="C79" s="286"/>
      <c r="D79" s="260"/>
      <c r="E79" s="260"/>
      <c r="F79" s="260"/>
      <c r="G79" s="263"/>
      <c r="H79" s="288"/>
      <c r="I79" s="138" t="s">
        <v>4874</v>
      </c>
      <c r="J79" s="146" t="s">
        <v>653</v>
      </c>
      <c r="K79" s="39" t="s">
        <v>4122</v>
      </c>
      <c r="L79" s="138" t="str">
        <f>VLOOKUP(K79,CódigosRetorno!$A$2:$B$1996,2,FALSE)</f>
        <v>La Constancia de Deposito ingresada ya ha sido referenciada en otra GRE emitida por el mismo remitente</v>
      </c>
      <c r="M79" s="146" t="s">
        <v>55</v>
      </c>
      <c r="N79" s="146" t="s">
        <v>4632</v>
      </c>
      <c r="O79" s="30"/>
    </row>
    <row r="80" spans="1:15" ht="60" x14ac:dyDescent="0.25">
      <c r="A80" s="30"/>
      <c r="B80" s="296"/>
      <c r="C80" s="286"/>
      <c r="D80" s="260"/>
      <c r="E80" s="260"/>
      <c r="F80" s="260"/>
      <c r="G80" s="263"/>
      <c r="H80" s="288"/>
      <c r="I80" s="143" t="s">
        <v>4875</v>
      </c>
      <c r="J80" s="146" t="s">
        <v>48</v>
      </c>
      <c r="K80" s="39" t="s">
        <v>3841</v>
      </c>
      <c r="L80" s="138" t="str">
        <f>VLOOKUP(K80,CódigosRetorno!$A$2:$B$1996,2,FALSE)</f>
        <v>La Constancia de Deposito ingresada ya ha sido referenciada en otra GRE emitida</v>
      </c>
      <c r="M80" s="146" t="s">
        <v>4577</v>
      </c>
      <c r="N80" s="146" t="s">
        <v>4632</v>
      </c>
      <c r="O80" s="30"/>
    </row>
    <row r="81" spans="1:15" ht="48" x14ac:dyDescent="0.25">
      <c r="A81" s="30"/>
      <c r="B81" s="296"/>
      <c r="C81" s="286"/>
      <c r="D81" s="260"/>
      <c r="E81" s="260"/>
      <c r="F81" s="260"/>
      <c r="G81" s="263"/>
      <c r="H81" s="288"/>
      <c r="I81" s="138" t="s">
        <v>5229</v>
      </c>
      <c r="J81" s="146" t="s">
        <v>653</v>
      </c>
      <c r="K81" s="151" t="s">
        <v>4078</v>
      </c>
      <c r="L81" s="138" t="str">
        <f>VLOOKUP(K81,CódigosRetorno!$A$2:$B$1996,2,FALSE)</f>
        <v xml:space="preserve">La SUNAT no cuenta con la informacion en los ultimos 15 dias de la Constancia de Deposito en sus sistemas </v>
      </c>
      <c r="M81" s="146" t="s">
        <v>55</v>
      </c>
      <c r="N81" s="146" t="s">
        <v>4635</v>
      </c>
      <c r="O81" s="30"/>
    </row>
    <row r="82" spans="1:15" ht="41.45" customHeight="1" x14ac:dyDescent="0.25">
      <c r="A82" s="30"/>
      <c r="B82" s="296"/>
      <c r="C82" s="286"/>
      <c r="D82" s="260"/>
      <c r="E82" s="260"/>
      <c r="F82" s="260"/>
      <c r="G82" s="263"/>
      <c r="H82" s="288"/>
      <c r="I82" s="167" t="s">
        <v>4637</v>
      </c>
      <c r="J82" s="146" t="s">
        <v>653</v>
      </c>
      <c r="K82" s="151" t="s">
        <v>4049</v>
      </c>
      <c r="L82" s="138" t="str">
        <f>VLOOKUP(K82,CódigosRetorno!$A$2:$B$1996,2,FALSE)</f>
        <v>El numero de comprobante consignado como documento relacionado no existe</v>
      </c>
      <c r="M82" s="146" t="s">
        <v>55</v>
      </c>
      <c r="N82" s="146" t="s">
        <v>1951</v>
      </c>
      <c r="O82" s="30"/>
    </row>
    <row r="83" spans="1:15" ht="48" x14ac:dyDescent="0.25">
      <c r="A83" s="30"/>
      <c r="B83" s="296"/>
      <c r="C83" s="286"/>
      <c r="D83" s="260"/>
      <c r="E83" s="260"/>
      <c r="F83" s="260"/>
      <c r="G83" s="263"/>
      <c r="H83" s="288"/>
      <c r="I83" s="167" t="s">
        <v>4876</v>
      </c>
      <c r="J83" s="146" t="s">
        <v>48</v>
      </c>
      <c r="K83" s="151" t="s">
        <v>2891</v>
      </c>
      <c r="L83" s="138" t="str">
        <f>VLOOKUP(K83,CódigosRetorno!$A$2:$B$1996,2,FALSE)</f>
        <v xml:space="preserve">Comprobante físico no se encuentra autorizado </v>
      </c>
      <c r="M83" s="146" t="s">
        <v>55</v>
      </c>
      <c r="N83" s="147" t="s">
        <v>2029</v>
      </c>
      <c r="O83" s="30"/>
    </row>
    <row r="84" spans="1:15" ht="24" x14ac:dyDescent="0.25">
      <c r="A84" s="30"/>
      <c r="B84" s="296">
        <f>B58+1</f>
        <v>14</v>
      </c>
      <c r="C84" s="286" t="s">
        <v>4639</v>
      </c>
      <c r="D84" s="260" t="s">
        <v>3</v>
      </c>
      <c r="E84" s="260" t="s">
        <v>7</v>
      </c>
      <c r="F84" s="260" t="s">
        <v>2571</v>
      </c>
      <c r="G84" s="260" t="s">
        <v>6</v>
      </c>
      <c r="H84" s="300" t="s">
        <v>4877</v>
      </c>
      <c r="I84" s="38" t="s">
        <v>4878</v>
      </c>
      <c r="J84" s="146" t="s">
        <v>48</v>
      </c>
      <c r="K84" s="151" t="s">
        <v>3903</v>
      </c>
      <c r="L84" s="138" t="str">
        <f>VLOOKUP(K84,CódigosRetorno!$A$2:$B$1996,2,FALSE)</f>
        <v>Debe consignar el RUC del emisor del documento relacionado</v>
      </c>
      <c r="M84" s="147" t="s">
        <v>143</v>
      </c>
      <c r="N84" s="147"/>
      <c r="O84" s="30"/>
    </row>
    <row r="85" spans="1:15" ht="36" x14ac:dyDescent="0.25">
      <c r="A85" s="30"/>
      <c r="B85" s="296"/>
      <c r="C85" s="286"/>
      <c r="D85" s="260"/>
      <c r="E85" s="260"/>
      <c r="F85" s="260"/>
      <c r="G85" s="260"/>
      <c r="H85" s="300"/>
      <c r="I85" s="38" t="s">
        <v>4879</v>
      </c>
      <c r="J85" s="146" t="s">
        <v>48</v>
      </c>
      <c r="K85" s="151" t="s">
        <v>3905</v>
      </c>
      <c r="L85" s="138" t="str">
        <f>VLOOKUP(K85,CódigosRetorno!$A$2:$B$1996,2,FALSE)</f>
        <v>El RUC del emisor del documento relacionado no corresponde</v>
      </c>
      <c r="M85" s="147" t="s">
        <v>143</v>
      </c>
      <c r="N85" s="147"/>
      <c r="O85" s="30"/>
    </row>
    <row r="86" spans="1:15" ht="36" x14ac:dyDescent="0.25">
      <c r="A86" s="30"/>
      <c r="B86" s="296"/>
      <c r="C86" s="286"/>
      <c r="D86" s="260"/>
      <c r="E86" s="260"/>
      <c r="F86" s="260"/>
      <c r="G86" s="260"/>
      <c r="H86" s="300"/>
      <c r="I86" s="38" t="s">
        <v>4880</v>
      </c>
      <c r="J86" s="146" t="s">
        <v>48</v>
      </c>
      <c r="K86" s="151" t="s">
        <v>3905</v>
      </c>
      <c r="L86" s="138" t="str">
        <f>VLOOKUP(K86,CódigosRetorno!$A$2:$B$1996,2,FALSE)</f>
        <v>El RUC del emisor del documento relacionado no corresponde</v>
      </c>
      <c r="M86" s="147" t="s">
        <v>143</v>
      </c>
      <c r="N86" s="147"/>
      <c r="O86" s="30"/>
    </row>
    <row r="87" spans="1:15" ht="36" x14ac:dyDescent="0.25">
      <c r="A87" s="30"/>
      <c r="B87" s="296"/>
      <c r="C87" s="286"/>
      <c r="D87" s="260"/>
      <c r="E87" s="260"/>
      <c r="F87" s="260"/>
      <c r="G87" s="260"/>
      <c r="H87" s="300"/>
      <c r="I87" s="38" t="s">
        <v>4881</v>
      </c>
      <c r="J87" s="146" t="s">
        <v>48</v>
      </c>
      <c r="K87" s="151" t="s">
        <v>3905</v>
      </c>
      <c r="L87" s="138" t="str">
        <f>VLOOKUP(K87,CódigosRetorno!$A$2:$B$1996,2,FALSE)</f>
        <v>El RUC del emisor del documento relacionado no corresponde</v>
      </c>
      <c r="M87" s="147" t="s">
        <v>143</v>
      </c>
      <c r="N87" s="147"/>
      <c r="O87" s="30"/>
    </row>
    <row r="88" spans="1:15" ht="36" x14ac:dyDescent="0.25">
      <c r="A88" s="30"/>
      <c r="B88" s="296"/>
      <c r="C88" s="286"/>
      <c r="D88" s="260"/>
      <c r="E88" s="260"/>
      <c r="F88" s="260"/>
      <c r="G88" s="260"/>
      <c r="H88" s="300"/>
      <c r="I88" s="38" t="s">
        <v>4882</v>
      </c>
      <c r="J88" s="146" t="s">
        <v>48</v>
      </c>
      <c r="K88" s="151" t="s">
        <v>3905</v>
      </c>
      <c r="L88" s="138" t="str">
        <f>VLOOKUP(K88,CódigosRetorno!$A$2:$B$1996,2,FALSE)</f>
        <v>El RUC del emisor del documento relacionado no corresponde</v>
      </c>
      <c r="M88" s="147" t="s">
        <v>143</v>
      </c>
      <c r="N88" s="147"/>
      <c r="O88" s="30"/>
    </row>
    <row r="89" spans="1:15" ht="24" x14ac:dyDescent="0.25">
      <c r="A89" s="30"/>
      <c r="B89" s="296"/>
      <c r="C89" s="286"/>
      <c r="D89" s="260"/>
      <c r="E89" s="260"/>
      <c r="F89" s="260"/>
      <c r="G89" s="260"/>
      <c r="H89" s="300"/>
      <c r="I89" s="38" t="s">
        <v>4883</v>
      </c>
      <c r="J89" s="146" t="s">
        <v>48</v>
      </c>
      <c r="K89" s="151" t="s">
        <v>3951</v>
      </c>
      <c r="L89" s="138" t="str">
        <f>VLOOKUP(K89,CódigosRetorno!$A$2:$B$1996,2,FALSE)</f>
        <v>El Numero de RUC no cumple con el formato establecido</v>
      </c>
      <c r="M89" s="147" t="s">
        <v>143</v>
      </c>
      <c r="N89" s="147"/>
      <c r="O89" s="30"/>
    </row>
    <row r="90" spans="1:15" ht="24" x14ac:dyDescent="0.25">
      <c r="A90" s="30"/>
      <c r="B90" s="296"/>
      <c r="C90" s="286"/>
      <c r="D90" s="260"/>
      <c r="E90" s="260"/>
      <c r="F90" s="260"/>
      <c r="G90" s="260"/>
      <c r="H90" s="300"/>
      <c r="I90" s="38" t="s">
        <v>4644</v>
      </c>
      <c r="J90" s="146" t="s">
        <v>48</v>
      </c>
      <c r="K90" s="151" t="s">
        <v>3949</v>
      </c>
      <c r="L90" s="138" t="str">
        <f>VLOOKUP(K90,CódigosRetorno!$A$2:$B$1996,2,FALSE)</f>
        <v>El Numero de RUC del emisor del documento relacionado no existe</v>
      </c>
      <c r="M90" s="147" t="s">
        <v>55</v>
      </c>
      <c r="N90" s="147" t="s">
        <v>1953</v>
      </c>
      <c r="O90" s="30"/>
    </row>
    <row r="91" spans="1:15" ht="25.35" customHeight="1" x14ac:dyDescent="0.25">
      <c r="A91" s="30"/>
      <c r="B91" s="296"/>
      <c r="C91" s="286"/>
      <c r="D91" s="260"/>
      <c r="E91" s="260"/>
      <c r="F91" s="147" t="s">
        <v>26</v>
      </c>
      <c r="G91" s="166" t="s">
        <v>3154</v>
      </c>
      <c r="H91" s="160" t="s">
        <v>4645</v>
      </c>
      <c r="I91" s="77" t="s">
        <v>4884</v>
      </c>
      <c r="J91" s="164" t="s">
        <v>48</v>
      </c>
      <c r="K91" s="83" t="s">
        <v>3907</v>
      </c>
      <c r="L91" s="138" t="str">
        <f>VLOOKUP(K91,CódigosRetorno!$A$2:$B$1996,2,FALSE)</f>
        <v>El Tipo de documento del emisor del documento relacionado debe ser Numero de RUC</v>
      </c>
      <c r="M91" s="147" t="s">
        <v>143</v>
      </c>
      <c r="N91" s="147"/>
      <c r="O91" s="30"/>
    </row>
    <row r="92" spans="1:15" ht="24" x14ac:dyDescent="0.25">
      <c r="A92" s="30"/>
      <c r="B92" s="296"/>
      <c r="C92" s="286"/>
      <c r="D92" s="260"/>
      <c r="E92" s="260"/>
      <c r="F92" s="270"/>
      <c r="G92" s="163" t="s">
        <v>2551</v>
      </c>
      <c r="H92" s="59" t="s">
        <v>2552</v>
      </c>
      <c r="I92" s="77" t="s">
        <v>3186</v>
      </c>
      <c r="J92" s="166" t="s">
        <v>653</v>
      </c>
      <c r="K92" s="164" t="s">
        <v>2582</v>
      </c>
      <c r="L92" s="138" t="str">
        <f>VLOOKUP(K92,CódigosRetorno!$A$2:$B$1996,2,FALSE)</f>
        <v>El dato ingresado como atributo @schemeName es incorrecto.</v>
      </c>
      <c r="M92" s="147" t="s">
        <v>143</v>
      </c>
      <c r="N92" s="147"/>
      <c r="O92" s="30"/>
    </row>
    <row r="93" spans="1:15" x14ac:dyDescent="0.25">
      <c r="A93" s="30"/>
      <c r="B93" s="296"/>
      <c r="C93" s="286"/>
      <c r="D93" s="260"/>
      <c r="E93" s="260"/>
      <c r="F93" s="270"/>
      <c r="G93" s="163" t="s">
        <v>2543</v>
      </c>
      <c r="H93" s="59" t="s">
        <v>2553</v>
      </c>
      <c r="I93" s="77" t="s">
        <v>2589</v>
      </c>
      <c r="J93" s="166" t="s">
        <v>653</v>
      </c>
      <c r="K93" s="164" t="s">
        <v>2583</v>
      </c>
      <c r="L93" s="138" t="str">
        <f>VLOOKUP(K93,CódigosRetorno!$A$2:$B$1996,2,FALSE)</f>
        <v>El dato ingresado como atributo @schemeAgencyName es incorrecto.</v>
      </c>
      <c r="M93" s="147" t="s">
        <v>143</v>
      </c>
      <c r="N93" s="147"/>
      <c r="O93" s="30"/>
    </row>
    <row r="94" spans="1:15" ht="48" x14ac:dyDescent="0.25">
      <c r="A94" s="30"/>
      <c r="B94" s="296"/>
      <c r="C94" s="286"/>
      <c r="D94" s="260"/>
      <c r="E94" s="260"/>
      <c r="F94" s="270"/>
      <c r="G94" s="163" t="s">
        <v>2572</v>
      </c>
      <c r="H94" s="59" t="s">
        <v>2555</v>
      </c>
      <c r="I94" s="77" t="s">
        <v>3187</v>
      </c>
      <c r="J94" s="164" t="s">
        <v>653</v>
      </c>
      <c r="K94" s="83" t="s">
        <v>2584</v>
      </c>
      <c r="L94" s="138" t="str">
        <f>VLOOKUP(K94,CódigosRetorno!$A$2:$B$1996,2,FALSE)</f>
        <v>El dato ingresado como atributo @schemeURI es incorrecto.</v>
      </c>
      <c r="M94" s="147" t="s">
        <v>143</v>
      </c>
      <c r="N94" s="147"/>
      <c r="O94" s="30"/>
    </row>
    <row r="95" spans="1:15" x14ac:dyDescent="0.25">
      <c r="A95" s="30"/>
      <c r="B95" s="26" t="s">
        <v>42</v>
      </c>
      <c r="C95" s="134"/>
      <c r="D95" s="130"/>
      <c r="E95" s="130"/>
      <c r="F95" s="130"/>
      <c r="G95" s="131"/>
      <c r="H95" s="132"/>
      <c r="I95" s="130"/>
      <c r="J95" s="130"/>
      <c r="K95" s="130"/>
      <c r="L95" s="130"/>
      <c r="M95" s="131"/>
      <c r="N95" s="133"/>
      <c r="O95" s="30"/>
    </row>
    <row r="96" spans="1:15" ht="24" x14ac:dyDescent="0.25">
      <c r="A96" s="30"/>
      <c r="B96" s="297">
        <f>B84+1</f>
        <v>15</v>
      </c>
      <c r="C96" s="261" t="s">
        <v>4661</v>
      </c>
      <c r="D96" s="285" t="s">
        <v>3</v>
      </c>
      <c r="E96" s="279" t="s">
        <v>4</v>
      </c>
      <c r="F96" s="264" t="s">
        <v>26</v>
      </c>
      <c r="G96" s="264" t="s">
        <v>4648</v>
      </c>
      <c r="H96" s="267" t="s">
        <v>4885</v>
      </c>
      <c r="I96" s="79" t="s">
        <v>4886</v>
      </c>
      <c r="J96" s="149" t="s">
        <v>48</v>
      </c>
      <c r="K96" s="162" t="s">
        <v>990</v>
      </c>
      <c r="L96" s="138" t="str">
        <f>VLOOKUP(K96,CódigosRetorno!$A$2:$B$1996,2,FALSE)</f>
        <v>El XML no contiene el atributo o no existe información del tipo de documento del destinatario.</v>
      </c>
      <c r="M96" s="149" t="s">
        <v>143</v>
      </c>
      <c r="N96" s="149" t="s">
        <v>44</v>
      </c>
      <c r="O96" s="30"/>
    </row>
    <row r="97" spans="1:15" ht="24" x14ac:dyDescent="0.25">
      <c r="A97" s="30"/>
      <c r="B97" s="298"/>
      <c r="C97" s="262"/>
      <c r="D97" s="265"/>
      <c r="E97" s="263"/>
      <c r="F97" s="264"/>
      <c r="G97" s="264"/>
      <c r="H97" s="267"/>
      <c r="I97" s="77" t="s">
        <v>4887</v>
      </c>
      <c r="J97" s="146" t="s">
        <v>48</v>
      </c>
      <c r="K97" s="151" t="s">
        <v>988</v>
      </c>
      <c r="L97" s="138" t="str">
        <f>VLOOKUP(K97,CódigosRetorno!$A$2:$B$1996,2,FALSE)</f>
        <v>El valor ingresado como tipo de documento del destinatario es incorrecto.</v>
      </c>
      <c r="M97" s="146" t="s">
        <v>143</v>
      </c>
      <c r="N97" s="146" t="s">
        <v>4650</v>
      </c>
      <c r="O97" s="30"/>
    </row>
    <row r="98" spans="1:15" ht="24" x14ac:dyDescent="0.25">
      <c r="A98" s="30"/>
      <c r="B98" s="298"/>
      <c r="C98" s="262"/>
      <c r="D98" s="265"/>
      <c r="E98" s="263"/>
      <c r="F98" s="260"/>
      <c r="G98" s="260"/>
      <c r="H98" s="288"/>
      <c r="I98" s="138" t="s">
        <v>4888</v>
      </c>
      <c r="J98" s="146" t="s">
        <v>48</v>
      </c>
      <c r="K98" s="151" t="s">
        <v>3965</v>
      </c>
      <c r="L98" s="138" t="str">
        <f>VLOOKUP(K98,CódigosRetorno!$A$2:$B$1996,2,FALSE)</f>
        <v>Para el motivo de traslado 06 y 17 el tipo de documento de identidad del destinatario debe ser 6-RUC</v>
      </c>
      <c r="M98" s="146" t="s">
        <v>143</v>
      </c>
      <c r="N98" s="146"/>
      <c r="O98" s="30"/>
    </row>
    <row r="99" spans="1:15" ht="24" x14ac:dyDescent="0.25">
      <c r="A99" s="30"/>
      <c r="B99" s="298"/>
      <c r="C99" s="262"/>
      <c r="D99" s="265"/>
      <c r="E99" s="263"/>
      <c r="F99" s="260"/>
      <c r="G99" s="163" t="s">
        <v>2551</v>
      </c>
      <c r="H99" s="59" t="s">
        <v>2552</v>
      </c>
      <c r="I99" s="77" t="s">
        <v>3186</v>
      </c>
      <c r="J99" s="146" t="s">
        <v>653</v>
      </c>
      <c r="K99" s="151" t="s">
        <v>2582</v>
      </c>
      <c r="L99" s="138" t="str">
        <f>VLOOKUP(K99,CódigosRetorno!$A$2:$B$1996,2,FALSE)</f>
        <v>El dato ingresado como atributo @schemeName es incorrecto.</v>
      </c>
      <c r="M99" s="146" t="s">
        <v>143</v>
      </c>
      <c r="N99" s="146"/>
      <c r="O99" s="30"/>
    </row>
    <row r="100" spans="1:15" x14ac:dyDescent="0.25">
      <c r="A100" s="30"/>
      <c r="B100" s="298"/>
      <c r="C100" s="262"/>
      <c r="D100" s="265"/>
      <c r="E100" s="263"/>
      <c r="F100" s="260"/>
      <c r="G100" s="163" t="s">
        <v>2543</v>
      </c>
      <c r="H100" s="59" t="s">
        <v>2553</v>
      </c>
      <c r="I100" s="77" t="s">
        <v>2589</v>
      </c>
      <c r="J100" s="146" t="s">
        <v>653</v>
      </c>
      <c r="K100" s="151" t="s">
        <v>2583</v>
      </c>
      <c r="L100" s="138" t="str">
        <f>VLOOKUP(K100,CódigosRetorno!$A$2:$B$1996,2,FALSE)</f>
        <v>El dato ingresado como atributo @schemeAgencyName es incorrecto.</v>
      </c>
      <c r="M100" s="146" t="s">
        <v>143</v>
      </c>
      <c r="N100" s="146"/>
      <c r="O100" s="30"/>
    </row>
    <row r="101" spans="1:15" ht="36" x14ac:dyDescent="0.25">
      <c r="A101" s="30"/>
      <c r="B101" s="298"/>
      <c r="C101" s="262"/>
      <c r="D101" s="265"/>
      <c r="E101" s="263"/>
      <c r="F101" s="279"/>
      <c r="G101" s="80" t="s">
        <v>2554</v>
      </c>
      <c r="H101" s="135" t="s">
        <v>2555</v>
      </c>
      <c r="I101" s="78" t="s">
        <v>3187</v>
      </c>
      <c r="J101" s="148" t="s">
        <v>653</v>
      </c>
      <c r="K101" s="161" t="s">
        <v>2584</v>
      </c>
      <c r="L101" s="138" t="str">
        <f>VLOOKUP(K101,CódigosRetorno!$A$2:$B$1996,2,FALSE)</f>
        <v>El dato ingresado como atributo @schemeURI es incorrecto.</v>
      </c>
      <c r="M101" s="148" t="s">
        <v>143</v>
      </c>
      <c r="N101" s="148"/>
      <c r="O101" s="30"/>
    </row>
    <row r="102" spans="1:15" ht="24" x14ac:dyDescent="0.25">
      <c r="A102" s="30"/>
      <c r="B102" s="298"/>
      <c r="C102" s="262"/>
      <c r="D102" s="265"/>
      <c r="E102" s="263"/>
      <c r="F102" s="260" t="s">
        <v>10</v>
      </c>
      <c r="G102" s="279"/>
      <c r="H102" s="288" t="s">
        <v>4889</v>
      </c>
      <c r="I102" s="138" t="s">
        <v>3561</v>
      </c>
      <c r="J102" s="146" t="s">
        <v>48</v>
      </c>
      <c r="K102" s="151" t="s">
        <v>993</v>
      </c>
      <c r="L102" s="138" t="str">
        <f>VLOOKUP(K102,CódigosRetorno!$A$2:$B$1996,2,FALSE)</f>
        <v>El XML no contiene el tag o no existe información del número de documento de identidad del destinatario.</v>
      </c>
      <c r="M102" s="146" t="s">
        <v>143</v>
      </c>
      <c r="N102" s="146"/>
      <c r="O102" s="30"/>
    </row>
    <row r="103" spans="1:15" ht="36" x14ac:dyDescent="0.25">
      <c r="A103" s="30"/>
      <c r="B103" s="298"/>
      <c r="C103" s="262"/>
      <c r="D103" s="265"/>
      <c r="E103" s="263"/>
      <c r="F103" s="260"/>
      <c r="G103" s="263"/>
      <c r="H103" s="288"/>
      <c r="I103" s="138" t="s">
        <v>4890</v>
      </c>
      <c r="J103" s="146" t="s">
        <v>48</v>
      </c>
      <c r="K103" s="39" t="s">
        <v>1232</v>
      </c>
      <c r="L103" s="138" t="str">
        <f>VLOOKUP(K103,CódigosRetorno!$A$2:$B$1996,2,FALSE)</f>
        <v>Destinatario no debe ser igual al remitente.</v>
      </c>
      <c r="M103" s="146" t="s">
        <v>143</v>
      </c>
      <c r="N103" s="146"/>
      <c r="O103" s="30"/>
    </row>
    <row r="104" spans="1:15" ht="36" x14ac:dyDescent="0.25">
      <c r="A104" s="30"/>
      <c r="B104" s="298"/>
      <c r="C104" s="262"/>
      <c r="D104" s="265"/>
      <c r="E104" s="263"/>
      <c r="F104" s="260"/>
      <c r="G104" s="263"/>
      <c r="H104" s="288"/>
      <c r="I104" s="138" t="s">
        <v>4891</v>
      </c>
      <c r="J104" s="146" t="s">
        <v>48</v>
      </c>
      <c r="K104" s="39" t="s">
        <v>1233</v>
      </c>
      <c r="L104" s="138" t="str">
        <f>VLOOKUP(K104,CódigosRetorno!$A$2:$B$1996,2,FALSE)</f>
        <v>Para el motivo de traslado ingresado el Destinatario debe ser igual al remitente.</v>
      </c>
      <c r="M104" s="146" t="s">
        <v>143</v>
      </c>
      <c r="N104" s="146"/>
      <c r="O104" s="30"/>
    </row>
    <row r="105" spans="1:15" ht="36" x14ac:dyDescent="0.25">
      <c r="A105" s="30"/>
      <c r="B105" s="298"/>
      <c r="C105" s="262"/>
      <c r="D105" s="265"/>
      <c r="E105" s="263"/>
      <c r="F105" s="260"/>
      <c r="G105" s="263"/>
      <c r="H105" s="288"/>
      <c r="I105" s="138" t="s">
        <v>5323</v>
      </c>
      <c r="J105" s="146" t="s">
        <v>653</v>
      </c>
      <c r="K105" s="39" t="s">
        <v>4126</v>
      </c>
      <c r="L105" s="138" t="str">
        <f>VLOOKUP(K105,CódigosRetorno!$A$2:$B$1996,2,FALSE)</f>
        <v>El tipo y numero de documento de identidad del destinatario es diferente al del importador que figura en la(s) DAM / DS</v>
      </c>
      <c r="M105" s="146" t="s">
        <v>55</v>
      </c>
      <c r="N105" s="146" t="s">
        <v>4873</v>
      </c>
      <c r="O105" s="30"/>
    </row>
    <row r="106" spans="1:15" ht="24" x14ac:dyDescent="0.25">
      <c r="A106" s="30"/>
      <c r="B106" s="298"/>
      <c r="C106" s="262"/>
      <c r="D106" s="265"/>
      <c r="E106" s="263"/>
      <c r="F106" s="260"/>
      <c r="G106" s="263"/>
      <c r="H106" s="288"/>
      <c r="I106" s="138" t="s">
        <v>4892</v>
      </c>
      <c r="J106" s="146" t="s">
        <v>48</v>
      </c>
      <c r="K106" s="144" t="s">
        <v>991</v>
      </c>
      <c r="L106" s="138" t="str">
        <f>VLOOKUP(K106,CódigosRetorno!$A$2:$B$1996,2,FALSE)</f>
        <v>El valor ingresado como numero de documento de identidad del destinatario no cumple con el estandar.</v>
      </c>
      <c r="M106" s="146" t="s">
        <v>143</v>
      </c>
      <c r="N106" s="146"/>
      <c r="O106" s="30"/>
    </row>
    <row r="107" spans="1:15" ht="24" x14ac:dyDescent="0.25">
      <c r="A107" s="30"/>
      <c r="B107" s="298"/>
      <c r="C107" s="262"/>
      <c r="D107" s="265"/>
      <c r="E107" s="263"/>
      <c r="F107" s="260"/>
      <c r="G107" s="263"/>
      <c r="H107" s="288"/>
      <c r="I107" s="138" t="s">
        <v>4893</v>
      </c>
      <c r="J107" s="146" t="s">
        <v>48</v>
      </c>
      <c r="K107" s="151" t="s">
        <v>4004</v>
      </c>
      <c r="L107" s="138" t="str">
        <f>VLOOKUP(K107,CódigosRetorno!$A$2:$B$1996,2,FALSE)</f>
        <v>El Numero de RUC del Destinatario no existe</v>
      </c>
      <c r="M107" s="146" t="s">
        <v>55</v>
      </c>
      <c r="N107" s="146" t="s">
        <v>1953</v>
      </c>
      <c r="O107" s="30"/>
    </row>
    <row r="108" spans="1:15" ht="24" x14ac:dyDescent="0.25">
      <c r="A108" s="30"/>
      <c r="B108" s="298"/>
      <c r="C108" s="262"/>
      <c r="D108" s="265"/>
      <c r="E108" s="263"/>
      <c r="F108" s="260"/>
      <c r="G108" s="263"/>
      <c r="H108" s="288"/>
      <c r="I108" s="138" t="s">
        <v>4894</v>
      </c>
      <c r="J108" s="146" t="s">
        <v>653</v>
      </c>
      <c r="K108" s="60" t="s">
        <v>4034</v>
      </c>
      <c r="L108" s="138" t="str">
        <f>VLOOKUP(K108,CódigosRetorno!$A$2:$B$1996,2,FALSE)</f>
        <v>El RUC del Destinatario no esta activo</v>
      </c>
      <c r="M108" s="146" t="s">
        <v>55</v>
      </c>
      <c r="N108" s="146" t="s">
        <v>1953</v>
      </c>
      <c r="O108" s="30"/>
    </row>
    <row r="109" spans="1:15" ht="24" x14ac:dyDescent="0.25">
      <c r="A109" s="30"/>
      <c r="B109" s="298"/>
      <c r="C109" s="262"/>
      <c r="D109" s="265"/>
      <c r="E109" s="263"/>
      <c r="F109" s="260"/>
      <c r="G109" s="263"/>
      <c r="H109" s="288"/>
      <c r="I109" s="138" t="s">
        <v>4895</v>
      </c>
      <c r="J109" s="146" t="s">
        <v>653</v>
      </c>
      <c r="K109" s="60" t="s">
        <v>4036</v>
      </c>
      <c r="L109" s="138" t="str">
        <f>VLOOKUP(K109,CódigosRetorno!$A$2:$B$1996,2,FALSE)</f>
        <v>El RUC del destinatario no esta habido</v>
      </c>
      <c r="M109" s="146" t="s">
        <v>55</v>
      </c>
      <c r="N109" s="146" t="s">
        <v>1953</v>
      </c>
      <c r="O109" s="30"/>
    </row>
    <row r="110" spans="1:15" ht="24" x14ac:dyDescent="0.25">
      <c r="A110" s="30"/>
      <c r="B110" s="298"/>
      <c r="C110" s="262"/>
      <c r="D110" s="265"/>
      <c r="E110" s="263"/>
      <c r="F110" s="260"/>
      <c r="G110" s="263"/>
      <c r="H110" s="288"/>
      <c r="I110" s="138" t="s">
        <v>4656</v>
      </c>
      <c r="J110" s="146" t="s">
        <v>48</v>
      </c>
      <c r="K110" s="144" t="s">
        <v>991</v>
      </c>
      <c r="L110" s="138" t="str">
        <f>VLOOKUP(K110,CódigosRetorno!$A$2:$B$1996,2,FALSE)</f>
        <v>El valor ingresado como numero de documento de identidad del destinatario no cumple con el estandar.</v>
      </c>
      <c r="M110" s="146" t="s">
        <v>143</v>
      </c>
      <c r="N110" s="146"/>
      <c r="O110" s="30"/>
    </row>
    <row r="111" spans="1:15" ht="24" x14ac:dyDescent="0.25">
      <c r="A111" s="30"/>
      <c r="B111" s="298"/>
      <c r="C111" s="262"/>
      <c r="D111" s="265"/>
      <c r="E111" s="263"/>
      <c r="F111" s="260"/>
      <c r="G111" s="263"/>
      <c r="H111" s="288"/>
      <c r="I111" s="138" t="s">
        <v>4896</v>
      </c>
      <c r="J111" s="146" t="s">
        <v>48</v>
      </c>
      <c r="K111" s="151" t="s">
        <v>4006</v>
      </c>
      <c r="L111" s="138" t="str">
        <f>VLOOKUP(K111,CódigosRetorno!$A$2:$B$1996,2,FALSE)</f>
        <v>El Numero de DNI del Destinatario no existe</v>
      </c>
      <c r="M111" s="146" t="s">
        <v>55</v>
      </c>
      <c r="N111" s="146" t="s">
        <v>4658</v>
      </c>
      <c r="O111" s="30"/>
    </row>
    <row r="112" spans="1:15" ht="48" x14ac:dyDescent="0.25">
      <c r="A112" s="30"/>
      <c r="B112" s="299"/>
      <c r="C112" s="267"/>
      <c r="D112" s="266"/>
      <c r="E112" s="264"/>
      <c r="F112" s="260"/>
      <c r="G112" s="264"/>
      <c r="H112" s="288"/>
      <c r="I112" s="138" t="s">
        <v>4672</v>
      </c>
      <c r="J112" s="146" t="s">
        <v>48</v>
      </c>
      <c r="K112" s="144" t="s">
        <v>991</v>
      </c>
      <c r="L112" s="138" t="str">
        <f>VLOOKUP(K112,CódigosRetorno!$A$2:$B$1996,2,FALSE)</f>
        <v>El valor ingresado como numero de documento de identidad del destinatario no cumple con el estandar.</v>
      </c>
      <c r="M112" s="146" t="s">
        <v>143</v>
      </c>
      <c r="N112" s="146"/>
      <c r="O112" s="30"/>
    </row>
    <row r="113" spans="1:15" ht="24" x14ac:dyDescent="0.25">
      <c r="A113" s="30"/>
      <c r="B113" s="296">
        <f>B96+1</f>
        <v>16</v>
      </c>
      <c r="C113" s="286" t="s">
        <v>4897</v>
      </c>
      <c r="D113" s="287" t="s">
        <v>3</v>
      </c>
      <c r="E113" s="260" t="s">
        <v>4</v>
      </c>
      <c r="F113" s="260" t="s">
        <v>29</v>
      </c>
      <c r="G113" s="260"/>
      <c r="H113" s="288" t="s">
        <v>101</v>
      </c>
      <c r="I113" s="138" t="s">
        <v>3561</v>
      </c>
      <c r="J113" s="146" t="s">
        <v>48</v>
      </c>
      <c r="K113" s="151" t="s">
        <v>986</v>
      </c>
      <c r="L113" s="138" t="str">
        <f>VLOOKUP(K113,CódigosRetorno!$A$2:$B$1996,2,FALSE)</f>
        <v>El XML no contiene el atributo o no existe información del nombre o razon social del destinatario.</v>
      </c>
      <c r="M113" s="147" t="s">
        <v>143</v>
      </c>
      <c r="N113" s="147"/>
      <c r="O113" s="30"/>
    </row>
    <row r="114" spans="1:15" ht="48" x14ac:dyDescent="0.25">
      <c r="A114" s="30"/>
      <c r="B114" s="296"/>
      <c r="C114" s="286"/>
      <c r="D114" s="287"/>
      <c r="E114" s="260"/>
      <c r="F114" s="260"/>
      <c r="G114" s="260"/>
      <c r="H114" s="288"/>
      <c r="I114" s="138" t="s">
        <v>4840</v>
      </c>
      <c r="J114" s="146" t="s">
        <v>653</v>
      </c>
      <c r="K114" s="151" t="s">
        <v>711</v>
      </c>
      <c r="L114" s="138" t="str">
        <f>VLOOKUP(K114,CódigosRetorno!$A$2:$B$1996,2,FALSE)</f>
        <v>Nombre o razon social del destinatario no cumple con un formato válido</v>
      </c>
      <c r="M114" s="147" t="s">
        <v>143</v>
      </c>
      <c r="N114" s="147"/>
      <c r="O114" s="30"/>
    </row>
    <row r="115" spans="1:15" x14ac:dyDescent="0.25">
      <c r="A115" s="30"/>
      <c r="B115" s="26" t="s">
        <v>4898</v>
      </c>
      <c r="C115" s="28"/>
      <c r="D115" s="28"/>
      <c r="E115" s="28"/>
      <c r="F115" s="28"/>
      <c r="G115" s="51"/>
      <c r="H115" s="82"/>
      <c r="I115" s="28"/>
      <c r="J115" s="28"/>
      <c r="K115" s="28"/>
      <c r="L115" s="28"/>
      <c r="M115" s="51"/>
      <c r="N115" s="136"/>
      <c r="O115" s="30"/>
    </row>
    <row r="116" spans="1:15" ht="36" x14ac:dyDescent="0.25">
      <c r="A116" s="30"/>
      <c r="B116" s="297">
        <f>B113+1</f>
        <v>17</v>
      </c>
      <c r="C116" s="261" t="s">
        <v>4899</v>
      </c>
      <c r="D116" s="285" t="s">
        <v>3</v>
      </c>
      <c r="E116" s="279" t="s">
        <v>7</v>
      </c>
      <c r="F116" s="264" t="s">
        <v>26</v>
      </c>
      <c r="G116" s="264"/>
      <c r="H116" s="267" t="s">
        <v>4900</v>
      </c>
      <c r="I116" s="168" t="s">
        <v>4901</v>
      </c>
      <c r="J116" s="149" t="s">
        <v>48</v>
      </c>
      <c r="K116" s="162" t="s">
        <v>1237</v>
      </c>
      <c r="L116" s="138" t="str">
        <f>VLOOKUP(K116,CódigosRetorno!$A$2:$B$1996,2,FALSE)</f>
        <v>El XML no contiene el tag o no existe informacion del tipo de documento identidad del proveedor.</v>
      </c>
      <c r="M116" s="159" t="s">
        <v>143</v>
      </c>
      <c r="N116" s="168"/>
      <c r="O116" s="30"/>
    </row>
    <row r="117" spans="1:15" ht="36" x14ac:dyDescent="0.25">
      <c r="A117" s="30"/>
      <c r="B117" s="298"/>
      <c r="C117" s="262"/>
      <c r="D117" s="265"/>
      <c r="E117" s="263"/>
      <c r="F117" s="260"/>
      <c r="G117" s="260"/>
      <c r="H117" s="288"/>
      <c r="I117" s="138" t="s">
        <v>4902</v>
      </c>
      <c r="J117" s="146" t="s">
        <v>48</v>
      </c>
      <c r="K117" s="151" t="s">
        <v>4011</v>
      </c>
      <c r="L117" s="138" t="str">
        <f>VLOOKUP(K117,CódigosRetorno!$A$2:$B$1996,2,FALSE)</f>
        <v>El tipo de documento de identidad del Proveedor es invalido</v>
      </c>
      <c r="M117" s="147" t="s">
        <v>143</v>
      </c>
      <c r="N117" s="138"/>
      <c r="O117" s="30"/>
    </row>
    <row r="118" spans="1:15" ht="36" x14ac:dyDescent="0.25">
      <c r="A118" s="30"/>
      <c r="B118" s="298"/>
      <c r="C118" s="262"/>
      <c r="D118" s="265"/>
      <c r="E118" s="263"/>
      <c r="F118" s="260"/>
      <c r="G118" s="260"/>
      <c r="H118" s="288"/>
      <c r="I118" s="138" t="s">
        <v>4903</v>
      </c>
      <c r="J118" s="146" t="s">
        <v>48</v>
      </c>
      <c r="K118" s="151" t="s">
        <v>4011</v>
      </c>
      <c r="L118" s="138" t="str">
        <f>VLOOKUP(K118,CódigosRetorno!$A$2:$B$1996,2,FALSE)</f>
        <v>El tipo de documento de identidad del Proveedor es invalido</v>
      </c>
      <c r="M118" s="147" t="s">
        <v>143</v>
      </c>
      <c r="N118" s="138"/>
      <c r="O118" s="30"/>
    </row>
    <row r="119" spans="1:15" ht="24" x14ac:dyDescent="0.25">
      <c r="A119" s="30"/>
      <c r="B119" s="298"/>
      <c r="C119" s="262"/>
      <c r="D119" s="265"/>
      <c r="E119" s="263"/>
      <c r="F119" s="260"/>
      <c r="G119" s="260"/>
      <c r="H119" s="288"/>
      <c r="I119" s="138" t="s">
        <v>4904</v>
      </c>
      <c r="J119" s="146" t="s">
        <v>48</v>
      </c>
      <c r="K119" s="151" t="s">
        <v>4011</v>
      </c>
      <c r="L119" s="138" t="str">
        <f>VLOOKUP(K119,CódigosRetorno!$A$2:$B$1996,2,FALSE)</f>
        <v>El tipo de documento de identidad del Proveedor es invalido</v>
      </c>
      <c r="M119" s="147" t="s">
        <v>143</v>
      </c>
      <c r="N119" s="146" t="s">
        <v>4650</v>
      </c>
      <c r="O119" s="30"/>
    </row>
    <row r="120" spans="1:15" ht="24" x14ac:dyDescent="0.25">
      <c r="A120" s="30"/>
      <c r="B120" s="298"/>
      <c r="C120" s="262"/>
      <c r="D120" s="265"/>
      <c r="E120" s="263"/>
      <c r="F120" s="260"/>
      <c r="G120" s="260"/>
      <c r="H120" s="288"/>
      <c r="I120" s="138" t="s">
        <v>5195</v>
      </c>
      <c r="J120" s="146" t="s">
        <v>653</v>
      </c>
      <c r="K120" s="151" t="s">
        <v>3740</v>
      </c>
      <c r="L120" s="138" t="str">
        <f>VLOOKUP(K120,CódigosRetorno!$A$2:$B$1996,2,FALSE)</f>
        <v>La guía no debe contener datos del proveedor.</v>
      </c>
      <c r="M120" s="147" t="s">
        <v>143</v>
      </c>
      <c r="N120" s="138"/>
      <c r="O120" s="30"/>
    </row>
    <row r="121" spans="1:15" ht="24" x14ac:dyDescent="0.25">
      <c r="A121" s="30"/>
      <c r="B121" s="298"/>
      <c r="C121" s="262"/>
      <c r="D121" s="265"/>
      <c r="E121" s="263"/>
      <c r="F121" s="260"/>
      <c r="G121" s="163" t="s">
        <v>2551</v>
      </c>
      <c r="H121" s="59" t="s">
        <v>2552</v>
      </c>
      <c r="I121" s="77" t="s">
        <v>3186</v>
      </c>
      <c r="J121" s="146" t="s">
        <v>653</v>
      </c>
      <c r="K121" s="151" t="s">
        <v>2582</v>
      </c>
      <c r="L121" s="138" t="str">
        <f>VLOOKUP(K121,CódigosRetorno!$A$2:$B$1996,2,FALSE)</f>
        <v>El dato ingresado como atributo @schemeName es incorrecto.</v>
      </c>
      <c r="M121" s="147" t="s">
        <v>143</v>
      </c>
      <c r="N121" s="138"/>
      <c r="O121" s="30"/>
    </row>
    <row r="122" spans="1:15" x14ac:dyDescent="0.25">
      <c r="A122" s="30"/>
      <c r="B122" s="298"/>
      <c r="C122" s="262"/>
      <c r="D122" s="265"/>
      <c r="E122" s="263"/>
      <c r="F122" s="260"/>
      <c r="G122" s="163" t="s">
        <v>2543</v>
      </c>
      <c r="H122" s="59" t="s">
        <v>2553</v>
      </c>
      <c r="I122" s="77" t="s">
        <v>2589</v>
      </c>
      <c r="J122" s="146" t="s">
        <v>653</v>
      </c>
      <c r="K122" s="151" t="s">
        <v>2583</v>
      </c>
      <c r="L122" s="138" t="str">
        <f>VLOOKUP(K122,CódigosRetorno!$A$2:$B$1996,2,FALSE)</f>
        <v>El dato ingresado como atributo @schemeAgencyName es incorrecto.</v>
      </c>
      <c r="M122" s="147" t="s">
        <v>143</v>
      </c>
      <c r="N122" s="138"/>
      <c r="O122" s="30"/>
    </row>
    <row r="123" spans="1:15" ht="36" x14ac:dyDescent="0.25">
      <c r="A123" s="30"/>
      <c r="B123" s="298"/>
      <c r="C123" s="262"/>
      <c r="D123" s="265"/>
      <c r="E123" s="263"/>
      <c r="F123" s="260"/>
      <c r="G123" s="163" t="s">
        <v>2554</v>
      </c>
      <c r="H123" s="59" t="s">
        <v>2555</v>
      </c>
      <c r="I123" s="77" t="s">
        <v>3187</v>
      </c>
      <c r="J123" s="146" t="s">
        <v>653</v>
      </c>
      <c r="K123" s="151" t="s">
        <v>2584</v>
      </c>
      <c r="L123" s="138" t="str">
        <f>VLOOKUP(K123,CódigosRetorno!$A$2:$B$1996,2,FALSE)</f>
        <v>El dato ingresado como atributo @schemeURI es incorrecto.</v>
      </c>
      <c r="M123" s="147" t="s">
        <v>143</v>
      </c>
      <c r="N123" s="138"/>
      <c r="O123" s="30"/>
    </row>
    <row r="124" spans="1:15" ht="48" x14ac:dyDescent="0.25">
      <c r="A124" s="30"/>
      <c r="B124" s="298"/>
      <c r="C124" s="262"/>
      <c r="D124" s="265"/>
      <c r="E124" s="263"/>
      <c r="F124" s="260" t="s">
        <v>2191</v>
      </c>
      <c r="G124" s="260"/>
      <c r="H124" s="288" t="s">
        <v>4905</v>
      </c>
      <c r="I124" s="138" t="s">
        <v>4906</v>
      </c>
      <c r="J124" s="146" t="s">
        <v>653</v>
      </c>
      <c r="K124" s="151" t="s">
        <v>4038</v>
      </c>
      <c r="L124" s="138" t="str">
        <f>VLOOKUP(K124,CódigosRetorno!$A$2:$B$1996,2,FALSE)</f>
        <v>Corresponde ingresar informacion del Proveedor</v>
      </c>
      <c r="M124" s="146" t="s">
        <v>143</v>
      </c>
      <c r="N124" s="146"/>
      <c r="O124" s="30"/>
    </row>
    <row r="125" spans="1:15" ht="60" x14ac:dyDescent="0.25">
      <c r="A125" s="30"/>
      <c r="B125" s="298"/>
      <c r="C125" s="262"/>
      <c r="D125" s="265"/>
      <c r="E125" s="263"/>
      <c r="F125" s="260"/>
      <c r="G125" s="260"/>
      <c r="H125" s="288"/>
      <c r="I125" s="15" t="s">
        <v>4907</v>
      </c>
      <c r="J125" s="147" t="s">
        <v>48</v>
      </c>
      <c r="K125" s="151" t="s">
        <v>4002</v>
      </c>
      <c r="L125" s="138" t="str">
        <f>VLOOKUP(K125,CódigosRetorno!$A$2:$B$1996,2,FALSE)</f>
        <v>El Numero de RUC del Proveedor debe coincidir con alguno de los Numero de RUC emisor de los documentos relacionados</v>
      </c>
      <c r="M125" s="146" t="s">
        <v>143</v>
      </c>
      <c r="N125" s="146"/>
      <c r="O125" s="30"/>
    </row>
    <row r="126" spans="1:15" ht="24" x14ac:dyDescent="0.25">
      <c r="A126" s="30"/>
      <c r="B126" s="298"/>
      <c r="C126" s="262"/>
      <c r="D126" s="265"/>
      <c r="E126" s="263"/>
      <c r="F126" s="260"/>
      <c r="G126" s="260"/>
      <c r="H126" s="288"/>
      <c r="I126" s="138" t="s">
        <v>4908</v>
      </c>
      <c r="J126" s="146" t="s">
        <v>48</v>
      </c>
      <c r="K126" s="144" t="s">
        <v>1033</v>
      </c>
      <c r="L126" s="138" t="str">
        <f>VLOOKUP(K126,CódigosRetorno!$A$2:$B$1996,2,FALSE)</f>
        <v>El XML no contiene el tag o no existe información del número de documento de identidad del proveedor</v>
      </c>
      <c r="M126" s="146" t="s">
        <v>143</v>
      </c>
      <c r="N126" s="146"/>
      <c r="O126" s="30"/>
    </row>
    <row r="127" spans="1:15" ht="36" x14ac:dyDescent="0.25">
      <c r="A127" s="30"/>
      <c r="B127" s="298"/>
      <c r="C127" s="262"/>
      <c r="D127" s="265"/>
      <c r="E127" s="263"/>
      <c r="F127" s="260"/>
      <c r="G127" s="260"/>
      <c r="H127" s="288"/>
      <c r="I127" s="138" t="s">
        <v>4909</v>
      </c>
      <c r="J127" s="146" t="s">
        <v>48</v>
      </c>
      <c r="K127" s="144" t="s">
        <v>1033</v>
      </c>
      <c r="L127" s="138" t="str">
        <f>VLOOKUP(K127,CódigosRetorno!$A$2:$B$1996,2,FALSE)</f>
        <v>El XML no contiene el tag o no existe información del número de documento de identidad del proveedor</v>
      </c>
      <c r="M127" s="146" t="s">
        <v>143</v>
      </c>
      <c r="N127" s="146"/>
      <c r="O127" s="30"/>
    </row>
    <row r="128" spans="1:15" ht="24" x14ac:dyDescent="0.25">
      <c r="A128" s="30"/>
      <c r="B128" s="298"/>
      <c r="C128" s="262"/>
      <c r="D128" s="265"/>
      <c r="E128" s="263"/>
      <c r="F128" s="260"/>
      <c r="G128" s="260"/>
      <c r="H128" s="288"/>
      <c r="I128" s="138" t="s">
        <v>5190</v>
      </c>
      <c r="J128" s="146" t="s">
        <v>653</v>
      </c>
      <c r="K128" s="151" t="s">
        <v>3740</v>
      </c>
      <c r="L128" s="138" t="str">
        <f>VLOOKUP(K128,CódigosRetorno!$A$2:$B$1996,2,FALSE)</f>
        <v>La guía no debe contener datos del proveedor.</v>
      </c>
      <c r="M128" s="146" t="s">
        <v>143</v>
      </c>
      <c r="N128" s="146"/>
      <c r="O128" s="30"/>
    </row>
    <row r="129" spans="1:15" ht="36" x14ac:dyDescent="0.25">
      <c r="A129" s="30"/>
      <c r="B129" s="298"/>
      <c r="C129" s="262"/>
      <c r="D129" s="265"/>
      <c r="E129" s="263"/>
      <c r="F129" s="260"/>
      <c r="G129" s="260"/>
      <c r="H129" s="288"/>
      <c r="I129" s="138" t="s">
        <v>4910</v>
      </c>
      <c r="J129" s="146" t="s">
        <v>48</v>
      </c>
      <c r="K129" s="151" t="s">
        <v>4013</v>
      </c>
      <c r="L129" s="138" t="str">
        <f>VLOOKUP(K129,CódigosRetorno!$A$2:$B$1996,2,FALSE)</f>
        <v>El tipo y numero de documento de identidad del Remitente no puede ser es el mismo que el Proveedor</v>
      </c>
      <c r="M129" s="146" t="s">
        <v>143</v>
      </c>
      <c r="N129" s="146"/>
      <c r="O129" s="30"/>
    </row>
    <row r="130" spans="1:15" ht="24" x14ac:dyDescent="0.25">
      <c r="A130" s="30"/>
      <c r="B130" s="298"/>
      <c r="C130" s="262"/>
      <c r="D130" s="265"/>
      <c r="E130" s="263"/>
      <c r="F130" s="260"/>
      <c r="G130" s="260"/>
      <c r="H130" s="288"/>
      <c r="I130" s="138" t="s">
        <v>4911</v>
      </c>
      <c r="J130" s="146" t="s">
        <v>48</v>
      </c>
      <c r="K130" s="39" t="s">
        <v>1032</v>
      </c>
      <c r="L130" s="138" t="str">
        <f>VLOOKUP(K130,CódigosRetorno!$A$2:$B$1996,2,FALSE)</f>
        <v>El valor ingresado como documento de identidad del proveedor es incorrecto</v>
      </c>
      <c r="M130" s="146" t="s">
        <v>143</v>
      </c>
      <c r="N130" s="146"/>
      <c r="O130" s="30"/>
    </row>
    <row r="131" spans="1:15" ht="24" x14ac:dyDescent="0.25">
      <c r="A131" s="30"/>
      <c r="B131" s="298"/>
      <c r="C131" s="262"/>
      <c r="D131" s="265"/>
      <c r="E131" s="263"/>
      <c r="F131" s="260"/>
      <c r="G131" s="260"/>
      <c r="H131" s="288"/>
      <c r="I131" s="138" t="s">
        <v>4912</v>
      </c>
      <c r="J131" s="146" t="s">
        <v>48</v>
      </c>
      <c r="K131" s="39" t="s">
        <v>1150</v>
      </c>
      <c r="L131" s="138" t="str">
        <f>VLOOKUP(K131,CódigosRetorno!$A$2:$B$1996,2,FALSE)</f>
        <v>Número de RUC del Proveedor no existe.</v>
      </c>
      <c r="M131" s="146" t="s">
        <v>55</v>
      </c>
      <c r="N131" s="146" t="s">
        <v>1953</v>
      </c>
      <c r="O131" s="30"/>
    </row>
    <row r="132" spans="1:15" ht="24" x14ac:dyDescent="0.25">
      <c r="A132" s="30"/>
      <c r="B132" s="298"/>
      <c r="C132" s="262"/>
      <c r="D132" s="265"/>
      <c r="E132" s="263"/>
      <c r="F132" s="260"/>
      <c r="G132" s="260"/>
      <c r="H132" s="288"/>
      <c r="I132" s="138" t="s">
        <v>4913</v>
      </c>
      <c r="J132" s="146" t="s">
        <v>653</v>
      </c>
      <c r="K132" s="144" t="s">
        <v>762</v>
      </c>
      <c r="L132" s="138" t="str">
        <f>VLOOKUP(K132,CódigosRetorno!$A$2:$B$1996,2,FALSE)</f>
        <v>El RUC del proveedor no esta activo.</v>
      </c>
      <c r="M132" s="146" t="s">
        <v>55</v>
      </c>
      <c r="N132" s="146" t="s">
        <v>1953</v>
      </c>
      <c r="O132" s="30"/>
    </row>
    <row r="133" spans="1:15" ht="24" x14ac:dyDescent="0.25">
      <c r="A133" s="30"/>
      <c r="B133" s="298"/>
      <c r="C133" s="262"/>
      <c r="D133" s="265"/>
      <c r="E133" s="263"/>
      <c r="F133" s="260"/>
      <c r="G133" s="260"/>
      <c r="H133" s="288"/>
      <c r="I133" s="138" t="s">
        <v>4914</v>
      </c>
      <c r="J133" s="146" t="s">
        <v>653</v>
      </c>
      <c r="K133" s="144" t="s">
        <v>761</v>
      </c>
      <c r="L133" s="138" t="str">
        <f>VLOOKUP(K133,CódigosRetorno!$A$2:$B$1996,2,FALSE)</f>
        <v>El RUC del proveedor no esta habido.</v>
      </c>
      <c r="M133" s="146" t="s">
        <v>55</v>
      </c>
      <c r="N133" s="146" t="s">
        <v>1953</v>
      </c>
      <c r="O133" s="30"/>
    </row>
    <row r="134" spans="1:15" ht="24" x14ac:dyDescent="0.25">
      <c r="A134" s="30"/>
      <c r="B134" s="298"/>
      <c r="C134" s="262"/>
      <c r="D134" s="265"/>
      <c r="E134" s="263"/>
      <c r="F134" s="260"/>
      <c r="G134" s="260"/>
      <c r="H134" s="288"/>
      <c r="I134" s="138" t="s">
        <v>4915</v>
      </c>
      <c r="J134" s="146" t="s">
        <v>48</v>
      </c>
      <c r="K134" s="39" t="s">
        <v>1032</v>
      </c>
      <c r="L134" s="138" t="str">
        <f>VLOOKUP(K134,CódigosRetorno!$A$2:$B$1996,2,FALSE)</f>
        <v>El valor ingresado como documento de identidad del proveedor es incorrecto</v>
      </c>
      <c r="M134" s="146" t="s">
        <v>143</v>
      </c>
      <c r="N134" s="146"/>
      <c r="O134" s="30"/>
    </row>
    <row r="135" spans="1:15" ht="24" x14ac:dyDescent="0.25">
      <c r="A135" s="30"/>
      <c r="B135" s="298"/>
      <c r="C135" s="262"/>
      <c r="D135" s="265"/>
      <c r="E135" s="263"/>
      <c r="F135" s="260"/>
      <c r="G135" s="260"/>
      <c r="H135" s="288"/>
      <c r="I135" s="138" t="s">
        <v>4916</v>
      </c>
      <c r="J135" s="146" t="s">
        <v>48</v>
      </c>
      <c r="K135" s="151" t="s">
        <v>3268</v>
      </c>
      <c r="L135" s="138" t="str">
        <f>VLOOKUP(K135,CódigosRetorno!$A$2:$B$1996,2,FALSE)</f>
        <v>Número de DNI no existe</v>
      </c>
      <c r="M135" s="146" t="s">
        <v>55</v>
      </c>
      <c r="N135" s="146" t="s">
        <v>4658</v>
      </c>
      <c r="O135" s="30"/>
    </row>
    <row r="136" spans="1:15" ht="48" x14ac:dyDescent="0.25">
      <c r="A136" s="30"/>
      <c r="B136" s="299"/>
      <c r="C136" s="267"/>
      <c r="D136" s="266"/>
      <c r="E136" s="264"/>
      <c r="F136" s="260"/>
      <c r="G136" s="260"/>
      <c r="H136" s="288"/>
      <c r="I136" s="138" t="s">
        <v>4917</v>
      </c>
      <c r="J136" s="146" t="s">
        <v>48</v>
      </c>
      <c r="K136" s="39" t="s">
        <v>1032</v>
      </c>
      <c r="L136" s="138" t="str">
        <f>VLOOKUP(K136,CódigosRetorno!$A$2:$B$1996,2,FALSE)</f>
        <v>El valor ingresado como documento de identidad del proveedor es incorrecto</v>
      </c>
      <c r="M136" s="146" t="s">
        <v>143</v>
      </c>
      <c r="N136" s="146"/>
      <c r="O136" s="30"/>
    </row>
    <row r="137" spans="1:15" ht="36" x14ac:dyDescent="0.25">
      <c r="A137" s="30"/>
      <c r="B137" s="296">
        <f>+B116+1</f>
        <v>18</v>
      </c>
      <c r="C137" s="286" t="s">
        <v>4918</v>
      </c>
      <c r="D137" s="287" t="s">
        <v>3</v>
      </c>
      <c r="E137" s="260" t="s">
        <v>7</v>
      </c>
      <c r="F137" s="260" t="s">
        <v>29</v>
      </c>
      <c r="G137" s="260"/>
      <c r="H137" s="288" t="s">
        <v>103</v>
      </c>
      <c r="I137" s="138" t="s">
        <v>4919</v>
      </c>
      <c r="J137" s="146" t="s">
        <v>48</v>
      </c>
      <c r="K137" s="39" t="s">
        <v>4014</v>
      </c>
      <c r="L137" s="138" t="str">
        <f>VLOOKUP(K137,CódigosRetorno!$A$2:$B$1996,2,FALSE)</f>
        <v>El XML no contiene el tag o no existe informacion del nombre o razon social del Proveedor</v>
      </c>
      <c r="M137" s="146" t="s">
        <v>143</v>
      </c>
      <c r="N137" s="146"/>
      <c r="O137" s="30"/>
    </row>
    <row r="138" spans="1:15" ht="48" x14ac:dyDescent="0.25">
      <c r="A138" s="30"/>
      <c r="B138" s="296"/>
      <c r="C138" s="286"/>
      <c r="D138" s="287"/>
      <c r="E138" s="260"/>
      <c r="F138" s="260"/>
      <c r="G138" s="260"/>
      <c r="H138" s="288"/>
      <c r="I138" s="138" t="s">
        <v>4840</v>
      </c>
      <c r="J138" s="146" t="s">
        <v>653</v>
      </c>
      <c r="K138" s="151" t="s">
        <v>3808</v>
      </c>
      <c r="L138" s="138" t="str">
        <f>VLOOKUP(K138,CódigosRetorno!$A$2:$B$1996,2,FALSE)</f>
        <v>El nombre comercial del proveedor no cumple con el formato establecido</v>
      </c>
      <c r="M138" s="146" t="s">
        <v>143</v>
      </c>
      <c r="N138" s="146"/>
      <c r="O138" s="30"/>
    </row>
    <row r="139" spans="1:15" ht="24" x14ac:dyDescent="0.25">
      <c r="A139" s="30"/>
      <c r="B139" s="296"/>
      <c r="C139" s="286"/>
      <c r="D139" s="287"/>
      <c r="E139" s="260"/>
      <c r="F139" s="260"/>
      <c r="G139" s="260"/>
      <c r="H139" s="288"/>
      <c r="I139" s="138" t="s">
        <v>5190</v>
      </c>
      <c r="J139" s="146" t="s">
        <v>653</v>
      </c>
      <c r="K139" s="151" t="s">
        <v>3740</v>
      </c>
      <c r="L139" s="138" t="str">
        <f>VLOOKUP(K139,CódigosRetorno!$A$2:$B$1996,2,FALSE)</f>
        <v>La guía no debe contener datos del proveedor.</v>
      </c>
      <c r="M139" s="146" t="s">
        <v>143</v>
      </c>
      <c r="N139" s="146"/>
      <c r="O139" s="30"/>
    </row>
    <row r="140" spans="1:15" x14ac:dyDescent="0.25">
      <c r="A140" s="30"/>
      <c r="B140" s="26" t="s">
        <v>4920</v>
      </c>
      <c r="C140" s="28"/>
      <c r="D140" s="28"/>
      <c r="E140" s="28"/>
      <c r="F140" s="134"/>
      <c r="G140" s="131"/>
      <c r="H140" s="132"/>
      <c r="I140" s="130"/>
      <c r="J140" s="130"/>
      <c r="K140" s="130"/>
      <c r="L140" s="130"/>
      <c r="M140" s="131"/>
      <c r="N140" s="133"/>
      <c r="O140" s="30"/>
    </row>
    <row r="141" spans="1:15" ht="36" x14ac:dyDescent="0.25">
      <c r="A141" s="30"/>
      <c r="B141" s="297">
        <f>B137+1</f>
        <v>19</v>
      </c>
      <c r="C141" s="261" t="s">
        <v>4921</v>
      </c>
      <c r="D141" s="285" t="s">
        <v>3</v>
      </c>
      <c r="E141" s="279" t="s">
        <v>7</v>
      </c>
      <c r="F141" s="264" t="s">
        <v>26</v>
      </c>
      <c r="G141" s="264" t="s">
        <v>4648</v>
      </c>
      <c r="H141" s="267" t="s">
        <v>4922</v>
      </c>
      <c r="I141" s="168" t="s">
        <v>4923</v>
      </c>
      <c r="J141" s="149" t="s">
        <v>48</v>
      </c>
      <c r="K141" s="162" t="s">
        <v>3826</v>
      </c>
      <c r="L141" s="138" t="str">
        <f>VLOOKUP(K141,CódigosRetorno!$A$2:$B$1996,2,FALSE)</f>
        <v>El XML no contiene el tag o no existe informacion del tipo de documento identidad del Comprador</v>
      </c>
      <c r="M141" s="149" t="s">
        <v>143</v>
      </c>
      <c r="N141" s="168"/>
      <c r="O141" s="30"/>
    </row>
    <row r="142" spans="1:15" ht="24" x14ac:dyDescent="0.25">
      <c r="A142" s="30"/>
      <c r="B142" s="298"/>
      <c r="C142" s="262"/>
      <c r="D142" s="265"/>
      <c r="E142" s="263"/>
      <c r="F142" s="260"/>
      <c r="G142" s="260"/>
      <c r="H142" s="288"/>
      <c r="I142" s="138" t="s">
        <v>4924</v>
      </c>
      <c r="J142" s="146" t="s">
        <v>48</v>
      </c>
      <c r="K142" s="151" t="s">
        <v>3828</v>
      </c>
      <c r="L142" s="138" t="str">
        <f>VLOOKUP(K142,CódigosRetorno!$A$2:$B$1996,2,FALSE)</f>
        <v>El tipo de documento de identidad del Comprador es invalido</v>
      </c>
      <c r="M142" s="146" t="s">
        <v>143</v>
      </c>
      <c r="N142" s="149" t="s">
        <v>4650</v>
      </c>
      <c r="O142" s="30"/>
    </row>
    <row r="143" spans="1:15" ht="24.6" customHeight="1" x14ac:dyDescent="0.25">
      <c r="A143" s="30"/>
      <c r="B143" s="298"/>
      <c r="C143" s="262"/>
      <c r="D143" s="265"/>
      <c r="E143" s="263"/>
      <c r="F143" s="260"/>
      <c r="G143" s="260"/>
      <c r="H143" s="288"/>
      <c r="I143" s="138" t="s">
        <v>5191</v>
      </c>
      <c r="J143" s="146" t="s">
        <v>653</v>
      </c>
      <c r="K143" s="151" t="s">
        <v>4041</v>
      </c>
      <c r="L143" s="138" t="str">
        <f>VLOOKUP(K143,CódigosRetorno!$A$2:$B$1996,2,FALSE)</f>
        <v>Para el motivo de traslado no corresponde consignar informacion del Comprador</v>
      </c>
      <c r="M143" s="146" t="s">
        <v>143</v>
      </c>
      <c r="N143" s="138"/>
      <c r="O143" s="30"/>
    </row>
    <row r="144" spans="1:15" ht="24" x14ac:dyDescent="0.25">
      <c r="A144" s="30"/>
      <c r="B144" s="298"/>
      <c r="C144" s="262"/>
      <c r="D144" s="265"/>
      <c r="E144" s="263"/>
      <c r="F144" s="260"/>
      <c r="G144" s="163" t="s">
        <v>2551</v>
      </c>
      <c r="H144" s="59" t="s">
        <v>2552</v>
      </c>
      <c r="I144" s="77" t="s">
        <v>3186</v>
      </c>
      <c r="J144" s="146" t="s">
        <v>653</v>
      </c>
      <c r="K144" s="151" t="s">
        <v>2582</v>
      </c>
      <c r="L144" s="138" t="str">
        <f>VLOOKUP(K144,CódigosRetorno!$A$2:$B$1996,2,FALSE)</f>
        <v>El dato ingresado como atributo @schemeName es incorrecto.</v>
      </c>
      <c r="M144" s="146" t="s">
        <v>143</v>
      </c>
      <c r="N144" s="138"/>
      <c r="O144" s="30"/>
    </row>
    <row r="145" spans="1:15" x14ac:dyDescent="0.25">
      <c r="A145" s="30"/>
      <c r="B145" s="298"/>
      <c r="C145" s="262"/>
      <c r="D145" s="265"/>
      <c r="E145" s="263"/>
      <c r="F145" s="260"/>
      <c r="G145" s="163" t="s">
        <v>2543</v>
      </c>
      <c r="H145" s="59" t="s">
        <v>2553</v>
      </c>
      <c r="I145" s="77" t="s">
        <v>2589</v>
      </c>
      <c r="J145" s="146" t="s">
        <v>653</v>
      </c>
      <c r="K145" s="151" t="s">
        <v>2583</v>
      </c>
      <c r="L145" s="138" t="str">
        <f>VLOOKUP(K145,CódigosRetorno!$A$2:$B$1996,2,FALSE)</f>
        <v>El dato ingresado como atributo @schemeAgencyName es incorrecto.</v>
      </c>
      <c r="M145" s="146" t="s">
        <v>143</v>
      </c>
      <c r="N145" s="138"/>
      <c r="O145" s="30"/>
    </row>
    <row r="146" spans="1:15" ht="36" x14ac:dyDescent="0.25">
      <c r="A146" s="30"/>
      <c r="B146" s="298"/>
      <c r="C146" s="262"/>
      <c r="D146" s="265"/>
      <c r="E146" s="263"/>
      <c r="F146" s="260"/>
      <c r="G146" s="163" t="s">
        <v>2554</v>
      </c>
      <c r="H146" s="59" t="s">
        <v>2555</v>
      </c>
      <c r="I146" s="77" t="s">
        <v>3187</v>
      </c>
      <c r="J146" s="146" t="s">
        <v>653</v>
      </c>
      <c r="K146" s="151" t="s">
        <v>2584</v>
      </c>
      <c r="L146" s="138" t="str">
        <f>VLOOKUP(K146,CódigosRetorno!$A$2:$B$1996,2,FALSE)</f>
        <v>El dato ingresado como atributo @schemeURI es incorrecto.</v>
      </c>
      <c r="M146" s="146" t="s">
        <v>143</v>
      </c>
      <c r="N146" s="138"/>
      <c r="O146" s="30"/>
    </row>
    <row r="147" spans="1:15" ht="36" x14ac:dyDescent="0.25">
      <c r="A147" s="30"/>
      <c r="B147" s="298"/>
      <c r="C147" s="262"/>
      <c r="D147" s="265"/>
      <c r="E147" s="263"/>
      <c r="F147" s="260" t="s">
        <v>10</v>
      </c>
      <c r="G147" s="279"/>
      <c r="H147" s="288" t="s">
        <v>4925</v>
      </c>
      <c r="I147" s="138" t="s">
        <v>5175</v>
      </c>
      <c r="J147" s="146" t="s">
        <v>653</v>
      </c>
      <c r="K147" s="151" t="s">
        <v>4042</v>
      </c>
      <c r="L147" s="138" t="str">
        <f>VLOOKUP(K147,CódigosRetorno!$A$2:$B$1996,2,FALSE)</f>
        <v>Para el motivo de traslado debe existir informacion del Comprador</v>
      </c>
      <c r="M147" s="146" t="s">
        <v>143</v>
      </c>
      <c r="N147" s="146"/>
      <c r="O147" s="30"/>
    </row>
    <row r="148" spans="1:15" ht="24" x14ac:dyDescent="0.25">
      <c r="A148" s="30"/>
      <c r="B148" s="298"/>
      <c r="C148" s="262"/>
      <c r="D148" s="265"/>
      <c r="E148" s="263"/>
      <c r="F148" s="260"/>
      <c r="G148" s="263"/>
      <c r="H148" s="288"/>
      <c r="I148" s="138" t="s">
        <v>4926</v>
      </c>
      <c r="J148" s="146" t="s">
        <v>48</v>
      </c>
      <c r="K148" s="151" t="s">
        <v>3830</v>
      </c>
      <c r="L148" s="138" t="str">
        <f>VLOOKUP(K148,CódigosRetorno!$A$2:$B$1996,2,FALSE)</f>
        <v>El XML no contiene el tag o no existe informacion del numero de documento de identidad del Comprador</v>
      </c>
      <c r="M148" s="146" t="s">
        <v>143</v>
      </c>
      <c r="N148" s="146"/>
      <c r="O148" s="30"/>
    </row>
    <row r="149" spans="1:15" ht="36" x14ac:dyDescent="0.25">
      <c r="A149" s="30"/>
      <c r="B149" s="298"/>
      <c r="C149" s="262"/>
      <c r="D149" s="265"/>
      <c r="E149" s="263"/>
      <c r="F149" s="260"/>
      <c r="G149" s="263"/>
      <c r="H149" s="288"/>
      <c r="I149" s="138" t="s">
        <v>4927</v>
      </c>
      <c r="J149" s="146" t="s">
        <v>48</v>
      </c>
      <c r="K149" s="151" t="s">
        <v>3830</v>
      </c>
      <c r="L149" s="138" t="str">
        <f>VLOOKUP(K149,CódigosRetorno!$A$2:$B$1996,2,FALSE)</f>
        <v>El XML no contiene el tag o no existe informacion del numero de documento de identidad del Comprador</v>
      </c>
      <c r="M149" s="146" t="s">
        <v>143</v>
      </c>
      <c r="N149" s="146"/>
      <c r="O149" s="30"/>
    </row>
    <row r="150" spans="1:15" ht="24" x14ac:dyDescent="0.25">
      <c r="A150" s="30"/>
      <c r="B150" s="298"/>
      <c r="C150" s="262"/>
      <c r="D150" s="265"/>
      <c r="E150" s="263"/>
      <c r="F150" s="260"/>
      <c r="G150" s="263"/>
      <c r="H150" s="288"/>
      <c r="I150" s="138" t="s">
        <v>5192</v>
      </c>
      <c r="J150" s="146" t="s">
        <v>653</v>
      </c>
      <c r="K150" s="151" t="s">
        <v>4041</v>
      </c>
      <c r="L150" s="138" t="str">
        <f>VLOOKUP(K150,CódigosRetorno!$A$2:$B$1996,2,FALSE)</f>
        <v>Para el motivo de traslado no corresponde consignar informacion del Comprador</v>
      </c>
      <c r="M150" s="146" t="s">
        <v>143</v>
      </c>
      <c r="N150" s="146"/>
      <c r="O150" s="30"/>
    </row>
    <row r="151" spans="1:15" ht="36" x14ac:dyDescent="0.25">
      <c r="A151" s="30"/>
      <c r="B151" s="298"/>
      <c r="C151" s="262"/>
      <c r="D151" s="265"/>
      <c r="E151" s="263"/>
      <c r="F151" s="260"/>
      <c r="G151" s="263"/>
      <c r="H151" s="288"/>
      <c r="I151" s="138" t="s">
        <v>4928</v>
      </c>
      <c r="J151" s="146" t="s">
        <v>48</v>
      </c>
      <c r="K151" s="151" t="s">
        <v>3831</v>
      </c>
      <c r="L151" s="138" t="str">
        <f>VLOOKUP(K151,CódigosRetorno!$A$2:$B$1996,2,FALSE)</f>
        <v>El tipo y numero de documento de identidad del Remitente no puede ser es el mismo que el Comprador</v>
      </c>
      <c r="M151" s="146" t="s">
        <v>143</v>
      </c>
      <c r="N151" s="146"/>
      <c r="O151" s="30"/>
    </row>
    <row r="152" spans="1:15" ht="36" x14ac:dyDescent="0.25">
      <c r="A152" s="30"/>
      <c r="B152" s="298"/>
      <c r="C152" s="262"/>
      <c r="D152" s="265"/>
      <c r="E152" s="263"/>
      <c r="F152" s="260"/>
      <c r="G152" s="263"/>
      <c r="H152" s="288"/>
      <c r="I152" s="138" t="s">
        <v>4929</v>
      </c>
      <c r="J152" s="146" t="s">
        <v>48</v>
      </c>
      <c r="K152" s="151" t="s">
        <v>3832</v>
      </c>
      <c r="L152" s="138" t="str">
        <f>VLOOKUP(K152,CódigosRetorno!$A$2:$B$1996,2,FALSE)</f>
        <v>El tipo y numero de documento de identidad del Destinatario no debe ser es el mismo que el Comprador</v>
      </c>
      <c r="M152" s="146" t="s">
        <v>143</v>
      </c>
      <c r="N152" s="146"/>
      <c r="O152" s="30"/>
    </row>
    <row r="153" spans="1:15" ht="24" x14ac:dyDescent="0.25">
      <c r="A153" s="30"/>
      <c r="B153" s="298"/>
      <c r="C153" s="262"/>
      <c r="D153" s="265"/>
      <c r="E153" s="263"/>
      <c r="F153" s="260"/>
      <c r="G153" s="263"/>
      <c r="H153" s="288"/>
      <c r="I153" s="138" t="s">
        <v>4930</v>
      </c>
      <c r="J153" s="146" t="s">
        <v>48</v>
      </c>
      <c r="K153" s="39" t="s">
        <v>3834</v>
      </c>
      <c r="L153" s="138" t="str">
        <f>VLOOKUP(K153,CódigosRetorno!$A$2:$B$1996,2,FALSE)</f>
        <v>El valor ingresado como documento de identidad del Comprador es incorrecto</v>
      </c>
      <c r="M153" s="146" t="s">
        <v>143</v>
      </c>
      <c r="N153" s="146"/>
      <c r="O153" s="30"/>
    </row>
    <row r="154" spans="1:15" ht="24" x14ac:dyDescent="0.25">
      <c r="A154" s="30"/>
      <c r="B154" s="298"/>
      <c r="C154" s="262"/>
      <c r="D154" s="265"/>
      <c r="E154" s="263"/>
      <c r="F154" s="260"/>
      <c r="G154" s="263"/>
      <c r="H154" s="288"/>
      <c r="I154" s="138" t="s">
        <v>4931</v>
      </c>
      <c r="J154" s="146" t="s">
        <v>48</v>
      </c>
      <c r="K154" s="39" t="s">
        <v>3833</v>
      </c>
      <c r="L154" s="138" t="str">
        <f>VLOOKUP(K154,CódigosRetorno!$A$2:$B$1996,2,FALSE)</f>
        <v>Numero de RUC del Comprador no existe</v>
      </c>
      <c r="M154" s="146" t="s">
        <v>55</v>
      </c>
      <c r="N154" s="146" t="s">
        <v>1953</v>
      </c>
      <c r="O154" s="30"/>
    </row>
    <row r="155" spans="1:15" ht="24" x14ac:dyDescent="0.25">
      <c r="A155" s="30"/>
      <c r="B155" s="298"/>
      <c r="C155" s="262"/>
      <c r="D155" s="265"/>
      <c r="E155" s="263"/>
      <c r="F155" s="260"/>
      <c r="G155" s="263"/>
      <c r="H155" s="288"/>
      <c r="I155" s="138" t="s">
        <v>4932</v>
      </c>
      <c r="J155" s="146" t="s">
        <v>653</v>
      </c>
      <c r="K155" s="39" t="s">
        <v>4043</v>
      </c>
      <c r="L155" s="138" t="str">
        <f>VLOOKUP(K155,CódigosRetorno!$A$2:$B$1996,2,FALSE)</f>
        <v>El RUC del Comprador no esta activo</v>
      </c>
      <c r="M155" s="146" t="s">
        <v>55</v>
      </c>
      <c r="N155" s="146" t="s">
        <v>1953</v>
      </c>
      <c r="O155" s="30"/>
    </row>
    <row r="156" spans="1:15" ht="24" x14ac:dyDescent="0.25">
      <c r="A156" s="30"/>
      <c r="B156" s="298"/>
      <c r="C156" s="262"/>
      <c r="D156" s="265"/>
      <c r="E156" s="263"/>
      <c r="F156" s="260"/>
      <c r="G156" s="263"/>
      <c r="H156" s="288"/>
      <c r="I156" s="138" t="s">
        <v>4933</v>
      </c>
      <c r="J156" s="146" t="s">
        <v>653</v>
      </c>
      <c r="K156" s="39" t="s">
        <v>4045</v>
      </c>
      <c r="L156" s="138" t="str">
        <f>VLOOKUP(K156,CódigosRetorno!$A$2:$B$1996,2,FALSE)</f>
        <v>El RUC del Comprador no esta habido</v>
      </c>
      <c r="M156" s="146" t="s">
        <v>55</v>
      </c>
      <c r="N156" s="146" t="s">
        <v>1953</v>
      </c>
      <c r="O156" s="30"/>
    </row>
    <row r="157" spans="1:15" ht="24" x14ac:dyDescent="0.25">
      <c r="A157" s="30"/>
      <c r="B157" s="298"/>
      <c r="C157" s="262"/>
      <c r="D157" s="265"/>
      <c r="E157" s="263"/>
      <c r="F157" s="260"/>
      <c r="G157" s="263"/>
      <c r="H157" s="288"/>
      <c r="I157" s="138" t="s">
        <v>4934</v>
      </c>
      <c r="J157" s="146" t="s">
        <v>48</v>
      </c>
      <c r="K157" s="39" t="s">
        <v>3834</v>
      </c>
      <c r="L157" s="138" t="str">
        <f>VLOOKUP(K157,CódigosRetorno!$A$2:$B$1996,2,FALSE)</f>
        <v>El valor ingresado como documento de identidad del Comprador es incorrecto</v>
      </c>
      <c r="M157" s="146" t="s">
        <v>143</v>
      </c>
      <c r="N157" s="146"/>
      <c r="O157" s="30"/>
    </row>
    <row r="158" spans="1:15" ht="24" x14ac:dyDescent="0.25">
      <c r="A158" s="30"/>
      <c r="B158" s="298"/>
      <c r="C158" s="262"/>
      <c r="D158" s="265"/>
      <c r="E158" s="263"/>
      <c r="F158" s="260"/>
      <c r="G158" s="263"/>
      <c r="H158" s="288"/>
      <c r="I158" s="138" t="s">
        <v>4935</v>
      </c>
      <c r="J158" s="146" t="s">
        <v>48</v>
      </c>
      <c r="K158" s="151" t="s">
        <v>3836</v>
      </c>
      <c r="L158" s="138" t="str">
        <f>VLOOKUP(K158,CódigosRetorno!$A$2:$B$1996,2,FALSE)</f>
        <v>Numero de DNI del Comprador no existe</v>
      </c>
      <c r="M158" s="146" t="s">
        <v>55</v>
      </c>
      <c r="N158" s="146" t="s">
        <v>4658</v>
      </c>
      <c r="O158" s="30"/>
    </row>
    <row r="159" spans="1:15" ht="48" x14ac:dyDescent="0.25">
      <c r="A159" s="30"/>
      <c r="B159" s="299"/>
      <c r="C159" s="267"/>
      <c r="D159" s="266"/>
      <c r="E159" s="264"/>
      <c r="F159" s="279"/>
      <c r="G159" s="263"/>
      <c r="H159" s="261"/>
      <c r="I159" s="167" t="s">
        <v>4936</v>
      </c>
      <c r="J159" s="148" t="s">
        <v>48</v>
      </c>
      <c r="K159" s="113" t="s">
        <v>3834</v>
      </c>
      <c r="L159" s="138" t="str">
        <f>VLOOKUP(K159,CódigosRetorno!$A$2:$B$1996,2,FALSE)</f>
        <v>El valor ingresado como documento de identidad del Comprador es incorrecto</v>
      </c>
      <c r="M159" s="148" t="s">
        <v>143</v>
      </c>
      <c r="N159" s="148"/>
      <c r="O159" s="30"/>
    </row>
    <row r="160" spans="1:15" ht="36" x14ac:dyDescent="0.25">
      <c r="A160" s="30"/>
      <c r="B160" s="296">
        <f>+B141+1</f>
        <v>20</v>
      </c>
      <c r="C160" s="286" t="s">
        <v>4937</v>
      </c>
      <c r="D160" s="287" t="s">
        <v>3</v>
      </c>
      <c r="E160" s="260" t="s">
        <v>7</v>
      </c>
      <c r="F160" s="260" t="s">
        <v>29</v>
      </c>
      <c r="G160" s="279"/>
      <c r="H160" s="288" t="s">
        <v>4938</v>
      </c>
      <c r="I160" s="138" t="s">
        <v>4939</v>
      </c>
      <c r="J160" s="146" t="s">
        <v>48</v>
      </c>
      <c r="K160" s="39" t="s">
        <v>3837</v>
      </c>
      <c r="L160" s="138" t="str">
        <f>VLOOKUP(K160,CódigosRetorno!$A$2:$B$1996,2,FALSE)</f>
        <v>El XML no contiene el tag o no existe informacion del nombre o razon social del Comprador</v>
      </c>
      <c r="M160" s="147" t="s">
        <v>143</v>
      </c>
      <c r="N160" s="147"/>
      <c r="O160" s="30"/>
    </row>
    <row r="161" spans="1:15" ht="60" x14ac:dyDescent="0.25">
      <c r="A161" s="30"/>
      <c r="B161" s="296"/>
      <c r="C161" s="286"/>
      <c r="D161" s="287"/>
      <c r="E161" s="260"/>
      <c r="F161" s="260"/>
      <c r="G161" s="263"/>
      <c r="H161" s="288"/>
      <c r="I161" s="138" t="s">
        <v>5217</v>
      </c>
      <c r="J161" s="146" t="s">
        <v>653</v>
      </c>
      <c r="K161" s="151" t="s">
        <v>4047</v>
      </c>
      <c r="L161" s="138" t="str">
        <f>VLOOKUP(K161,CódigosRetorno!$A$2:$B$1996,2,FALSE)</f>
        <v>El nombre o razon social del Comprador no cumple con el formato establecido</v>
      </c>
      <c r="M161" s="147" t="s">
        <v>143</v>
      </c>
      <c r="N161" s="147"/>
      <c r="O161" s="30"/>
    </row>
    <row r="162" spans="1:15" ht="24" x14ac:dyDescent="0.25">
      <c r="A162" s="30"/>
      <c r="B162" s="296"/>
      <c r="C162" s="286"/>
      <c r="D162" s="287"/>
      <c r="E162" s="260"/>
      <c r="F162" s="260"/>
      <c r="G162" s="264"/>
      <c r="H162" s="288"/>
      <c r="I162" s="138" t="s">
        <v>5192</v>
      </c>
      <c r="J162" s="146" t="s">
        <v>653</v>
      </c>
      <c r="K162" s="151" t="s">
        <v>4041</v>
      </c>
      <c r="L162" s="138" t="str">
        <f>VLOOKUP(K162,CódigosRetorno!$A$2:$B$1996,2,FALSE)</f>
        <v>Para el motivo de traslado no corresponde consignar informacion del Comprador</v>
      </c>
      <c r="M162" s="147" t="s">
        <v>143</v>
      </c>
      <c r="N162" s="147"/>
      <c r="O162" s="30"/>
    </row>
    <row r="163" spans="1:15" x14ac:dyDescent="0.25">
      <c r="A163" s="30"/>
      <c r="B163" s="26" t="s">
        <v>105</v>
      </c>
      <c r="C163" s="134"/>
      <c r="D163" s="130"/>
      <c r="E163" s="130"/>
      <c r="F163" s="130"/>
      <c r="G163" s="131"/>
      <c r="H163" s="132"/>
      <c r="I163" s="130"/>
      <c r="J163" s="130"/>
      <c r="K163" s="130"/>
      <c r="L163" s="130"/>
      <c r="M163" s="131"/>
      <c r="N163" s="133"/>
      <c r="O163" s="30"/>
    </row>
    <row r="164" spans="1:15" x14ac:dyDescent="0.25">
      <c r="A164" s="30"/>
      <c r="B164" s="144">
        <f>B160+1</f>
        <v>21</v>
      </c>
      <c r="C164" s="145" t="s">
        <v>4781</v>
      </c>
      <c r="D164" s="144" t="s">
        <v>3</v>
      </c>
      <c r="E164" s="144" t="s">
        <v>4</v>
      </c>
      <c r="F164" s="146" t="s">
        <v>2571</v>
      </c>
      <c r="G164" s="146" t="s">
        <v>4782</v>
      </c>
      <c r="H164" s="85" t="s">
        <v>4783</v>
      </c>
      <c r="I164" s="87" t="s">
        <v>1954</v>
      </c>
      <c r="J164" s="144" t="s">
        <v>44</v>
      </c>
      <c r="K164" s="144" t="s">
        <v>44</v>
      </c>
      <c r="L164" s="138" t="str">
        <f>VLOOKUP(K164,CódigosRetorno!$A$2:$B$1996,2,FALSE)</f>
        <v>-</v>
      </c>
      <c r="M164" s="144"/>
      <c r="N164" s="144"/>
      <c r="O164" s="30"/>
    </row>
    <row r="165" spans="1:15" x14ac:dyDescent="0.25">
      <c r="A165" s="30"/>
      <c r="B165" s="268">
        <f>B164+1</f>
        <v>22</v>
      </c>
      <c r="C165" s="293" t="s">
        <v>106</v>
      </c>
      <c r="D165" s="270" t="s">
        <v>3</v>
      </c>
      <c r="E165" s="270" t="s">
        <v>4</v>
      </c>
      <c r="F165" s="270" t="s">
        <v>8</v>
      </c>
      <c r="G165" s="270" t="s">
        <v>3158</v>
      </c>
      <c r="H165" s="288" t="s">
        <v>107</v>
      </c>
      <c r="I165" s="77" t="s">
        <v>2030</v>
      </c>
      <c r="J165" s="147" t="s">
        <v>48</v>
      </c>
      <c r="K165" s="164" t="s">
        <v>3942</v>
      </c>
      <c r="L165" s="138" t="str">
        <f>VLOOKUP(K165,CódigosRetorno!$A$2:$B$1996,2,FALSE)</f>
        <v>El XML no contiene el tag o no existe informacion del motivo de traslado</v>
      </c>
      <c r="M165" s="147" t="s">
        <v>143</v>
      </c>
      <c r="N165" s="147"/>
      <c r="O165" s="30"/>
    </row>
    <row r="166" spans="1:15" x14ac:dyDescent="0.25">
      <c r="A166" s="30"/>
      <c r="B166" s="268"/>
      <c r="C166" s="293"/>
      <c r="D166" s="270"/>
      <c r="E166" s="270"/>
      <c r="F166" s="270"/>
      <c r="G166" s="270"/>
      <c r="H166" s="288"/>
      <c r="I166" s="77" t="s">
        <v>2037</v>
      </c>
      <c r="J166" s="147" t="s">
        <v>48</v>
      </c>
      <c r="K166" s="164" t="s">
        <v>3944</v>
      </c>
      <c r="L166" s="138" t="str">
        <f>VLOOKUP(K166,CódigosRetorno!$A$2:$B$1996,2,FALSE)</f>
        <v>El valor ingresado como motivo de traslado no es valido</v>
      </c>
      <c r="M166" s="147" t="s">
        <v>143</v>
      </c>
      <c r="N166" s="149" t="s">
        <v>4940</v>
      </c>
      <c r="O166" s="30"/>
    </row>
    <row r="167" spans="1:15" x14ac:dyDescent="0.25">
      <c r="A167" s="30"/>
      <c r="B167" s="268"/>
      <c r="C167" s="293"/>
      <c r="D167" s="270"/>
      <c r="E167" s="270"/>
      <c r="F167" s="270"/>
      <c r="G167" s="147" t="s">
        <v>2543</v>
      </c>
      <c r="H167" s="160" t="s">
        <v>2544</v>
      </c>
      <c r="I167" s="77" t="s">
        <v>2589</v>
      </c>
      <c r="J167" s="164" t="s">
        <v>653</v>
      </c>
      <c r="K167" s="83" t="s">
        <v>2577</v>
      </c>
      <c r="L167" s="138" t="str">
        <f>VLOOKUP(K167,CódigosRetorno!$A$2:$B$1996,2,FALSE)</f>
        <v>El dato ingresado como atributo @listAgencyName es incorrecto.</v>
      </c>
      <c r="M167" s="147" t="s">
        <v>143</v>
      </c>
      <c r="N167" s="147"/>
      <c r="O167" s="30"/>
    </row>
    <row r="168" spans="1:15" ht="24" x14ac:dyDescent="0.25">
      <c r="A168" s="30"/>
      <c r="B168" s="268"/>
      <c r="C168" s="293"/>
      <c r="D168" s="270"/>
      <c r="E168" s="270"/>
      <c r="F168" s="270"/>
      <c r="G168" s="147" t="s">
        <v>4941</v>
      </c>
      <c r="H168" s="160" t="s">
        <v>2546</v>
      </c>
      <c r="I168" s="77" t="s">
        <v>4942</v>
      </c>
      <c r="J168" s="166" t="s">
        <v>653</v>
      </c>
      <c r="K168" s="164" t="s">
        <v>2578</v>
      </c>
      <c r="L168" s="138" t="str">
        <f>VLOOKUP(K168,CódigosRetorno!$A$2:$B$1996,2,FALSE)</f>
        <v>El dato ingresado como atributo @listName es incorrecto.</v>
      </c>
      <c r="M168" s="147" t="s">
        <v>143</v>
      </c>
      <c r="N168" s="147"/>
      <c r="O168" s="30"/>
    </row>
    <row r="169" spans="1:15" ht="36" x14ac:dyDescent="0.25">
      <c r="A169" s="30"/>
      <c r="B169" s="268"/>
      <c r="C169" s="293"/>
      <c r="D169" s="270"/>
      <c r="E169" s="270"/>
      <c r="F169" s="270"/>
      <c r="G169" s="147" t="s">
        <v>2573</v>
      </c>
      <c r="H169" s="160" t="s">
        <v>2548</v>
      </c>
      <c r="I169" s="77" t="s">
        <v>3229</v>
      </c>
      <c r="J169" s="164" t="s">
        <v>653</v>
      </c>
      <c r="K169" s="83" t="s">
        <v>2579</v>
      </c>
      <c r="L169" s="138" t="str">
        <f>VLOOKUP(K169,CódigosRetorno!$A$2:$B$1996,2,FALSE)</f>
        <v>El dato ingresado como atributo @listURI es incorrecto.</v>
      </c>
      <c r="M169" s="147" t="s">
        <v>143</v>
      </c>
      <c r="N169" s="147"/>
      <c r="O169" s="30"/>
    </row>
    <row r="170" spans="1:15" ht="24" x14ac:dyDescent="0.25">
      <c r="A170" s="30"/>
      <c r="B170" s="268">
        <f>+B165+1</f>
        <v>23</v>
      </c>
      <c r="C170" s="293" t="s">
        <v>109</v>
      </c>
      <c r="D170" s="260" t="s">
        <v>3</v>
      </c>
      <c r="E170" s="260" t="s">
        <v>7</v>
      </c>
      <c r="F170" s="260" t="s">
        <v>5</v>
      </c>
      <c r="G170" s="260"/>
      <c r="H170" s="261" t="s">
        <v>4943</v>
      </c>
      <c r="I170" s="138" t="s">
        <v>4944</v>
      </c>
      <c r="J170" s="146" t="s">
        <v>48</v>
      </c>
      <c r="K170" s="151" t="s">
        <v>4028</v>
      </c>
      <c r="L170" s="138" t="str">
        <f>VLOOKUP(K170,CódigosRetorno!$A$2:$B$1996,2,FALSE)</f>
        <v>El XML no contiene el atributo o no existe informacion en descripcion del motivo de traslado.</v>
      </c>
      <c r="M170" s="146" t="s">
        <v>143</v>
      </c>
      <c r="N170" s="146"/>
      <c r="O170" s="30"/>
    </row>
    <row r="171" spans="1:15" ht="48" x14ac:dyDescent="0.25">
      <c r="A171" s="30"/>
      <c r="B171" s="268"/>
      <c r="C171" s="293"/>
      <c r="D171" s="260"/>
      <c r="E171" s="260"/>
      <c r="F171" s="260"/>
      <c r="G171" s="260"/>
      <c r="H171" s="262"/>
      <c r="I171" s="138" t="s">
        <v>4945</v>
      </c>
      <c r="J171" s="146" t="s">
        <v>653</v>
      </c>
      <c r="K171" s="151" t="s">
        <v>668</v>
      </c>
      <c r="L171" s="138" t="str">
        <f>VLOOKUP(K171,CódigosRetorno!$A$2:$B$1996,2,FALSE)</f>
        <v>El valor ingresado como descripcion de motivo de traslado no cumple con el estandar.</v>
      </c>
      <c r="M171" s="146" t="s">
        <v>143</v>
      </c>
      <c r="N171" s="146"/>
      <c r="O171" s="30"/>
    </row>
    <row r="172" spans="1:15" ht="24" x14ac:dyDescent="0.25">
      <c r="A172" s="30"/>
      <c r="B172" s="268"/>
      <c r="C172" s="293"/>
      <c r="D172" s="260"/>
      <c r="E172" s="260"/>
      <c r="F172" s="260"/>
      <c r="G172" s="260"/>
      <c r="H172" s="262"/>
      <c r="I172" s="138" t="s">
        <v>4946</v>
      </c>
      <c r="J172" s="146" t="s">
        <v>653</v>
      </c>
      <c r="K172" s="151" t="s">
        <v>668</v>
      </c>
      <c r="L172" s="138" t="str">
        <f>VLOOKUP(K172,CódigosRetorno!$A$2:$B$1996,2,FALSE)</f>
        <v>El valor ingresado como descripcion de motivo de traslado no cumple con el estandar.</v>
      </c>
      <c r="M172" s="146" t="s">
        <v>143</v>
      </c>
      <c r="N172" s="146"/>
      <c r="O172" s="30"/>
    </row>
    <row r="173" spans="1:15" ht="24" x14ac:dyDescent="0.25">
      <c r="A173" s="30"/>
      <c r="B173" s="268"/>
      <c r="C173" s="293"/>
      <c r="D173" s="260"/>
      <c r="E173" s="260"/>
      <c r="F173" s="260"/>
      <c r="G173" s="260"/>
      <c r="H173" s="262"/>
      <c r="I173" s="138" t="s">
        <v>4947</v>
      </c>
      <c r="J173" s="222" t="s">
        <v>653</v>
      </c>
      <c r="K173" s="223" t="s">
        <v>668</v>
      </c>
      <c r="L173" s="138" t="str">
        <f>VLOOKUP(K173,CódigosRetorno!$A$2:$B$1996,2,FALSE)</f>
        <v>El valor ingresado como descripcion de motivo de traslado no cumple con el estandar.</v>
      </c>
      <c r="M173" s="222"/>
      <c r="N173" s="222"/>
      <c r="O173" s="30"/>
    </row>
    <row r="174" spans="1:15" ht="24" x14ac:dyDescent="0.25">
      <c r="A174" s="30"/>
      <c r="B174" s="268"/>
      <c r="C174" s="293"/>
      <c r="D174" s="260"/>
      <c r="E174" s="260"/>
      <c r="F174" s="260"/>
      <c r="G174" s="260"/>
      <c r="H174" s="267"/>
      <c r="I174" s="227" t="s">
        <v>5380</v>
      </c>
      <c r="J174" s="228" t="s">
        <v>653</v>
      </c>
      <c r="K174" s="229" t="s">
        <v>5379</v>
      </c>
      <c r="L174" s="227" t="str">
        <f>VLOOKUP(K174,CódigosRetorno!$A$2:$B$1996,2,FALSE)</f>
        <v>Si existe mas de un campo 'Descripcion de motivo de traslado' solo se considera valido el primer campo</v>
      </c>
      <c r="M174" s="146" t="s">
        <v>143</v>
      </c>
      <c r="N174" s="146" t="s">
        <v>4948</v>
      </c>
      <c r="O174" s="30"/>
    </row>
    <row r="175" spans="1:15" ht="24" x14ac:dyDescent="0.25">
      <c r="A175" s="30"/>
      <c r="B175" s="280">
        <v>24</v>
      </c>
      <c r="C175" s="261" t="s">
        <v>4949</v>
      </c>
      <c r="D175" s="285" t="s">
        <v>3</v>
      </c>
      <c r="E175" s="260" t="s">
        <v>7</v>
      </c>
      <c r="F175" s="260" t="s">
        <v>138</v>
      </c>
      <c r="G175" s="260" t="s">
        <v>113</v>
      </c>
      <c r="H175" s="261" t="s">
        <v>4950</v>
      </c>
      <c r="I175" s="138" t="s">
        <v>4951</v>
      </c>
      <c r="J175" s="146" t="s">
        <v>653</v>
      </c>
      <c r="K175" s="39" t="s">
        <v>4051</v>
      </c>
      <c r="L175" s="138" t="str">
        <f>VLOOKUP(K175,CódigosRetorno!$A$2:$B$1996,2,FALSE)</f>
        <v>Si el motivo de traslado es Importacion o Exportacion y no se trata de un traslado total de la DAM o DS, debe indicar el Peso bruto total de los items seleccionados</v>
      </c>
      <c r="M175" s="146" t="s">
        <v>143</v>
      </c>
      <c r="N175" s="146"/>
      <c r="O175" s="30"/>
    </row>
    <row r="176" spans="1:15" ht="24" x14ac:dyDescent="0.25">
      <c r="A176" s="30"/>
      <c r="B176" s="281"/>
      <c r="C176" s="262"/>
      <c r="D176" s="265"/>
      <c r="E176" s="260"/>
      <c r="F176" s="260"/>
      <c r="G176" s="260"/>
      <c r="H176" s="262"/>
      <c r="I176" s="138" t="s">
        <v>5193</v>
      </c>
      <c r="J176" s="146" t="s">
        <v>48</v>
      </c>
      <c r="K176" s="39" t="s">
        <v>3927</v>
      </c>
      <c r="L176" s="138" t="str">
        <f>VLOOKUP(K176,CódigosRetorno!$A$2:$B$1996,2,FALSE)</f>
        <v>Si el motivo de traslado no es 08-Importacion ni 09-Exportacion, no debe consignar el campo 'Peso bruto total de los items seleccionados'</v>
      </c>
      <c r="M176" s="146" t="s">
        <v>143</v>
      </c>
      <c r="N176" s="146"/>
      <c r="O176" s="30"/>
    </row>
    <row r="177" spans="1:15" ht="24" x14ac:dyDescent="0.25">
      <c r="A177" s="30"/>
      <c r="B177" s="281"/>
      <c r="C177" s="262"/>
      <c r="D177" s="265"/>
      <c r="E177" s="260"/>
      <c r="F177" s="260"/>
      <c r="G177" s="260"/>
      <c r="H177" s="267"/>
      <c r="I177" s="138" t="s">
        <v>4788</v>
      </c>
      <c r="J177" s="146" t="s">
        <v>48</v>
      </c>
      <c r="K177" s="39" t="s">
        <v>3930</v>
      </c>
      <c r="L177" s="138" t="str">
        <f>VLOOKUP(K177,CódigosRetorno!$A$2:$B$1996,2,FALSE)</f>
        <v>El dato ingresado como 'Peso bruto total de los items seleccionados' no cumple con el formato establecido</v>
      </c>
      <c r="M177" s="146" t="s">
        <v>143</v>
      </c>
      <c r="N177" s="146"/>
      <c r="O177" s="30"/>
    </row>
    <row r="178" spans="1:15" ht="36" x14ac:dyDescent="0.25">
      <c r="A178" s="30"/>
      <c r="B178" s="282"/>
      <c r="C178" s="267"/>
      <c r="D178" s="266"/>
      <c r="E178" s="148"/>
      <c r="F178" s="146" t="s">
        <v>11</v>
      </c>
      <c r="G178" s="147" t="s">
        <v>4952</v>
      </c>
      <c r="H178" s="143" t="s">
        <v>4953</v>
      </c>
      <c r="I178" s="138" t="s">
        <v>4954</v>
      </c>
      <c r="J178" s="146" t="s">
        <v>48</v>
      </c>
      <c r="K178" s="39" t="s">
        <v>3932</v>
      </c>
      <c r="L178" s="138" t="str">
        <f>VLOOKUP(K178,CódigosRetorno!$A$2:$B$1996,2,FALSE)</f>
        <v>La unidad de medida del 'Peso bruto total de los items seleccionados' debe ser kilogramos (KGM)</v>
      </c>
      <c r="M178" s="146" t="s">
        <v>143</v>
      </c>
      <c r="N178" s="146"/>
      <c r="O178" s="30"/>
    </row>
    <row r="179" spans="1:15" ht="24" x14ac:dyDescent="0.25">
      <c r="A179" s="30"/>
      <c r="B179" s="280">
        <v>25</v>
      </c>
      <c r="C179" s="261" t="s">
        <v>4955</v>
      </c>
      <c r="D179" s="279" t="s">
        <v>3</v>
      </c>
      <c r="E179" s="279" t="s">
        <v>7</v>
      </c>
      <c r="F179" s="279" t="s">
        <v>29</v>
      </c>
      <c r="G179" s="279"/>
      <c r="H179" s="261" t="s">
        <v>110</v>
      </c>
      <c r="I179" s="138" t="s">
        <v>4956</v>
      </c>
      <c r="J179" s="146" t="s">
        <v>653</v>
      </c>
      <c r="K179" s="151" t="s">
        <v>4056</v>
      </c>
      <c r="L179" s="138" t="str">
        <f>VLOOKUP(K179,CódigosRetorno!$A$2:$B$1996,2,FALSE)</f>
        <v>Si el motivo de traslado es Importacion o Exportacion y no se trata de un traslado total de la DAM o DS, debe indicar el Sustento de la diferencia del Peso bruto total de la carga</v>
      </c>
      <c r="M179" s="146" t="s">
        <v>143</v>
      </c>
      <c r="N179" s="146"/>
      <c r="O179" s="30"/>
    </row>
    <row r="180" spans="1:15" ht="24" x14ac:dyDescent="0.25">
      <c r="A180" s="30"/>
      <c r="B180" s="281"/>
      <c r="C180" s="262"/>
      <c r="D180" s="263"/>
      <c r="E180" s="263"/>
      <c r="F180" s="263"/>
      <c r="G180" s="263"/>
      <c r="H180" s="262"/>
      <c r="I180" s="138" t="s">
        <v>5193</v>
      </c>
      <c r="J180" s="146" t="s">
        <v>48</v>
      </c>
      <c r="K180" s="151" t="s">
        <v>3966</v>
      </c>
      <c r="L180" s="138" t="str">
        <f>VLOOKUP(K180,CódigosRetorno!$A$2:$B$1996,2,FALSE)</f>
        <v>Si el motivo de traslado no es 08-Importacion ni 09-Exportacion, no debe consignar el campo 'Sustento de la diferencia del Peso bruto total de la carga'</v>
      </c>
      <c r="M180" s="146" t="s">
        <v>143</v>
      </c>
      <c r="N180" s="146"/>
      <c r="O180" s="30"/>
    </row>
    <row r="181" spans="1:15" ht="48" x14ac:dyDescent="0.25">
      <c r="A181" s="30"/>
      <c r="B181" s="282"/>
      <c r="C181" s="267"/>
      <c r="D181" s="264"/>
      <c r="E181" s="264"/>
      <c r="F181" s="264"/>
      <c r="G181" s="264"/>
      <c r="H181" s="267"/>
      <c r="I181" s="138" t="s">
        <v>4957</v>
      </c>
      <c r="J181" s="146" t="s">
        <v>653</v>
      </c>
      <c r="K181" s="151" t="s">
        <v>4115</v>
      </c>
      <c r="L181" s="138" t="str">
        <f>VLOOKUP(K181,CódigosRetorno!$A$2:$B$1996,2,FALSE)</f>
        <v>El Sustento de la diferencia del Peso bruto total de la carga no cumple con el formato establecido</v>
      </c>
      <c r="M181" s="146" t="s">
        <v>143</v>
      </c>
      <c r="N181" s="146"/>
      <c r="O181" s="30"/>
    </row>
    <row r="182" spans="1:15" ht="12" customHeight="1" x14ac:dyDescent="0.25">
      <c r="A182" s="30"/>
      <c r="B182" s="280">
        <f>B179+1</f>
        <v>26</v>
      </c>
      <c r="C182" s="261" t="s">
        <v>4787</v>
      </c>
      <c r="D182" s="279" t="s">
        <v>3</v>
      </c>
      <c r="E182" s="279" t="s">
        <v>4</v>
      </c>
      <c r="F182" s="260" t="s">
        <v>138</v>
      </c>
      <c r="G182" s="260" t="s">
        <v>113</v>
      </c>
      <c r="H182" s="288" t="s">
        <v>114</v>
      </c>
      <c r="I182" s="138" t="s">
        <v>1952</v>
      </c>
      <c r="J182" s="146" t="s">
        <v>48</v>
      </c>
      <c r="K182" s="39" t="s">
        <v>2074</v>
      </c>
      <c r="L182" s="138" t="str">
        <f>VLOOKUP(K182,CódigosRetorno!$A$2:$B$1996,2,FALSE)</f>
        <v>Es obligatorio ingresar el peso bruto total de la guía</v>
      </c>
      <c r="M182" s="146" t="s">
        <v>143</v>
      </c>
      <c r="N182" s="146"/>
      <c r="O182" s="30"/>
    </row>
    <row r="183" spans="1:15" ht="24" x14ac:dyDescent="0.25">
      <c r="A183" s="30"/>
      <c r="B183" s="281"/>
      <c r="C183" s="262"/>
      <c r="D183" s="263"/>
      <c r="E183" s="263"/>
      <c r="F183" s="260"/>
      <c r="G183" s="260"/>
      <c r="H183" s="288"/>
      <c r="I183" s="138" t="s">
        <v>4788</v>
      </c>
      <c r="J183" s="146" t="s">
        <v>48</v>
      </c>
      <c r="K183" s="144" t="s">
        <v>1284</v>
      </c>
      <c r="L183" s="138" t="str">
        <f>VLOOKUP(K183,CódigosRetorno!$A$2:$B$1996,2,FALSE)</f>
        <v>GrossWeightMeasure - El dato ingresado no cumple con el formato establecido.</v>
      </c>
      <c r="M183" s="146" t="s">
        <v>143</v>
      </c>
      <c r="N183" s="146"/>
      <c r="O183" s="30"/>
    </row>
    <row r="184" spans="1:15" x14ac:dyDescent="0.25">
      <c r="A184" s="30"/>
      <c r="B184" s="281"/>
      <c r="C184" s="262"/>
      <c r="D184" s="263"/>
      <c r="E184" s="263"/>
      <c r="F184" s="260" t="s">
        <v>11</v>
      </c>
      <c r="G184" s="270" t="s">
        <v>4958</v>
      </c>
      <c r="H184" s="288" t="s">
        <v>115</v>
      </c>
      <c r="I184" s="138" t="s">
        <v>5232</v>
      </c>
      <c r="J184" s="146" t="s">
        <v>48</v>
      </c>
      <c r="K184" s="39" t="s">
        <v>2076</v>
      </c>
      <c r="L184" s="138" t="str">
        <f>VLOOKUP(K184,CódigosRetorno!$A$2:$B$1996,2,FALSE)</f>
        <v>Es obligatorio indicar la unidad de medida del Peso Total de la guía</v>
      </c>
      <c r="M184" s="146" t="s">
        <v>143</v>
      </c>
      <c r="N184" s="146"/>
      <c r="O184" s="30"/>
    </row>
    <row r="185" spans="1:15" ht="31.5" customHeight="1" x14ac:dyDescent="0.25">
      <c r="A185" s="30"/>
      <c r="B185" s="282"/>
      <c r="C185" s="267"/>
      <c r="D185" s="264"/>
      <c r="E185" s="264"/>
      <c r="F185" s="260"/>
      <c r="G185" s="270"/>
      <c r="H185" s="288"/>
      <c r="I185" s="138" t="s">
        <v>4790</v>
      </c>
      <c r="J185" s="146" t="s">
        <v>48</v>
      </c>
      <c r="K185" s="144" t="s">
        <v>1284</v>
      </c>
      <c r="L185" s="138" t="str">
        <f>VLOOKUP(K185,CódigosRetorno!$A$2:$B$1996,2,FALSE)</f>
        <v>GrossWeightMeasure - El dato ingresado no cumple con el formato establecido.</v>
      </c>
      <c r="M185" s="146" t="s">
        <v>143</v>
      </c>
      <c r="N185" s="146"/>
      <c r="O185" s="30"/>
    </row>
    <row r="186" spans="1:15" ht="36" x14ac:dyDescent="0.25">
      <c r="A186" s="30"/>
      <c r="B186" s="268">
        <f>B182+1</f>
        <v>27</v>
      </c>
      <c r="C186" s="293" t="s">
        <v>4959</v>
      </c>
      <c r="D186" s="287" t="s">
        <v>3</v>
      </c>
      <c r="E186" s="260" t="s">
        <v>7</v>
      </c>
      <c r="F186" s="260" t="s">
        <v>25</v>
      </c>
      <c r="G186" s="260" t="s">
        <v>4960</v>
      </c>
      <c r="H186" s="288" t="s">
        <v>117</v>
      </c>
      <c r="I186" s="138" t="s">
        <v>5324</v>
      </c>
      <c r="J186" s="146" t="s">
        <v>48</v>
      </c>
      <c r="K186" s="151" t="s">
        <v>3967</v>
      </c>
      <c r="L186" s="138" t="str">
        <f>VLOOKUP(K186,CódigosRetorno!$A$2:$B$1996,2,FALSE)</f>
        <v>Si el Motivo de traslado es 08-Importacion o 09-Exportacion, debe consignar algun 'Numero de contenedor' o el 'Numero de Bultos o Pallets'</v>
      </c>
      <c r="M186" s="146" t="s">
        <v>143</v>
      </c>
      <c r="N186" s="146"/>
      <c r="O186" s="30"/>
    </row>
    <row r="187" spans="1:15" x14ac:dyDescent="0.25">
      <c r="A187" s="30"/>
      <c r="B187" s="268"/>
      <c r="C187" s="293"/>
      <c r="D187" s="287"/>
      <c r="E187" s="260"/>
      <c r="F187" s="260"/>
      <c r="G187" s="260"/>
      <c r="H187" s="288"/>
      <c r="I187" s="138" t="s">
        <v>4961</v>
      </c>
      <c r="J187" s="146" t="s">
        <v>653</v>
      </c>
      <c r="K187" s="151" t="s">
        <v>4052</v>
      </c>
      <c r="L187" s="138" t="str">
        <f>VLOOKUP(K187,CódigosRetorno!$A$2:$B$1996,2,FALSE)</f>
        <v>El valor ingresado como numero de bultos o pallets no cumple con el estandar</v>
      </c>
      <c r="M187" s="146" t="s">
        <v>143</v>
      </c>
      <c r="N187" s="146"/>
      <c r="O187" s="30"/>
    </row>
    <row r="188" spans="1:15" ht="24" x14ac:dyDescent="0.25">
      <c r="A188" s="30"/>
      <c r="B188" s="280">
        <f>B186+1</f>
        <v>28</v>
      </c>
      <c r="C188" s="293" t="s">
        <v>4962</v>
      </c>
      <c r="D188" s="287" t="s">
        <v>3</v>
      </c>
      <c r="E188" s="260" t="s">
        <v>7</v>
      </c>
      <c r="F188" s="260" t="s">
        <v>481</v>
      </c>
      <c r="G188" s="260" t="s">
        <v>44</v>
      </c>
      <c r="H188" s="288" t="s">
        <v>4963</v>
      </c>
      <c r="I188" s="138" t="s">
        <v>4964</v>
      </c>
      <c r="J188" s="146" t="s">
        <v>48</v>
      </c>
      <c r="K188" s="151" t="s">
        <v>3968</v>
      </c>
      <c r="L188" s="138" t="str">
        <f>VLOOKUP(K188,CódigosRetorno!$A$2:$B$1996,2,FALSE)</f>
        <v>Solo se pueden consignar como maximo dos contenedores</v>
      </c>
      <c r="M188" s="146" t="s">
        <v>143</v>
      </c>
      <c r="N188" s="146"/>
      <c r="O188" s="30"/>
    </row>
    <row r="189" spans="1:15" ht="24" x14ac:dyDescent="0.25">
      <c r="A189" s="30"/>
      <c r="B189" s="281"/>
      <c r="C189" s="293"/>
      <c r="D189" s="287"/>
      <c r="E189" s="260"/>
      <c r="F189" s="260"/>
      <c r="G189" s="260"/>
      <c r="H189" s="288"/>
      <c r="I189" s="138" t="s">
        <v>4965</v>
      </c>
      <c r="J189" s="146" t="s">
        <v>48</v>
      </c>
      <c r="K189" s="151" t="s">
        <v>3970</v>
      </c>
      <c r="L189" s="138" t="str">
        <f>VLOOKUP(K189,CódigosRetorno!$A$2:$B$1996,2,FALSE)</f>
        <v>El Numero de contenedor no debe repetirse</v>
      </c>
      <c r="M189" s="146" t="s">
        <v>143</v>
      </c>
      <c r="N189" s="146"/>
      <c r="O189" s="30"/>
    </row>
    <row r="190" spans="1:15" x14ac:dyDescent="0.25">
      <c r="A190" s="30"/>
      <c r="B190" s="282"/>
      <c r="C190" s="293"/>
      <c r="D190" s="287"/>
      <c r="E190" s="260"/>
      <c r="F190" s="260"/>
      <c r="G190" s="260"/>
      <c r="H190" s="288"/>
      <c r="I190" s="138" t="s">
        <v>5325</v>
      </c>
      <c r="J190" s="146" t="s">
        <v>653</v>
      </c>
      <c r="K190" s="151" t="s">
        <v>3766</v>
      </c>
      <c r="L190" s="138" t="str">
        <f>VLOOKUP(K190,CódigosRetorno!$A$2:$B$1996,2,FALSE)</f>
        <v>Numero de Contenedor - El dato ingresado no cumple con el formato establecido.</v>
      </c>
      <c r="M190" s="146" t="s">
        <v>143</v>
      </c>
      <c r="N190" s="146"/>
      <c r="O190" s="30"/>
    </row>
    <row r="191" spans="1:15" ht="24" x14ac:dyDescent="0.25">
      <c r="A191" s="30"/>
      <c r="B191" s="280">
        <f>B188+1</f>
        <v>29</v>
      </c>
      <c r="C191" s="261" t="s">
        <v>4966</v>
      </c>
      <c r="D191" s="285" t="s">
        <v>3</v>
      </c>
      <c r="E191" s="279" t="s">
        <v>7</v>
      </c>
      <c r="F191" s="279" t="s">
        <v>36</v>
      </c>
      <c r="G191" s="279"/>
      <c r="H191" s="261" t="s">
        <v>4967</v>
      </c>
      <c r="I191" s="138" t="s">
        <v>4968</v>
      </c>
      <c r="J191" s="146" t="s">
        <v>48</v>
      </c>
      <c r="K191" s="151" t="s">
        <v>3972</v>
      </c>
      <c r="L191" s="138" t="str">
        <f>VLOOKUP(K191,CódigosRetorno!$A$2:$B$1996,2,FALSE)</f>
        <v>Si existe Numero de contenedor debe indicarse el Numero de precinto</v>
      </c>
      <c r="M191" s="146" t="s">
        <v>143</v>
      </c>
      <c r="N191" s="146"/>
      <c r="O191" s="30"/>
    </row>
    <row r="192" spans="1:15" ht="24" x14ac:dyDescent="0.25">
      <c r="A192" s="30"/>
      <c r="B192" s="281"/>
      <c r="C192" s="262"/>
      <c r="D192" s="265"/>
      <c r="E192" s="263"/>
      <c r="F192" s="263"/>
      <c r="G192" s="263"/>
      <c r="H192" s="262"/>
      <c r="I192" s="77" t="s">
        <v>4969</v>
      </c>
      <c r="J192" s="146" t="s">
        <v>48</v>
      </c>
      <c r="K192" s="151" t="s">
        <v>3974</v>
      </c>
      <c r="L192" s="138" t="str">
        <f>VLOOKUP(K192,CódigosRetorno!$A$2:$B$1996,2,FALSE)</f>
        <v>El Numero de precinto no debe repetirse</v>
      </c>
      <c r="M192" s="146" t="s">
        <v>143</v>
      </c>
      <c r="N192" s="146"/>
      <c r="O192" s="30"/>
    </row>
    <row r="193" spans="1:15" ht="36" x14ac:dyDescent="0.25">
      <c r="A193" s="30"/>
      <c r="B193" s="282"/>
      <c r="C193" s="267"/>
      <c r="D193" s="266"/>
      <c r="E193" s="264"/>
      <c r="F193" s="264"/>
      <c r="G193" s="264"/>
      <c r="H193" s="267"/>
      <c r="I193" s="227" t="s">
        <v>5384</v>
      </c>
      <c r="J193" s="146" t="s">
        <v>653</v>
      </c>
      <c r="K193" s="151" t="s">
        <v>3772</v>
      </c>
      <c r="L193" s="138" t="str">
        <f>VLOOKUP(K193,CódigosRetorno!$A$2:$B$1996,2,FALSE)</f>
        <v>Numero Precinto - El dato ingresado no cumple con el formato establecido.</v>
      </c>
      <c r="M193" s="146" t="s">
        <v>143</v>
      </c>
      <c r="N193" s="146"/>
      <c r="O193" s="30"/>
    </row>
    <row r="194" spans="1:15" ht="24" x14ac:dyDescent="0.25">
      <c r="A194" s="30"/>
      <c r="B194" s="156">
        <f>B191+1</f>
        <v>30</v>
      </c>
      <c r="C194" s="167" t="s">
        <v>4970</v>
      </c>
      <c r="D194" s="153" t="s">
        <v>3</v>
      </c>
      <c r="E194" s="148" t="s">
        <v>7</v>
      </c>
      <c r="F194" s="148" t="s">
        <v>481</v>
      </c>
      <c r="G194" s="148" t="s">
        <v>44</v>
      </c>
      <c r="H194" s="150" t="s">
        <v>4963</v>
      </c>
      <c r="I194" s="138" t="s">
        <v>5325</v>
      </c>
      <c r="J194" s="146" t="s">
        <v>653</v>
      </c>
      <c r="K194" s="151" t="s">
        <v>3766</v>
      </c>
      <c r="L194" s="138" t="str">
        <f>VLOOKUP(K194,CódigosRetorno!$A$2:$B$1996,2,FALSE)</f>
        <v>Numero de Contenedor - El dato ingresado no cumple con el formato establecido.</v>
      </c>
      <c r="M194" s="146" t="s">
        <v>143</v>
      </c>
      <c r="N194" s="146"/>
      <c r="O194" s="30"/>
    </row>
    <row r="195" spans="1:15" ht="24" x14ac:dyDescent="0.25">
      <c r="A195" s="30"/>
      <c r="B195" s="280">
        <f>B194+1</f>
        <v>31</v>
      </c>
      <c r="C195" s="261" t="s">
        <v>4971</v>
      </c>
      <c r="D195" s="285" t="s">
        <v>3</v>
      </c>
      <c r="E195" s="279" t="s">
        <v>7</v>
      </c>
      <c r="F195" s="279" t="s">
        <v>36</v>
      </c>
      <c r="G195" s="279"/>
      <c r="H195" s="261" t="s">
        <v>4967</v>
      </c>
      <c r="I195" s="77" t="s">
        <v>4972</v>
      </c>
      <c r="J195" s="146" t="s">
        <v>48</v>
      </c>
      <c r="K195" s="151" t="s">
        <v>3972</v>
      </c>
      <c r="L195" s="138" t="str">
        <f>VLOOKUP(K195,CódigosRetorno!$A$2:$B$1996,2,FALSE)</f>
        <v>Si existe Numero de contenedor debe indicarse el Numero de precinto</v>
      </c>
      <c r="M195" s="146" t="s">
        <v>143</v>
      </c>
      <c r="N195" s="146"/>
      <c r="O195" s="30"/>
    </row>
    <row r="196" spans="1:15" ht="36" x14ac:dyDescent="0.25">
      <c r="A196" s="30"/>
      <c r="B196" s="281"/>
      <c r="C196" s="262"/>
      <c r="D196" s="265"/>
      <c r="E196" s="263"/>
      <c r="F196" s="263"/>
      <c r="G196" s="263"/>
      <c r="H196" s="262"/>
      <c r="I196" s="227" t="s">
        <v>5384</v>
      </c>
      <c r="J196" s="146" t="s">
        <v>653</v>
      </c>
      <c r="K196" s="151" t="s">
        <v>3772</v>
      </c>
      <c r="L196" s="138" t="str">
        <f>VLOOKUP(K196,CódigosRetorno!$A$2:$B$1996,2,FALSE)</f>
        <v>Numero Precinto - El dato ingresado no cumple con el formato establecido.</v>
      </c>
      <c r="M196" s="146" t="s">
        <v>143</v>
      </c>
      <c r="N196" s="146"/>
      <c r="O196" s="30"/>
    </row>
    <row r="197" spans="1:15" ht="12" customHeight="1" x14ac:dyDescent="0.25">
      <c r="A197" s="30"/>
      <c r="B197" s="268">
        <f>B195+1</f>
        <v>32</v>
      </c>
      <c r="C197" s="293" t="s">
        <v>3089</v>
      </c>
      <c r="D197" s="260" t="s">
        <v>3</v>
      </c>
      <c r="E197" s="260" t="s">
        <v>4</v>
      </c>
      <c r="F197" s="260" t="s">
        <v>8</v>
      </c>
      <c r="G197" s="294" t="s">
        <v>3156</v>
      </c>
      <c r="H197" s="261" t="s">
        <v>121</v>
      </c>
      <c r="I197" s="138" t="s">
        <v>2030</v>
      </c>
      <c r="J197" s="146" t="s">
        <v>48</v>
      </c>
      <c r="K197" s="144" t="s">
        <v>1273</v>
      </c>
      <c r="L197" s="138" t="str">
        <f>VLOOKUP(K197,CódigosRetorno!$A$2:$B$1996,2,FALSE)</f>
        <v>No existe información de modalidad de transporte.</v>
      </c>
      <c r="M197" s="146" t="s">
        <v>143</v>
      </c>
      <c r="N197" s="146"/>
      <c r="O197" s="30"/>
    </row>
    <row r="198" spans="1:15" ht="12" customHeight="1" x14ac:dyDescent="0.25">
      <c r="A198" s="30"/>
      <c r="B198" s="268"/>
      <c r="C198" s="293"/>
      <c r="D198" s="260"/>
      <c r="E198" s="260"/>
      <c r="F198" s="260"/>
      <c r="G198" s="295"/>
      <c r="H198" s="267"/>
      <c r="I198" s="138" t="s">
        <v>2037</v>
      </c>
      <c r="J198" s="146" t="s">
        <v>48</v>
      </c>
      <c r="K198" s="144" t="s">
        <v>967</v>
      </c>
      <c r="L198" s="138" t="str">
        <f>VLOOKUP(K198,CódigosRetorno!$A$2:$B$1996,2,FALSE)</f>
        <v>El valor ingresado como modalidad de transporte no es correcto.</v>
      </c>
      <c r="M198" s="146" t="s">
        <v>143</v>
      </c>
      <c r="N198" s="146" t="s">
        <v>4973</v>
      </c>
      <c r="O198" s="30"/>
    </row>
    <row r="199" spans="1:15" ht="24" x14ac:dyDescent="0.25">
      <c r="A199" s="30"/>
      <c r="B199" s="268"/>
      <c r="C199" s="293"/>
      <c r="D199" s="260"/>
      <c r="E199" s="260"/>
      <c r="F199" s="260"/>
      <c r="G199" s="146" t="s">
        <v>4974</v>
      </c>
      <c r="H199" s="143" t="s">
        <v>2546</v>
      </c>
      <c r="I199" s="138" t="s">
        <v>4975</v>
      </c>
      <c r="J199" s="144" t="s">
        <v>653</v>
      </c>
      <c r="K199" s="151" t="s">
        <v>2578</v>
      </c>
      <c r="L199" s="138" t="str">
        <f>VLOOKUP(K199,CódigosRetorno!$A$2:$B$1996,2,FALSE)</f>
        <v>El dato ingresado como atributo @listName es incorrecto.</v>
      </c>
      <c r="M199" s="146" t="s">
        <v>143</v>
      </c>
      <c r="N199" s="146"/>
      <c r="O199" s="30"/>
    </row>
    <row r="200" spans="1:15" ht="12" customHeight="1" x14ac:dyDescent="0.25">
      <c r="A200" s="30"/>
      <c r="B200" s="268"/>
      <c r="C200" s="293"/>
      <c r="D200" s="260"/>
      <c r="E200" s="260"/>
      <c r="F200" s="260"/>
      <c r="G200" s="146" t="s">
        <v>2543</v>
      </c>
      <c r="H200" s="143" t="s">
        <v>2544</v>
      </c>
      <c r="I200" s="138" t="s">
        <v>2589</v>
      </c>
      <c r="J200" s="151" t="s">
        <v>653</v>
      </c>
      <c r="K200" s="39" t="s">
        <v>2577</v>
      </c>
      <c r="L200" s="138" t="str">
        <f>VLOOKUP(K200,CódigosRetorno!$A$2:$B$1996,2,FALSE)</f>
        <v>El dato ingresado como atributo @listAgencyName es incorrecto.</v>
      </c>
      <c r="M200" s="146" t="s">
        <v>143</v>
      </c>
      <c r="N200" s="146"/>
      <c r="O200" s="30"/>
    </row>
    <row r="201" spans="1:15" ht="36" x14ac:dyDescent="0.25">
      <c r="A201" s="30"/>
      <c r="B201" s="268"/>
      <c r="C201" s="293"/>
      <c r="D201" s="260"/>
      <c r="E201" s="260"/>
      <c r="F201" s="260"/>
      <c r="G201" s="146" t="s">
        <v>2574</v>
      </c>
      <c r="H201" s="143" t="s">
        <v>2548</v>
      </c>
      <c r="I201" s="138" t="s">
        <v>3228</v>
      </c>
      <c r="J201" s="151" t="s">
        <v>653</v>
      </c>
      <c r="K201" s="39" t="s">
        <v>2579</v>
      </c>
      <c r="L201" s="138" t="str">
        <f>VLOOKUP(K201,CódigosRetorno!$A$2:$B$1996,2,FALSE)</f>
        <v>El dato ingresado como atributo @listURI es incorrecto.</v>
      </c>
      <c r="M201" s="146" t="s">
        <v>143</v>
      </c>
      <c r="N201" s="146"/>
      <c r="O201" s="30"/>
    </row>
    <row r="202" spans="1:15" ht="24" x14ac:dyDescent="0.25">
      <c r="A202" s="30"/>
      <c r="B202" s="268">
        <f>+B197+1</f>
        <v>33</v>
      </c>
      <c r="C202" s="293" t="s">
        <v>123</v>
      </c>
      <c r="D202" s="260" t="s">
        <v>3</v>
      </c>
      <c r="E202" s="260" t="s">
        <v>7</v>
      </c>
      <c r="F202" s="260" t="s">
        <v>35</v>
      </c>
      <c r="G202" s="260" t="s">
        <v>17</v>
      </c>
      <c r="H202" s="288" t="s">
        <v>124</v>
      </c>
      <c r="I202" s="86" t="s">
        <v>4976</v>
      </c>
      <c r="J202" s="146" t="s">
        <v>48</v>
      </c>
      <c r="K202" s="39" t="s">
        <v>3946</v>
      </c>
      <c r="L202" s="138" t="str">
        <f>VLOOKUP(K202,CódigosRetorno!$A$2:$B$1996,2,FALSE)</f>
        <v>El XML no contiene el tag o no existe informacion de la fecha de inicio de traslado o fecha de entrega del bien al Transportista</v>
      </c>
      <c r="M202" s="146" t="s">
        <v>143</v>
      </c>
      <c r="N202" s="146"/>
      <c r="O202" s="30"/>
    </row>
    <row r="203" spans="1:15" ht="24" x14ac:dyDescent="0.25">
      <c r="A203" s="30"/>
      <c r="B203" s="268"/>
      <c r="C203" s="293"/>
      <c r="D203" s="260"/>
      <c r="E203" s="260"/>
      <c r="F203" s="260"/>
      <c r="G203" s="260"/>
      <c r="H203" s="288"/>
      <c r="I203" s="86" t="s">
        <v>4977</v>
      </c>
      <c r="J203" s="146" t="s">
        <v>48</v>
      </c>
      <c r="K203" s="39" t="s">
        <v>3946</v>
      </c>
      <c r="L203" s="138" t="str">
        <f>VLOOKUP(K203,CódigosRetorno!$A$2:$B$1996,2,FALSE)</f>
        <v>El XML no contiene el tag o no existe informacion de la fecha de inicio de traslado o fecha de entrega del bien al Transportista</v>
      </c>
      <c r="M203" s="146" t="s">
        <v>143</v>
      </c>
      <c r="N203" s="146"/>
      <c r="O203" s="30"/>
    </row>
    <row r="204" spans="1:15" ht="48" x14ac:dyDescent="0.25">
      <c r="A204" s="30"/>
      <c r="B204" s="268"/>
      <c r="C204" s="293"/>
      <c r="D204" s="260"/>
      <c r="E204" s="260"/>
      <c r="F204" s="260"/>
      <c r="G204" s="260"/>
      <c r="H204" s="288"/>
      <c r="I204" s="86" t="s">
        <v>4978</v>
      </c>
      <c r="J204" s="146" t="s">
        <v>48</v>
      </c>
      <c r="K204" s="39" t="s">
        <v>3946</v>
      </c>
      <c r="L204" s="138" t="str">
        <f>VLOOKUP(K204,CódigosRetorno!$A$2:$B$1996,2,FALSE)</f>
        <v>El XML no contiene el tag o no existe informacion de la fecha de inicio de traslado o fecha de entrega del bien al Transportista</v>
      </c>
      <c r="M204" s="146" t="s">
        <v>143</v>
      </c>
      <c r="N204" s="146"/>
      <c r="O204" s="30"/>
    </row>
    <row r="205" spans="1:15" ht="24" x14ac:dyDescent="0.25">
      <c r="A205" s="30"/>
      <c r="B205" s="268"/>
      <c r="C205" s="293"/>
      <c r="D205" s="260"/>
      <c r="E205" s="260"/>
      <c r="F205" s="260"/>
      <c r="G205" s="260"/>
      <c r="H205" s="288"/>
      <c r="I205" s="86" t="s">
        <v>4979</v>
      </c>
      <c r="J205" s="146" t="s">
        <v>48</v>
      </c>
      <c r="K205" s="151" t="s">
        <v>3842</v>
      </c>
      <c r="L205" s="138" t="str">
        <f>VLOOKUP(K205,CódigosRetorno!$A$2:$B$1996,2,FALSE)</f>
        <v>La Fecha de inicio del traslado debe ser mayor o igual a la Fecha de emision del documento</v>
      </c>
      <c r="M205" s="146" t="s">
        <v>143</v>
      </c>
      <c r="N205" s="146"/>
      <c r="O205" s="30"/>
    </row>
    <row r="206" spans="1:15" ht="36" x14ac:dyDescent="0.25">
      <c r="A206" s="30"/>
      <c r="B206" s="268"/>
      <c r="C206" s="293"/>
      <c r="D206" s="260"/>
      <c r="E206" s="260"/>
      <c r="F206" s="260"/>
      <c r="G206" s="260"/>
      <c r="H206" s="288"/>
      <c r="I206" s="86" t="s">
        <v>4980</v>
      </c>
      <c r="J206" s="146" t="s">
        <v>48</v>
      </c>
      <c r="K206" s="151" t="s">
        <v>3842</v>
      </c>
      <c r="L206" s="138" t="str">
        <f>VLOOKUP(K206,CódigosRetorno!$A$2:$B$1996,2,FALSE)</f>
        <v>La Fecha de inicio del traslado debe ser mayor o igual a la Fecha de emision del documento</v>
      </c>
      <c r="M206" s="146" t="s">
        <v>143</v>
      </c>
      <c r="N206" s="146"/>
      <c r="O206" s="30"/>
    </row>
    <row r="207" spans="1:15" ht="48" x14ac:dyDescent="0.25">
      <c r="A207" s="30"/>
      <c r="B207" s="268"/>
      <c r="C207" s="293"/>
      <c r="D207" s="260"/>
      <c r="E207" s="260"/>
      <c r="F207" s="260"/>
      <c r="G207" s="260"/>
      <c r="H207" s="288"/>
      <c r="I207" s="86" t="s">
        <v>4981</v>
      </c>
      <c r="J207" s="146" t="s">
        <v>48</v>
      </c>
      <c r="K207" s="151" t="s">
        <v>3842</v>
      </c>
      <c r="L207" s="138" t="str">
        <f>VLOOKUP(K207,CódigosRetorno!$A$2:$B$1996,2,FALSE)</f>
        <v>La Fecha de inicio del traslado debe ser mayor o igual a la Fecha de emision del documento</v>
      </c>
      <c r="M207" s="146" t="s">
        <v>143</v>
      </c>
      <c r="N207" s="146"/>
      <c r="O207" s="30"/>
    </row>
    <row r="208" spans="1:15" ht="24" x14ac:dyDescent="0.25">
      <c r="A208" s="30"/>
      <c r="B208" s="268"/>
      <c r="C208" s="293"/>
      <c r="D208" s="260"/>
      <c r="E208" s="260"/>
      <c r="F208" s="260"/>
      <c r="G208" s="260"/>
      <c r="H208" s="288"/>
      <c r="I208" s="86" t="s">
        <v>4982</v>
      </c>
      <c r="J208" s="146" t="s">
        <v>48</v>
      </c>
      <c r="K208" s="39" t="s">
        <v>3947</v>
      </c>
      <c r="L208" s="138" t="str">
        <f>VLOOKUP(K208,CódigosRetorno!$A$2:$B$1996,2,FALSE)</f>
        <v>El valor ingresado  como fecha de inicio o fecha de entrega al Transportista no cumple con el estandar (YYYY-MM-DD)</v>
      </c>
      <c r="M208" s="146" t="s">
        <v>143</v>
      </c>
      <c r="N208" s="146"/>
      <c r="O208" s="30"/>
    </row>
    <row r="209" spans="1:15" ht="36" x14ac:dyDescent="0.25">
      <c r="A209" s="30"/>
      <c r="B209" s="268"/>
      <c r="C209" s="293"/>
      <c r="D209" s="260"/>
      <c r="E209" s="260"/>
      <c r="F209" s="260"/>
      <c r="G209" s="260"/>
      <c r="H209" s="288"/>
      <c r="I209" s="86" t="s">
        <v>4983</v>
      </c>
      <c r="J209" s="146" t="s">
        <v>48</v>
      </c>
      <c r="K209" s="39" t="s">
        <v>3947</v>
      </c>
      <c r="L209" s="138" t="str">
        <f>VLOOKUP(K209,CódigosRetorno!$A$2:$B$1996,2,FALSE)</f>
        <v>El valor ingresado  como fecha de inicio o fecha de entrega al Transportista no cumple con el estandar (YYYY-MM-DD)</v>
      </c>
      <c r="M209" s="146" t="s">
        <v>143</v>
      </c>
      <c r="N209" s="146"/>
      <c r="O209" s="30"/>
    </row>
    <row r="210" spans="1:15" ht="48" x14ac:dyDescent="0.25">
      <c r="A210" s="30"/>
      <c r="B210" s="268"/>
      <c r="C210" s="293"/>
      <c r="D210" s="260"/>
      <c r="E210" s="260"/>
      <c r="F210" s="260"/>
      <c r="G210" s="260"/>
      <c r="H210" s="288"/>
      <c r="I210" s="86" t="s">
        <v>4984</v>
      </c>
      <c r="J210" s="146" t="s">
        <v>48</v>
      </c>
      <c r="K210" s="39" t="s">
        <v>3947</v>
      </c>
      <c r="L210" s="138" t="str">
        <f>VLOOKUP(K210,CódigosRetorno!$A$2:$B$1996,2,FALSE)</f>
        <v>El valor ingresado  como fecha de inicio o fecha de entrega al Transportista no cumple con el estandar (YYYY-MM-DD)</v>
      </c>
      <c r="M210" s="146" t="s">
        <v>143</v>
      </c>
      <c r="N210" s="146"/>
      <c r="O210" s="30"/>
    </row>
    <row r="211" spans="1:15" ht="48" x14ac:dyDescent="0.25">
      <c r="A211" s="30"/>
      <c r="B211" s="268">
        <f>+B202+1</f>
        <v>34</v>
      </c>
      <c r="C211" s="293" t="s">
        <v>126</v>
      </c>
      <c r="D211" s="260" t="s">
        <v>3</v>
      </c>
      <c r="E211" s="260" t="s">
        <v>7</v>
      </c>
      <c r="F211" s="260" t="s">
        <v>35</v>
      </c>
      <c r="G211" s="260" t="s">
        <v>17</v>
      </c>
      <c r="H211" s="288" t="s">
        <v>124</v>
      </c>
      <c r="I211" s="138" t="s">
        <v>4985</v>
      </c>
      <c r="J211" s="146" t="s">
        <v>653</v>
      </c>
      <c r="K211" s="151" t="s">
        <v>4053</v>
      </c>
      <c r="L211" s="138" t="str">
        <f>VLOOKUP(K211,CódigosRetorno!$A$2:$B$1996,2,FALSE)</f>
        <v>No ha ingresado el campo de “Fecha de entrega de bienes al transportista” o esta vacio</v>
      </c>
      <c r="M211" s="146" t="s">
        <v>143</v>
      </c>
      <c r="N211" s="146"/>
      <c r="O211" s="30"/>
    </row>
    <row r="212" spans="1:15" ht="48" x14ac:dyDescent="0.25">
      <c r="A212" s="30"/>
      <c r="B212" s="268"/>
      <c r="C212" s="293"/>
      <c r="D212" s="260"/>
      <c r="E212" s="260"/>
      <c r="F212" s="260"/>
      <c r="G212" s="260"/>
      <c r="H212" s="288"/>
      <c r="I212" s="86" t="s">
        <v>4986</v>
      </c>
      <c r="J212" s="146" t="s">
        <v>653</v>
      </c>
      <c r="K212" s="151" t="s">
        <v>4054</v>
      </c>
      <c r="L212" s="138" t="str">
        <f>VLOOKUP(K212,CódigosRetorno!$A$2:$B$1996,2,FALSE)</f>
        <v>La Fecha de entrega de bienes al transportista debe ser mayor o igual a la Fecha de emision del documento</v>
      </c>
      <c r="M212" s="146" t="s">
        <v>143</v>
      </c>
      <c r="N212" s="146"/>
      <c r="O212" s="30"/>
    </row>
    <row r="213" spans="1:15" ht="48" x14ac:dyDescent="0.25">
      <c r="A213" s="30"/>
      <c r="B213" s="268"/>
      <c r="C213" s="293"/>
      <c r="D213" s="260"/>
      <c r="E213" s="260"/>
      <c r="F213" s="260"/>
      <c r="G213" s="260"/>
      <c r="H213" s="288"/>
      <c r="I213" s="138" t="s">
        <v>4987</v>
      </c>
      <c r="J213" s="146" t="s">
        <v>48</v>
      </c>
      <c r="K213" s="39" t="s">
        <v>3947</v>
      </c>
      <c r="L213" s="138" t="str">
        <f>VLOOKUP(K213,CódigosRetorno!$A$2:$B$1996,2,FALSE)</f>
        <v>El valor ingresado  como fecha de inicio o fecha de entrega al Transportista no cumple con el estandar (YYYY-MM-DD)</v>
      </c>
      <c r="M213" s="146" t="s">
        <v>143</v>
      </c>
      <c r="N213" s="146"/>
      <c r="O213" s="30"/>
    </row>
    <row r="214" spans="1:15" ht="108" x14ac:dyDescent="0.25">
      <c r="A214" s="30"/>
      <c r="B214" s="280">
        <f>B211+1</f>
        <v>35</v>
      </c>
      <c r="C214" s="289" t="s">
        <v>112</v>
      </c>
      <c r="D214" s="279" t="s">
        <v>3</v>
      </c>
      <c r="E214" s="279" t="s">
        <v>7</v>
      </c>
      <c r="F214" s="279" t="s">
        <v>92</v>
      </c>
      <c r="G214" s="279" t="s">
        <v>4803</v>
      </c>
      <c r="H214" s="261" t="s">
        <v>4794</v>
      </c>
      <c r="I214" s="143" t="s">
        <v>5176</v>
      </c>
      <c r="J214" s="144" t="s">
        <v>48</v>
      </c>
      <c r="K214" s="39" t="s">
        <v>3917</v>
      </c>
      <c r="L214" s="138" t="str">
        <f>VLOOKUP(K214,CódigosRetorno!$A$2:$B$1996,2,FALSE)</f>
        <v>El indicador no cumple con el formato establecido</v>
      </c>
      <c r="M214" s="146" t="s">
        <v>143</v>
      </c>
      <c r="N214" s="146"/>
      <c r="O214" s="30"/>
    </row>
    <row r="215" spans="1:15" ht="24" x14ac:dyDescent="0.25">
      <c r="A215" s="30"/>
      <c r="B215" s="282"/>
      <c r="C215" s="291"/>
      <c r="D215" s="264"/>
      <c r="E215" s="264"/>
      <c r="F215" s="264"/>
      <c r="G215" s="264"/>
      <c r="H215" s="267"/>
      <c r="I215" s="138" t="s">
        <v>4804</v>
      </c>
      <c r="J215" s="146" t="s">
        <v>48</v>
      </c>
      <c r="K215" s="151" t="s">
        <v>3844</v>
      </c>
      <c r="L215" s="138" t="str">
        <f>VLOOKUP(K215,CódigosRetorno!$A$2:$B$1996,2,FALSE)</f>
        <v>El indicador no debe repetirse</v>
      </c>
      <c r="M215" s="146" t="s">
        <v>143</v>
      </c>
      <c r="N215" s="146"/>
      <c r="O215" s="30"/>
    </row>
    <row r="216" spans="1:15" ht="36" x14ac:dyDescent="0.25">
      <c r="A216" s="30"/>
      <c r="B216" s="144">
        <v>36</v>
      </c>
      <c r="C216" s="155" t="s">
        <v>4988</v>
      </c>
      <c r="D216" s="146" t="s">
        <v>3</v>
      </c>
      <c r="E216" s="146" t="s">
        <v>7</v>
      </c>
      <c r="F216" s="146" t="s">
        <v>92</v>
      </c>
      <c r="G216" s="154" t="s">
        <v>4989</v>
      </c>
      <c r="H216" s="143" t="s">
        <v>4794</v>
      </c>
      <c r="I216" s="138" t="s">
        <v>4990</v>
      </c>
      <c r="J216" s="146" t="s">
        <v>48</v>
      </c>
      <c r="K216" s="60" t="s">
        <v>3844</v>
      </c>
      <c r="L216" s="138" t="str">
        <f>VLOOKUP(K216,CódigosRetorno!$A$2:$B$1996,2,FALSE)</f>
        <v>El indicador no debe repetirse</v>
      </c>
      <c r="M216" s="146" t="s">
        <v>143</v>
      </c>
      <c r="N216" s="146"/>
      <c r="O216" s="30"/>
    </row>
    <row r="217" spans="1:15" ht="36" x14ac:dyDescent="0.25">
      <c r="A217" s="30"/>
      <c r="B217" s="144">
        <v>37</v>
      </c>
      <c r="C217" s="72" t="s">
        <v>4796</v>
      </c>
      <c r="D217" s="148" t="s">
        <v>3</v>
      </c>
      <c r="E217" s="148" t="s">
        <v>7</v>
      </c>
      <c r="F217" s="148" t="s">
        <v>92</v>
      </c>
      <c r="G217" s="148" t="s">
        <v>4797</v>
      </c>
      <c r="H217" s="150" t="s">
        <v>4794</v>
      </c>
      <c r="I217" s="138" t="s">
        <v>4799</v>
      </c>
      <c r="J217" s="146" t="s">
        <v>48</v>
      </c>
      <c r="K217" s="60" t="s">
        <v>3844</v>
      </c>
      <c r="L217" s="138" t="str">
        <f>VLOOKUP(K217,CódigosRetorno!$A$2:$B$1996,2,FALSE)</f>
        <v>El indicador no debe repetirse</v>
      </c>
      <c r="M217" s="146" t="s">
        <v>143</v>
      </c>
      <c r="N217" s="146"/>
      <c r="O217" s="30"/>
    </row>
    <row r="218" spans="1:15" ht="36" x14ac:dyDescent="0.25">
      <c r="A218" s="30"/>
      <c r="B218" s="144">
        <v>38</v>
      </c>
      <c r="C218" s="155" t="s">
        <v>4800</v>
      </c>
      <c r="D218" s="146" t="s">
        <v>3</v>
      </c>
      <c r="E218" s="146" t="s">
        <v>7</v>
      </c>
      <c r="F218" s="146" t="s">
        <v>92</v>
      </c>
      <c r="G218" s="154" t="s">
        <v>4801</v>
      </c>
      <c r="H218" s="143" t="s">
        <v>4794</v>
      </c>
      <c r="I218" s="138" t="s">
        <v>4802</v>
      </c>
      <c r="J218" s="146" t="s">
        <v>48</v>
      </c>
      <c r="K218" s="151" t="s">
        <v>3844</v>
      </c>
      <c r="L218" s="138" t="str">
        <f>VLOOKUP(K218,CódigosRetorno!$A$2:$B$1996,2,FALSE)</f>
        <v>El indicador no debe repetirse</v>
      </c>
      <c r="M218" s="146" t="s">
        <v>143</v>
      </c>
      <c r="N218" s="146"/>
      <c r="O218" s="30"/>
    </row>
    <row r="219" spans="1:15" ht="36" x14ac:dyDescent="0.25">
      <c r="A219" s="30"/>
      <c r="B219" s="268">
        <v>39</v>
      </c>
      <c r="C219" s="293" t="s">
        <v>4991</v>
      </c>
      <c r="D219" s="260" t="s">
        <v>3</v>
      </c>
      <c r="E219" s="260" t="s">
        <v>7</v>
      </c>
      <c r="F219" s="260" t="s">
        <v>92</v>
      </c>
      <c r="G219" s="260" t="s">
        <v>4992</v>
      </c>
      <c r="H219" s="288" t="s">
        <v>4794</v>
      </c>
      <c r="I219" s="138" t="s">
        <v>5177</v>
      </c>
      <c r="J219" s="146" t="s">
        <v>48</v>
      </c>
      <c r="K219" s="60" t="s">
        <v>3923</v>
      </c>
      <c r="L219" s="138" t="str">
        <f>VLOOKUP(K219,CódigosRetorno!$A$2:$B$1996,2,FALSE)</f>
        <v>El Indicador de traslado total de la DAM o la DS solo se consigna cuando el motivo de traslado es 08-Importacion o 09 - Exportacion</v>
      </c>
      <c r="M219" s="146" t="s">
        <v>143</v>
      </c>
      <c r="N219" s="146"/>
      <c r="O219" s="30"/>
    </row>
    <row r="220" spans="1:15" ht="24" x14ac:dyDescent="0.25">
      <c r="A220" s="30"/>
      <c r="B220" s="268"/>
      <c r="C220" s="293"/>
      <c r="D220" s="260"/>
      <c r="E220" s="260"/>
      <c r="F220" s="260"/>
      <c r="G220" s="260"/>
      <c r="H220" s="288"/>
      <c r="I220" s="138" t="s">
        <v>4993</v>
      </c>
      <c r="J220" s="146" t="s">
        <v>48</v>
      </c>
      <c r="K220" s="151" t="s">
        <v>3844</v>
      </c>
      <c r="L220" s="138" t="str">
        <f>VLOOKUP(K220,CódigosRetorno!$A$2:$B$1996,2,FALSE)</f>
        <v>El indicador no debe repetirse</v>
      </c>
      <c r="M220" s="146" t="s">
        <v>143</v>
      </c>
      <c r="N220" s="146"/>
      <c r="O220" s="30"/>
    </row>
    <row r="221" spans="1:15" x14ac:dyDescent="0.25">
      <c r="A221" s="30"/>
      <c r="B221" s="268"/>
      <c r="C221" s="293"/>
      <c r="D221" s="260"/>
      <c r="E221" s="260"/>
      <c r="F221" s="260"/>
      <c r="G221" s="260"/>
      <c r="H221" s="288"/>
      <c r="I221" s="138" t="s">
        <v>4994</v>
      </c>
      <c r="J221" s="146" t="s">
        <v>653</v>
      </c>
      <c r="K221" s="151" t="s">
        <v>4129</v>
      </c>
      <c r="L221" s="138" t="str">
        <f>VLOOKUP(K221,CódigosRetorno!$A$2:$B$1996,2,FALSE)</f>
        <v>El control de los saldos pendientes de traslado es responsabilidad del contribuyente</v>
      </c>
      <c r="M221" s="146" t="s">
        <v>143</v>
      </c>
      <c r="N221" s="146"/>
      <c r="O221" s="30"/>
    </row>
    <row r="222" spans="1:15" ht="24" x14ac:dyDescent="0.25">
      <c r="A222" s="30"/>
      <c r="B222" s="280">
        <v>40</v>
      </c>
      <c r="C222" s="261" t="s">
        <v>4995</v>
      </c>
      <c r="D222" s="279" t="s">
        <v>3</v>
      </c>
      <c r="E222" s="279" t="s">
        <v>7</v>
      </c>
      <c r="F222" s="279" t="s">
        <v>92</v>
      </c>
      <c r="G222" s="279" t="s">
        <v>4996</v>
      </c>
      <c r="H222" s="261" t="s">
        <v>4794</v>
      </c>
      <c r="I222" s="138" t="s">
        <v>4997</v>
      </c>
      <c r="J222" s="146" t="s">
        <v>48</v>
      </c>
      <c r="K222" s="60" t="s">
        <v>4016</v>
      </c>
      <c r="L222" s="138" t="str">
        <f>VLOOKUP(K222,CódigosRetorno!$A$2:$B$1996,2,FALSE)</f>
        <v>Para la modalidad de traslado Privado no debe consignarse el 'Indicador de registro de vehiculos y conductores del transportista'</v>
      </c>
      <c r="M222" s="146" t="s">
        <v>143</v>
      </c>
      <c r="N222" s="146"/>
      <c r="O222" s="30"/>
    </row>
    <row r="223" spans="1:15" ht="36" x14ac:dyDescent="0.25">
      <c r="A223" s="30"/>
      <c r="B223" s="281"/>
      <c r="C223" s="262"/>
      <c r="D223" s="263"/>
      <c r="E223" s="263"/>
      <c r="F223" s="263"/>
      <c r="G223" s="263"/>
      <c r="H223" s="262"/>
      <c r="I223" s="138" t="s">
        <v>4998</v>
      </c>
      <c r="J223" s="146" t="s">
        <v>48</v>
      </c>
      <c r="K223" s="60" t="s">
        <v>4017</v>
      </c>
      <c r="L223" s="138" t="str">
        <f>VLOOKUP(K223,CódigosRetorno!$A$2:$B$1996,2,FALSE)</f>
        <v>Para la modalidad de traslado Publico no debe consignarse simultaneamente los indicadores 'Indicador de registro de vehiculos y conductores del transportista' e 'Indicador de traslado en vehiculos de categoria M1 o L'</v>
      </c>
      <c r="M223" s="146" t="s">
        <v>143</v>
      </c>
      <c r="N223" s="146"/>
      <c r="O223" s="30"/>
    </row>
    <row r="224" spans="1:15" ht="24" x14ac:dyDescent="0.25">
      <c r="A224" s="30"/>
      <c r="B224" s="282"/>
      <c r="C224" s="267"/>
      <c r="D224" s="264"/>
      <c r="E224" s="264"/>
      <c r="F224" s="264"/>
      <c r="G224" s="264"/>
      <c r="H224" s="267"/>
      <c r="I224" s="138" t="s">
        <v>4999</v>
      </c>
      <c r="J224" s="146" t="s">
        <v>48</v>
      </c>
      <c r="K224" s="151" t="s">
        <v>3844</v>
      </c>
      <c r="L224" s="138" t="str">
        <f>VLOOKUP(K224,CódigosRetorno!$A$2:$B$1996,2,FALSE)</f>
        <v>El indicador no debe repetirse</v>
      </c>
      <c r="M224" s="146" t="s">
        <v>143</v>
      </c>
      <c r="N224" s="146"/>
      <c r="O224" s="30"/>
    </row>
    <row r="225" spans="1:15" ht="81.75" customHeight="1" x14ac:dyDescent="0.25">
      <c r="A225" s="30"/>
      <c r="B225" s="144">
        <v>41</v>
      </c>
      <c r="C225" s="155" t="s">
        <v>4812</v>
      </c>
      <c r="D225" s="146" t="s">
        <v>3</v>
      </c>
      <c r="E225" s="146" t="s">
        <v>7</v>
      </c>
      <c r="F225" s="146" t="s">
        <v>26</v>
      </c>
      <c r="G225" s="154" t="s">
        <v>4813</v>
      </c>
      <c r="H225" s="143" t="s">
        <v>4814</v>
      </c>
      <c r="I225" s="138" t="s">
        <v>4815</v>
      </c>
      <c r="J225" s="146" t="s">
        <v>48</v>
      </c>
      <c r="K225" s="151" t="s">
        <v>3896</v>
      </c>
      <c r="L225" s="138" t="str">
        <f>VLOOKUP(K225,CódigosRetorno!$A$2:$B$1996,2,FALSE)</f>
        <v>No debe consignar el el Tipo de evento</v>
      </c>
      <c r="M225" s="146" t="s">
        <v>143</v>
      </c>
      <c r="N225" s="146"/>
      <c r="O225" s="30"/>
    </row>
    <row r="226" spans="1:15" x14ac:dyDescent="0.25">
      <c r="A226" s="30"/>
      <c r="B226" s="26" t="s">
        <v>4583</v>
      </c>
      <c r="C226" s="134"/>
      <c r="D226" s="130"/>
      <c r="E226" s="130"/>
      <c r="F226" s="130"/>
      <c r="G226" s="131"/>
      <c r="H226" s="132"/>
      <c r="I226" s="130"/>
      <c r="J226" s="130"/>
      <c r="K226" s="130"/>
      <c r="L226" s="130"/>
      <c r="M226" s="131"/>
      <c r="N226" s="133"/>
      <c r="O226" s="30"/>
    </row>
    <row r="227" spans="1:15" ht="24" x14ac:dyDescent="0.25">
      <c r="A227" s="30"/>
      <c r="B227" s="280">
        <f>B225+1</f>
        <v>42</v>
      </c>
      <c r="C227" s="261" t="s">
        <v>3111</v>
      </c>
      <c r="D227" s="279" t="s">
        <v>3</v>
      </c>
      <c r="E227" s="279" t="s">
        <v>7</v>
      </c>
      <c r="F227" s="260" t="s">
        <v>26</v>
      </c>
      <c r="G227" s="287" t="s">
        <v>2550</v>
      </c>
      <c r="H227" s="288" t="s">
        <v>5000</v>
      </c>
      <c r="I227" s="138" t="s">
        <v>5001</v>
      </c>
      <c r="J227" s="146" t="s">
        <v>48</v>
      </c>
      <c r="K227" s="39" t="s">
        <v>1221</v>
      </c>
      <c r="L227" s="138" t="str">
        <f>VLOOKUP(K227,CódigosRetorno!$A$2:$B$1996,2,FALSE)</f>
        <v>El XML no contiene el tag o no existe informacion del tipo de documento identidad del transportista.</v>
      </c>
      <c r="M227" s="146" t="s">
        <v>143</v>
      </c>
      <c r="N227" s="146"/>
      <c r="O227" s="30"/>
    </row>
    <row r="228" spans="1:15" ht="36" x14ac:dyDescent="0.25">
      <c r="A228" s="30"/>
      <c r="B228" s="281"/>
      <c r="C228" s="262"/>
      <c r="D228" s="263"/>
      <c r="E228" s="263"/>
      <c r="F228" s="260"/>
      <c r="G228" s="287"/>
      <c r="H228" s="288"/>
      <c r="I228" s="77" t="s">
        <v>5002</v>
      </c>
      <c r="J228" s="147" t="s">
        <v>48</v>
      </c>
      <c r="K228" s="164" t="s">
        <v>3365</v>
      </c>
      <c r="L228" s="138" t="str">
        <f>VLOOKUP(K228,CódigosRetorno!$A$2:$B$1996,2,FALSE)</f>
        <v>Tipo de documento de identidad debe ser RUC</v>
      </c>
      <c r="M228" s="147" t="s">
        <v>143</v>
      </c>
      <c r="N228" s="147"/>
      <c r="O228" s="30"/>
    </row>
    <row r="229" spans="1:15" ht="24" x14ac:dyDescent="0.25">
      <c r="A229" s="30"/>
      <c r="B229" s="281"/>
      <c r="C229" s="262"/>
      <c r="D229" s="263"/>
      <c r="E229" s="263"/>
      <c r="F229" s="260"/>
      <c r="G229" s="287"/>
      <c r="H229" s="288"/>
      <c r="I229" s="77" t="s">
        <v>5003</v>
      </c>
      <c r="J229" s="146" t="s">
        <v>48</v>
      </c>
      <c r="K229" s="151" t="s">
        <v>3849</v>
      </c>
      <c r="L229" s="138" t="str">
        <f>VLOOKUP(K229,CódigosRetorno!$A$2:$B$1996,2,FALSE)</f>
        <v>No debe consignar los datos del transportista para una operacion de Transporte Privado</v>
      </c>
      <c r="M229" s="147" t="s">
        <v>143</v>
      </c>
      <c r="N229" s="147"/>
      <c r="O229" s="30"/>
    </row>
    <row r="230" spans="1:15" ht="24" x14ac:dyDescent="0.25">
      <c r="A230" s="30"/>
      <c r="B230" s="281"/>
      <c r="C230" s="262"/>
      <c r="D230" s="263"/>
      <c r="E230" s="263"/>
      <c r="F230" s="260"/>
      <c r="G230" s="163" t="s">
        <v>2551</v>
      </c>
      <c r="H230" s="59" t="s">
        <v>2552</v>
      </c>
      <c r="I230" s="77" t="s">
        <v>3186</v>
      </c>
      <c r="J230" s="146" t="s">
        <v>653</v>
      </c>
      <c r="K230" s="151" t="s">
        <v>2582</v>
      </c>
      <c r="L230" s="138" t="str">
        <f>VLOOKUP(K230,CódigosRetorno!$A$2:$B$1996,2,FALSE)</f>
        <v>El dato ingresado como atributo @schemeName es incorrecto.</v>
      </c>
      <c r="M230" s="146" t="s">
        <v>143</v>
      </c>
      <c r="N230" s="146"/>
      <c r="O230" s="30"/>
    </row>
    <row r="231" spans="1:15" x14ac:dyDescent="0.25">
      <c r="A231" s="30"/>
      <c r="B231" s="281"/>
      <c r="C231" s="262"/>
      <c r="D231" s="263"/>
      <c r="E231" s="263"/>
      <c r="F231" s="260"/>
      <c r="G231" s="163" t="s">
        <v>2543</v>
      </c>
      <c r="H231" s="59" t="s">
        <v>2553</v>
      </c>
      <c r="I231" s="77" t="s">
        <v>2589</v>
      </c>
      <c r="J231" s="146" t="s">
        <v>653</v>
      </c>
      <c r="K231" s="151" t="s">
        <v>2583</v>
      </c>
      <c r="L231" s="138" t="str">
        <f>VLOOKUP(K231,CódigosRetorno!$A$2:$B$1996,2,FALSE)</f>
        <v>El dato ingresado como atributo @schemeAgencyName es incorrecto.</v>
      </c>
      <c r="M231" s="146" t="s">
        <v>143</v>
      </c>
      <c r="N231" s="146"/>
      <c r="O231" s="30"/>
    </row>
    <row r="232" spans="1:15" ht="36" x14ac:dyDescent="0.25">
      <c r="A232" s="30"/>
      <c r="B232" s="281"/>
      <c r="C232" s="262"/>
      <c r="D232" s="263"/>
      <c r="E232" s="263"/>
      <c r="F232" s="260"/>
      <c r="G232" s="163" t="s">
        <v>2554</v>
      </c>
      <c r="H232" s="59" t="s">
        <v>2555</v>
      </c>
      <c r="I232" s="77" t="s">
        <v>3187</v>
      </c>
      <c r="J232" s="146" t="s">
        <v>653</v>
      </c>
      <c r="K232" s="151" t="s">
        <v>2584</v>
      </c>
      <c r="L232" s="138" t="str">
        <f>VLOOKUP(K232,CódigosRetorno!$A$2:$B$1996,2,FALSE)</f>
        <v>El dato ingresado como atributo @schemeURI es incorrecto.</v>
      </c>
      <c r="M232" s="146" t="s">
        <v>143</v>
      </c>
      <c r="N232" s="146"/>
      <c r="O232" s="30"/>
    </row>
    <row r="233" spans="1:15" ht="24" x14ac:dyDescent="0.25">
      <c r="A233" s="30"/>
      <c r="B233" s="281"/>
      <c r="C233" s="262"/>
      <c r="D233" s="263"/>
      <c r="E233" s="263"/>
      <c r="F233" s="260" t="s">
        <v>2571</v>
      </c>
      <c r="G233" s="285" t="s">
        <v>6</v>
      </c>
      <c r="H233" s="288" t="s">
        <v>5004</v>
      </c>
      <c r="I233" s="138" t="s">
        <v>5005</v>
      </c>
      <c r="J233" s="146" t="s">
        <v>48</v>
      </c>
      <c r="K233" s="144" t="s">
        <v>1226</v>
      </c>
      <c r="L233" s="138" t="str">
        <f>VLOOKUP(K233,CódigosRetorno!$A$2:$B$1996,2,FALSE)</f>
        <v>El XML no contiene el tag o no existe informacion en Numero de Ruc del transportista.</v>
      </c>
      <c r="M233" s="146" t="s">
        <v>143</v>
      </c>
      <c r="N233" s="146"/>
      <c r="O233" s="30"/>
    </row>
    <row r="234" spans="1:15" ht="36" customHeight="1" x14ac:dyDescent="0.25">
      <c r="A234" s="30"/>
      <c r="B234" s="281"/>
      <c r="C234" s="262"/>
      <c r="D234" s="263"/>
      <c r="E234" s="263"/>
      <c r="F234" s="260"/>
      <c r="G234" s="265"/>
      <c r="H234" s="288"/>
      <c r="I234" s="138" t="s">
        <v>5006</v>
      </c>
      <c r="J234" s="146" t="s">
        <v>48</v>
      </c>
      <c r="K234" s="39" t="s">
        <v>3850</v>
      </c>
      <c r="L234" s="138" t="str">
        <f>VLOOKUP(K234,CódigosRetorno!$A$2:$B$1996,2,FALSE)</f>
        <v>El Numero de RUC del Transportista no existe</v>
      </c>
      <c r="M234" s="146" t="s">
        <v>55</v>
      </c>
      <c r="N234" s="146" t="s">
        <v>1953</v>
      </c>
      <c r="O234" s="30"/>
    </row>
    <row r="235" spans="1:15" ht="36" x14ac:dyDescent="0.25">
      <c r="A235" s="30"/>
      <c r="B235" s="281"/>
      <c r="C235" s="262"/>
      <c r="D235" s="263"/>
      <c r="E235" s="263"/>
      <c r="F235" s="260"/>
      <c r="G235" s="265"/>
      <c r="H235" s="288"/>
      <c r="I235" s="138" t="s">
        <v>5007</v>
      </c>
      <c r="J235" s="146" t="s">
        <v>48</v>
      </c>
      <c r="K235" s="39" t="s">
        <v>3852</v>
      </c>
      <c r="L235" s="138" t="str">
        <f>VLOOKUP(K235,CódigosRetorno!$A$2:$B$1996,2,FALSE)</f>
        <v>El RUC del Transportista no esta activo</v>
      </c>
      <c r="M235" s="146" t="s">
        <v>55</v>
      </c>
      <c r="N235" s="146" t="s">
        <v>1953</v>
      </c>
      <c r="O235" s="30"/>
    </row>
    <row r="236" spans="1:15" ht="36" x14ac:dyDescent="0.25">
      <c r="A236" s="30"/>
      <c r="B236" s="281"/>
      <c r="C236" s="262"/>
      <c r="D236" s="263"/>
      <c r="E236" s="263"/>
      <c r="F236" s="260"/>
      <c r="G236" s="265"/>
      <c r="H236" s="288"/>
      <c r="I236" s="138" t="s">
        <v>5008</v>
      </c>
      <c r="J236" s="146" t="s">
        <v>48</v>
      </c>
      <c r="K236" s="39" t="s">
        <v>3854</v>
      </c>
      <c r="L236" s="138" t="str">
        <f>VLOOKUP(K236,CódigosRetorno!$A$2:$B$1996,2,FALSE)</f>
        <v>El RUC del Transportista no esta habido</v>
      </c>
      <c r="M236" s="146" t="s">
        <v>55</v>
      </c>
      <c r="N236" s="146" t="s">
        <v>1953</v>
      </c>
      <c r="O236" s="30"/>
    </row>
    <row r="237" spans="1:15" ht="72" x14ac:dyDescent="0.25">
      <c r="A237" s="30"/>
      <c r="B237" s="281"/>
      <c r="C237" s="262"/>
      <c r="D237" s="263"/>
      <c r="E237" s="263"/>
      <c r="F237" s="260"/>
      <c r="G237" s="265"/>
      <c r="H237" s="288"/>
      <c r="I237" s="138" t="s">
        <v>5009</v>
      </c>
      <c r="J237" s="151" t="s">
        <v>48</v>
      </c>
      <c r="K237" s="39" t="s">
        <v>3856</v>
      </c>
      <c r="L237" s="138" t="str">
        <f>VLOOKUP(K237,CódigosRetorno!$A$2:$B$1996,2,FALSE)</f>
        <v>El RUC del Transportista no esta afecto a los tributos autorizados</v>
      </c>
      <c r="M237" s="146" t="s">
        <v>55</v>
      </c>
      <c r="N237" s="146" t="s">
        <v>4859</v>
      </c>
      <c r="O237" s="30"/>
    </row>
    <row r="238" spans="1:15" ht="36" x14ac:dyDescent="0.25">
      <c r="A238" s="30"/>
      <c r="B238" s="281"/>
      <c r="C238" s="262"/>
      <c r="D238" s="263"/>
      <c r="E238" s="263"/>
      <c r="F238" s="260"/>
      <c r="G238" s="265"/>
      <c r="H238" s="288"/>
      <c r="I238" s="138" t="s">
        <v>5010</v>
      </c>
      <c r="J238" s="146" t="s">
        <v>48</v>
      </c>
      <c r="K238" s="39" t="s">
        <v>1222</v>
      </c>
      <c r="L238" s="138" t="str">
        <f>VLOOKUP(K238,CódigosRetorno!$A$2:$B$1996,2,FALSE)</f>
        <v>Transportista no debe ser igual al remitente</v>
      </c>
      <c r="M238" s="146" t="s">
        <v>143</v>
      </c>
      <c r="N238" s="146"/>
      <c r="O238" s="30"/>
    </row>
    <row r="239" spans="1:15" ht="24" x14ac:dyDescent="0.25">
      <c r="A239" s="30"/>
      <c r="B239" s="282"/>
      <c r="C239" s="267"/>
      <c r="D239" s="264"/>
      <c r="E239" s="264"/>
      <c r="F239" s="260"/>
      <c r="G239" s="266"/>
      <c r="H239" s="288"/>
      <c r="I239" s="77" t="s">
        <v>5011</v>
      </c>
      <c r="J239" s="146" t="s">
        <v>48</v>
      </c>
      <c r="K239" s="151" t="s">
        <v>3849</v>
      </c>
      <c r="L239" s="138" t="str">
        <f>VLOOKUP(K239,CódigosRetorno!$A$2:$B$1996,2,FALSE)</f>
        <v>No debe consignar los datos del transportista para una operacion de Transporte Privado</v>
      </c>
      <c r="M239" s="146" t="s">
        <v>143</v>
      </c>
      <c r="N239" s="146"/>
      <c r="O239" s="30"/>
    </row>
    <row r="240" spans="1:15" ht="36" x14ac:dyDescent="0.25">
      <c r="A240" s="30"/>
      <c r="B240" s="268">
        <f>+B227+1</f>
        <v>43</v>
      </c>
      <c r="C240" s="286" t="s">
        <v>5012</v>
      </c>
      <c r="D240" s="260" t="s">
        <v>3</v>
      </c>
      <c r="E240" s="260" t="s">
        <v>7</v>
      </c>
      <c r="F240" s="260" t="s">
        <v>29</v>
      </c>
      <c r="G240" s="285"/>
      <c r="H240" s="261" t="s">
        <v>5013</v>
      </c>
      <c r="I240" s="138" t="s">
        <v>5014</v>
      </c>
      <c r="J240" s="146" t="s">
        <v>48</v>
      </c>
      <c r="K240" s="144" t="s">
        <v>1217</v>
      </c>
      <c r="L240" s="138" t="str">
        <f>VLOOKUP(K240,CódigosRetorno!$A$2:$B$1996,2,FALSE)</f>
        <v>El XML no contiene el tag o no existe informacion de Apellido, Nombre o razon social del transportista.</v>
      </c>
      <c r="M240" s="146" t="s">
        <v>143</v>
      </c>
      <c r="N240" s="146"/>
      <c r="O240" s="30"/>
    </row>
    <row r="241" spans="1:15" ht="72" x14ac:dyDescent="0.25">
      <c r="A241" s="30"/>
      <c r="B241" s="268"/>
      <c r="C241" s="286"/>
      <c r="D241" s="260"/>
      <c r="E241" s="260"/>
      <c r="F241" s="260"/>
      <c r="G241" s="265"/>
      <c r="H241" s="262"/>
      <c r="I241" s="138" t="s">
        <v>5015</v>
      </c>
      <c r="J241" s="146" t="s">
        <v>653</v>
      </c>
      <c r="K241" s="151" t="s">
        <v>696</v>
      </c>
      <c r="L241" s="138" t="str">
        <f>VLOOKUP(K241,CódigosRetorno!$A$2:$B$1996,2,FALSE)</f>
        <v>cac:CarrierParty: nombre o razon social del transportista no cumple con un formato válido.</v>
      </c>
      <c r="M241" s="146" t="s">
        <v>143</v>
      </c>
      <c r="N241" s="146"/>
      <c r="O241" s="30"/>
    </row>
    <row r="242" spans="1:15" ht="24" x14ac:dyDescent="0.25">
      <c r="A242" s="30"/>
      <c r="B242" s="268"/>
      <c r="C242" s="286"/>
      <c r="D242" s="260"/>
      <c r="E242" s="260"/>
      <c r="F242" s="260"/>
      <c r="G242" s="266"/>
      <c r="H242" s="267"/>
      <c r="I242" s="77" t="s">
        <v>5011</v>
      </c>
      <c r="J242" s="146" t="s">
        <v>48</v>
      </c>
      <c r="K242" s="151" t="s">
        <v>3849</v>
      </c>
      <c r="L242" s="138" t="str">
        <f>VLOOKUP(K242,CódigosRetorno!$A$2:$B$1996,2,FALSE)</f>
        <v>No debe consignar los datos del transportista para una operacion de Transporte Privado</v>
      </c>
      <c r="M242" s="146" t="s">
        <v>143</v>
      </c>
      <c r="N242" s="146"/>
      <c r="O242" s="30"/>
    </row>
    <row r="243" spans="1:15" ht="36" customHeight="1" x14ac:dyDescent="0.25">
      <c r="A243" s="30"/>
      <c r="B243" s="268">
        <f>B240+1</f>
        <v>44</v>
      </c>
      <c r="C243" s="286" t="s">
        <v>4593</v>
      </c>
      <c r="D243" s="260" t="s">
        <v>3</v>
      </c>
      <c r="E243" s="260" t="s">
        <v>7</v>
      </c>
      <c r="F243" s="260" t="s">
        <v>5016</v>
      </c>
      <c r="G243" s="285"/>
      <c r="H243" s="288" t="s">
        <v>5017</v>
      </c>
      <c r="I243" s="138" t="s">
        <v>5018</v>
      </c>
      <c r="J243" s="146" t="s">
        <v>653</v>
      </c>
      <c r="K243" s="151" t="s">
        <v>4063</v>
      </c>
      <c r="L243" s="138" t="str">
        <f>VLOOKUP(K243,CódigosRetorno!$A$2:$B$1996,2,FALSE)</f>
        <v>El Numero de Registro MTC del transportista no existe o no contiene informacion</v>
      </c>
      <c r="M243" s="146" t="s">
        <v>143</v>
      </c>
      <c r="N243" s="146"/>
      <c r="O243" s="30"/>
    </row>
    <row r="244" spans="1:15" ht="36" x14ac:dyDescent="0.25">
      <c r="A244" s="30"/>
      <c r="B244" s="268"/>
      <c r="C244" s="286"/>
      <c r="D244" s="260"/>
      <c r="E244" s="260"/>
      <c r="F244" s="260"/>
      <c r="G244" s="265"/>
      <c r="H244" s="288"/>
      <c r="I244" s="138" t="s">
        <v>5019</v>
      </c>
      <c r="J244" s="146" t="s">
        <v>653</v>
      </c>
      <c r="K244" s="151" t="s">
        <v>4063</v>
      </c>
      <c r="L244" s="138" t="str">
        <f>VLOOKUP(K244,CódigosRetorno!$A$2:$B$1996,2,FALSE)</f>
        <v>El Numero de Registro MTC del transportista no existe o no contiene informacion</v>
      </c>
      <c r="M244" s="146" t="s">
        <v>143</v>
      </c>
      <c r="N244" s="146"/>
      <c r="O244" s="30"/>
    </row>
    <row r="245" spans="1:15" ht="72" x14ac:dyDescent="0.25">
      <c r="A245" s="30"/>
      <c r="B245" s="268"/>
      <c r="C245" s="286"/>
      <c r="D245" s="260"/>
      <c r="E245" s="260"/>
      <c r="F245" s="260"/>
      <c r="G245" s="265"/>
      <c r="H245" s="288"/>
      <c r="I245" s="227" t="s">
        <v>5385</v>
      </c>
      <c r="J245" s="146" t="s">
        <v>653</v>
      </c>
      <c r="K245" s="151" t="s">
        <v>4064</v>
      </c>
      <c r="L245" s="138" t="str">
        <f>VLOOKUP(K245,CódigosRetorno!$A$2:$B$1996,2,FALSE)</f>
        <v>El Numero de Registro MTC del transportista no cumple con el formato establecido</v>
      </c>
      <c r="M245" s="146" t="s">
        <v>143</v>
      </c>
      <c r="N245" s="146"/>
      <c r="O245" s="30"/>
    </row>
    <row r="246" spans="1:15" ht="36" x14ac:dyDescent="0.25">
      <c r="A246" s="30"/>
      <c r="B246" s="268"/>
      <c r="C246" s="286"/>
      <c r="D246" s="260"/>
      <c r="E246" s="260"/>
      <c r="F246" s="260"/>
      <c r="G246" s="265"/>
      <c r="H246" s="288"/>
      <c r="I246" s="138" t="s">
        <v>4595</v>
      </c>
      <c r="J246" s="146" t="s">
        <v>653</v>
      </c>
      <c r="K246" s="151" t="s">
        <v>4065</v>
      </c>
      <c r="L246" s="138" t="str">
        <f>VLOOKUP(K246,CódigosRetorno!$A$2:$B$1996,2,FALSE)</f>
        <v>El Numero de Registro MTC del transportista no se encuentra en las bases consultadas</v>
      </c>
      <c r="M246" s="146" t="s">
        <v>55</v>
      </c>
      <c r="N246" s="146" t="s">
        <v>4596</v>
      </c>
      <c r="O246" s="30"/>
    </row>
    <row r="247" spans="1:15" x14ac:dyDescent="0.25">
      <c r="A247" s="30"/>
      <c r="B247" s="268"/>
      <c r="C247" s="286"/>
      <c r="D247" s="260"/>
      <c r="E247" s="260"/>
      <c r="F247" s="260"/>
      <c r="G247" s="266"/>
      <c r="H247" s="288"/>
      <c r="I247" s="138" t="s">
        <v>5171</v>
      </c>
      <c r="J247" s="146" t="s">
        <v>48</v>
      </c>
      <c r="K247" s="151" t="s">
        <v>3858</v>
      </c>
      <c r="L247" s="138" t="str">
        <f>VLOOKUP(K247,CódigosRetorno!$A$2:$B$1996,2,FALSE)</f>
        <v>Solo debe consignar un Numero de autorizacion</v>
      </c>
      <c r="M247" s="146" t="s">
        <v>143</v>
      </c>
      <c r="N247" s="146"/>
      <c r="O247" s="30"/>
    </row>
    <row r="248" spans="1:15" ht="60" x14ac:dyDescent="0.25">
      <c r="A248" s="30"/>
      <c r="B248" s="260">
        <f>B243+1</f>
        <v>45</v>
      </c>
      <c r="C248" s="286" t="s">
        <v>5020</v>
      </c>
      <c r="D248" s="260" t="s">
        <v>3</v>
      </c>
      <c r="E248" s="260" t="s">
        <v>7</v>
      </c>
      <c r="F248" s="260" t="s">
        <v>92</v>
      </c>
      <c r="G248" s="287"/>
      <c r="H248" s="288" t="s">
        <v>4598</v>
      </c>
      <c r="I248" s="138" t="s">
        <v>4747</v>
      </c>
      <c r="J248" s="146" t="s">
        <v>653</v>
      </c>
      <c r="K248" s="151" t="s">
        <v>4069</v>
      </c>
      <c r="L248" s="138" t="str">
        <f>VLOOKUP(K248,CódigosRetorno!$A$2:$B$1996,2,FALSE)</f>
        <v>El Numero de autorizacion del transportista no cumple con el formato establecido</v>
      </c>
      <c r="M248" s="146" t="s">
        <v>143</v>
      </c>
      <c r="N248" s="146"/>
      <c r="O248" s="30"/>
    </row>
    <row r="249" spans="1:15" x14ac:dyDescent="0.25">
      <c r="A249" s="30"/>
      <c r="B249" s="260"/>
      <c r="C249" s="286"/>
      <c r="D249" s="260"/>
      <c r="E249" s="260"/>
      <c r="F249" s="260"/>
      <c r="G249" s="287"/>
      <c r="H249" s="288"/>
      <c r="I249" s="138" t="s">
        <v>5174</v>
      </c>
      <c r="J249" s="146" t="s">
        <v>48</v>
      </c>
      <c r="K249" s="151" t="s">
        <v>3858</v>
      </c>
      <c r="L249" s="138" t="str">
        <f>VLOOKUP(K249,CódigosRetorno!$A$2:$B$1996,2,FALSE)</f>
        <v>Solo debe consignar un Numero de autorizacion</v>
      </c>
      <c r="M249" s="146" t="s">
        <v>143</v>
      </c>
      <c r="N249" s="146"/>
      <c r="O249" s="30"/>
    </row>
    <row r="250" spans="1:15" ht="24" x14ac:dyDescent="0.25">
      <c r="A250" s="30"/>
      <c r="B250" s="268"/>
      <c r="C250" s="286"/>
      <c r="D250" s="260"/>
      <c r="E250" s="260"/>
      <c r="F250" s="260" t="s">
        <v>8</v>
      </c>
      <c r="G250" s="287" t="s">
        <v>5163</v>
      </c>
      <c r="H250" s="288" t="s">
        <v>4600</v>
      </c>
      <c r="I250" s="138" t="s">
        <v>4601</v>
      </c>
      <c r="J250" s="146" t="s">
        <v>653</v>
      </c>
      <c r="K250" s="151" t="s">
        <v>4066</v>
      </c>
      <c r="L250" s="138" t="str">
        <f>VLOOKUP(K250,CódigosRetorno!$A$2:$B$1996,2,FALSE)</f>
        <v>Debe indicar la entidad autorizadora de la autorizacion especial</v>
      </c>
      <c r="M250" s="146" t="s">
        <v>143</v>
      </c>
      <c r="N250" s="146"/>
      <c r="O250" s="30"/>
    </row>
    <row r="251" spans="1:15" ht="24" x14ac:dyDescent="0.25">
      <c r="A251" s="30"/>
      <c r="B251" s="268"/>
      <c r="C251" s="286"/>
      <c r="D251" s="260"/>
      <c r="E251" s="260"/>
      <c r="F251" s="260"/>
      <c r="G251" s="287"/>
      <c r="H251" s="288"/>
      <c r="I251" s="138" t="s">
        <v>4602</v>
      </c>
      <c r="J251" s="146" t="s">
        <v>653</v>
      </c>
      <c r="K251" s="151" t="s">
        <v>4068</v>
      </c>
      <c r="L251" s="138" t="str">
        <f>VLOOKUP(K251,CódigosRetorno!$A$2:$B$1996,2,FALSE)</f>
        <v>El Codigo de entidad autorizadora es invalido</v>
      </c>
      <c r="M251" s="146" t="s">
        <v>143</v>
      </c>
      <c r="N251" s="154" t="s">
        <v>5164</v>
      </c>
      <c r="O251" s="30"/>
    </row>
    <row r="252" spans="1:15" ht="24" x14ac:dyDescent="0.25">
      <c r="A252" s="30"/>
      <c r="B252" s="268"/>
      <c r="C252" s="286"/>
      <c r="D252" s="260"/>
      <c r="E252" s="260"/>
      <c r="F252" s="260"/>
      <c r="G252" s="287"/>
      <c r="H252" s="288"/>
      <c r="I252" s="138" t="s">
        <v>5021</v>
      </c>
      <c r="J252" s="146" t="s">
        <v>653</v>
      </c>
      <c r="K252" s="151" t="s">
        <v>4070</v>
      </c>
      <c r="L252" s="138" t="str">
        <f>VLOOKUP(K252,CódigosRetorno!$A$2:$B$1996,2,FALSE)</f>
        <v>SI existe el Codigo de entidad autorizadora, debe consignar el Numero de autorizacion especial de la empresa</v>
      </c>
      <c r="M252" s="146" t="s">
        <v>143</v>
      </c>
      <c r="N252" s="146"/>
      <c r="O252" s="30"/>
    </row>
    <row r="253" spans="1:15" ht="24" x14ac:dyDescent="0.25">
      <c r="A253" s="30"/>
      <c r="B253" s="268"/>
      <c r="C253" s="286"/>
      <c r="D253" s="260"/>
      <c r="E253" s="260"/>
      <c r="F253" s="260"/>
      <c r="G253" s="146" t="s">
        <v>4604</v>
      </c>
      <c r="H253" s="143" t="s">
        <v>2552</v>
      </c>
      <c r="I253" s="77" t="s">
        <v>4605</v>
      </c>
      <c r="J253" s="146" t="s">
        <v>653</v>
      </c>
      <c r="K253" s="151" t="s">
        <v>2582</v>
      </c>
      <c r="L253" s="138" t="str">
        <f>VLOOKUP(K253,CódigosRetorno!$A$2:$B$1996,2,FALSE)</f>
        <v>El dato ingresado como atributo @schemeName es incorrecto.</v>
      </c>
      <c r="M253" s="146" t="s">
        <v>143</v>
      </c>
      <c r="N253" s="146"/>
      <c r="O253" s="30"/>
    </row>
    <row r="254" spans="1:15" x14ac:dyDescent="0.25">
      <c r="A254" s="30"/>
      <c r="B254" s="268"/>
      <c r="C254" s="286"/>
      <c r="D254" s="260"/>
      <c r="E254" s="260"/>
      <c r="F254" s="260"/>
      <c r="G254" s="146" t="s">
        <v>2543</v>
      </c>
      <c r="H254" s="143" t="s">
        <v>2553</v>
      </c>
      <c r="I254" s="77" t="s">
        <v>2589</v>
      </c>
      <c r="J254" s="146" t="s">
        <v>653</v>
      </c>
      <c r="K254" s="151" t="s">
        <v>2583</v>
      </c>
      <c r="L254" s="138" t="str">
        <f>VLOOKUP(K254,CódigosRetorno!$A$2:$B$1996,2,FALSE)</f>
        <v>El dato ingresado como atributo @schemeAgencyName es incorrecto.</v>
      </c>
      <c r="M254" s="146" t="s">
        <v>143</v>
      </c>
      <c r="N254" s="146"/>
      <c r="O254" s="30"/>
    </row>
    <row r="255" spans="1:15" x14ac:dyDescent="0.25">
      <c r="A255" s="30"/>
      <c r="B255" s="26" t="s">
        <v>5022</v>
      </c>
      <c r="C255" s="134"/>
      <c r="D255" s="130"/>
      <c r="E255" s="130"/>
      <c r="F255" s="130"/>
      <c r="G255" s="131"/>
      <c r="H255" s="132"/>
      <c r="I255" s="130"/>
      <c r="J255" s="130"/>
      <c r="K255" s="130"/>
      <c r="L255" s="130"/>
      <c r="M255" s="131"/>
      <c r="N255" s="133"/>
      <c r="O255" s="30"/>
    </row>
    <row r="256" spans="1:15" s="61" customFormat="1" ht="36" x14ac:dyDescent="0.25">
      <c r="A256" s="30"/>
      <c r="B256" s="268">
        <f>B248+1</f>
        <v>46</v>
      </c>
      <c r="C256" s="286" t="s">
        <v>38</v>
      </c>
      <c r="D256" s="260" t="s">
        <v>3</v>
      </c>
      <c r="E256" s="260" t="s">
        <v>7</v>
      </c>
      <c r="F256" s="260" t="s">
        <v>34</v>
      </c>
      <c r="G256" s="287"/>
      <c r="H256" s="288" t="s">
        <v>129</v>
      </c>
      <c r="I256" s="138" t="s">
        <v>5023</v>
      </c>
      <c r="J256" s="146" t="s">
        <v>48</v>
      </c>
      <c r="K256" s="144" t="s">
        <v>1211</v>
      </c>
      <c r="L256" s="138" t="str">
        <f>VLOOKUP(K256,CódigosRetorno!$A$2:$B$1996,2,FALSE)</f>
        <v>El XML no contiene el tag o no existe informacion del Numero de placa del vehículo.</v>
      </c>
      <c r="M256" s="146" t="s">
        <v>143</v>
      </c>
      <c r="N256" s="146"/>
    </row>
    <row r="257" spans="1:15" s="61" customFormat="1" ht="48" x14ac:dyDescent="0.25">
      <c r="A257" s="30"/>
      <c r="B257" s="268"/>
      <c r="C257" s="286"/>
      <c r="D257" s="260"/>
      <c r="E257" s="260"/>
      <c r="F257" s="260"/>
      <c r="G257" s="287"/>
      <c r="H257" s="288"/>
      <c r="I257" s="138" t="s">
        <v>5024</v>
      </c>
      <c r="J257" s="146" t="s">
        <v>48</v>
      </c>
      <c r="K257" s="39" t="s">
        <v>3859</v>
      </c>
      <c r="L257" s="138" t="str">
        <f>VLOOKUP(K257,CódigosRetorno!$A$2:$B$1996,2,FALSE)</f>
        <v>No debe ingresar informacion de vehiculo principal</v>
      </c>
      <c r="M257" s="146" t="s">
        <v>143</v>
      </c>
      <c r="N257" s="146"/>
    </row>
    <row r="258" spans="1:15" s="61" customFormat="1" ht="48" x14ac:dyDescent="0.25">
      <c r="A258" s="30"/>
      <c r="B258" s="268"/>
      <c r="C258" s="286"/>
      <c r="D258" s="260"/>
      <c r="E258" s="260"/>
      <c r="F258" s="260"/>
      <c r="G258" s="287"/>
      <c r="H258" s="288"/>
      <c r="I258" s="138" t="s">
        <v>5025</v>
      </c>
      <c r="J258" s="146" t="s">
        <v>48</v>
      </c>
      <c r="K258" s="144" t="s">
        <v>1211</v>
      </c>
      <c r="L258" s="138" t="str">
        <f>VLOOKUP(K258,CódigosRetorno!$A$2:$B$1996,2,FALSE)</f>
        <v>El XML no contiene el tag o no existe informacion del Numero de placa del vehículo.</v>
      </c>
      <c r="M258" s="146" t="s">
        <v>143</v>
      </c>
      <c r="N258" s="146"/>
    </row>
    <row r="259" spans="1:15" s="61" customFormat="1" ht="48" x14ac:dyDescent="0.25">
      <c r="A259" s="30"/>
      <c r="B259" s="268"/>
      <c r="C259" s="286"/>
      <c r="D259" s="260"/>
      <c r="E259" s="260"/>
      <c r="F259" s="260"/>
      <c r="G259" s="287"/>
      <c r="H259" s="288"/>
      <c r="I259" s="227" t="s">
        <v>5386</v>
      </c>
      <c r="J259" s="146" t="s">
        <v>48</v>
      </c>
      <c r="K259" s="144" t="s">
        <v>1209</v>
      </c>
      <c r="L259" s="138" t="str">
        <f>VLOOKUP(K259,CódigosRetorno!$A$2:$B$1996,2,FALSE)</f>
        <v>Numero de placa del vehículo - El dato ingresado no cumple con el formato establecido.</v>
      </c>
      <c r="M259" s="146" t="s">
        <v>143</v>
      </c>
      <c r="N259" s="146"/>
    </row>
    <row r="260" spans="1:15" s="61" customFormat="1" ht="24" x14ac:dyDescent="0.25">
      <c r="A260" s="30"/>
      <c r="B260" s="268"/>
      <c r="C260" s="286"/>
      <c r="D260" s="260"/>
      <c r="E260" s="260"/>
      <c r="F260" s="260"/>
      <c r="G260" s="287"/>
      <c r="H260" s="288"/>
      <c r="I260" s="138" t="s">
        <v>4734</v>
      </c>
      <c r="J260" s="146" t="s">
        <v>653</v>
      </c>
      <c r="K260" s="151" t="s">
        <v>4071</v>
      </c>
      <c r="L260" s="138" t="str">
        <f>VLOOKUP(K260,CódigosRetorno!$A$2:$B$1996,2,FALSE)</f>
        <v>El Numero de placa no se encuentra en las bases consultadas</v>
      </c>
      <c r="M260" s="146" t="s">
        <v>55</v>
      </c>
      <c r="N260" s="146" t="s">
        <v>4735</v>
      </c>
    </row>
    <row r="261" spans="1:15" s="61" customFormat="1" ht="56.25" customHeight="1" x14ac:dyDescent="0.25">
      <c r="A261" s="30"/>
      <c r="B261" s="268">
        <f>B256+1</f>
        <v>47</v>
      </c>
      <c r="C261" s="286" t="s">
        <v>4736</v>
      </c>
      <c r="D261" s="260" t="s">
        <v>3</v>
      </c>
      <c r="E261" s="260" t="s">
        <v>7</v>
      </c>
      <c r="F261" s="260" t="s">
        <v>10</v>
      </c>
      <c r="G261" s="287"/>
      <c r="H261" s="288" t="s">
        <v>5026</v>
      </c>
      <c r="I261" s="138" t="s">
        <v>5027</v>
      </c>
      <c r="J261" s="146" t="s">
        <v>653</v>
      </c>
      <c r="K261" s="151" t="s">
        <v>4072</v>
      </c>
      <c r="L261" s="138" t="str">
        <f>VLOOKUP(K261,CódigosRetorno!$A$2:$B$1996,2,FALSE)</f>
        <v>No ha consignado el Numero de Constancia de Inscripcion Vehicular o Certificado de Habilitacion Vehicular o la TUC (fisica o electronica)</v>
      </c>
      <c r="M261" s="146" t="s">
        <v>143</v>
      </c>
      <c r="N261" s="146"/>
    </row>
    <row r="262" spans="1:15" s="61" customFormat="1" ht="24" x14ac:dyDescent="0.25">
      <c r="A262" s="30"/>
      <c r="B262" s="268"/>
      <c r="C262" s="286"/>
      <c r="D262" s="260"/>
      <c r="E262" s="260"/>
      <c r="F262" s="260"/>
      <c r="G262" s="287"/>
      <c r="H262" s="288"/>
      <c r="I262" s="138" t="s">
        <v>5028</v>
      </c>
      <c r="J262" s="146" t="s">
        <v>48</v>
      </c>
      <c r="K262" s="151" t="s">
        <v>4018</v>
      </c>
      <c r="L262" s="138" t="str">
        <f>VLOOKUP(K262,CódigosRetorno!$A$2:$B$1996,2,FALSE)</f>
        <v>No debe ingresar informacion adicional de vehiculos (registros y/o autorizaciones)</v>
      </c>
      <c r="M262" s="146" t="s">
        <v>143</v>
      </c>
      <c r="N262" s="146"/>
    </row>
    <row r="263" spans="1:15" s="61" customFormat="1" ht="60" x14ac:dyDescent="0.25">
      <c r="A263" s="30"/>
      <c r="B263" s="268"/>
      <c r="C263" s="286"/>
      <c r="D263" s="260"/>
      <c r="E263" s="260"/>
      <c r="F263" s="260"/>
      <c r="G263" s="287"/>
      <c r="H263" s="288"/>
      <c r="I263" s="227" t="s">
        <v>5387</v>
      </c>
      <c r="J263" s="146" t="s">
        <v>48</v>
      </c>
      <c r="K263" s="151" t="s">
        <v>3861</v>
      </c>
      <c r="L263" s="138" t="str">
        <f>VLOOKUP(K263,CódigosRetorno!$A$2:$B$1996,2,FALSE)</f>
        <v>El Numero de Constancia de Inscripcion Vehicular o Certificado de Habilitacion Vehicular o la TUC (fisica o electronica) no cumple con el formato establecido</v>
      </c>
      <c r="M263" s="146" t="s">
        <v>143</v>
      </c>
      <c r="N263" s="146"/>
    </row>
    <row r="264" spans="1:15" s="61" customFormat="1" ht="36" x14ac:dyDescent="0.25">
      <c r="A264" s="30"/>
      <c r="B264" s="268"/>
      <c r="C264" s="286"/>
      <c r="D264" s="260"/>
      <c r="E264" s="260"/>
      <c r="F264" s="260"/>
      <c r="G264" s="287"/>
      <c r="H264" s="288"/>
      <c r="I264" s="138" t="s">
        <v>4734</v>
      </c>
      <c r="J264" s="146" t="s">
        <v>653</v>
      </c>
      <c r="K264" s="151" t="s">
        <v>4073</v>
      </c>
      <c r="L264" s="138" t="str">
        <f>VLOOKUP(K264,CódigosRetorno!$A$2:$B$1996,2,FALSE)</f>
        <v>El Numero de Constancia de Inscripcion Vehicular o Certificado de Habilitacion Vehicular o la TUC (fisica o electronica) no se encuentra en las bases consultadas</v>
      </c>
      <c r="M264" s="146" t="s">
        <v>55</v>
      </c>
      <c r="N264" s="146" t="s">
        <v>4596</v>
      </c>
    </row>
    <row r="265" spans="1:15" ht="24" x14ac:dyDescent="0.25">
      <c r="A265" s="30"/>
      <c r="B265" s="260">
        <f>B261+1</f>
        <v>48</v>
      </c>
      <c r="C265" s="286" t="s">
        <v>5029</v>
      </c>
      <c r="D265" s="260" t="s">
        <v>3</v>
      </c>
      <c r="E265" s="260" t="s">
        <v>7</v>
      </c>
      <c r="F265" s="260" t="s">
        <v>92</v>
      </c>
      <c r="G265" s="287"/>
      <c r="H265" s="288" t="s">
        <v>4738</v>
      </c>
      <c r="I265" s="138" t="s">
        <v>5030</v>
      </c>
      <c r="J265" s="146" t="s">
        <v>48</v>
      </c>
      <c r="K265" s="151" t="s">
        <v>4018</v>
      </c>
      <c r="L265" s="138" t="str">
        <f>VLOOKUP(K265,CódigosRetorno!$A$2:$B$1996,2,FALSE)</f>
        <v>No debe ingresar informacion adicional de vehiculos (registros y/o autorizaciones)</v>
      </c>
      <c r="M265" s="146" t="s">
        <v>143</v>
      </c>
      <c r="N265" s="146"/>
      <c r="O265" s="30"/>
    </row>
    <row r="266" spans="1:15" ht="48" x14ac:dyDescent="0.25">
      <c r="A266" s="30"/>
      <c r="B266" s="260"/>
      <c r="C266" s="286"/>
      <c r="D266" s="260"/>
      <c r="E266" s="260"/>
      <c r="F266" s="260"/>
      <c r="G266" s="287"/>
      <c r="H266" s="288"/>
      <c r="I266" s="138" t="s">
        <v>5031</v>
      </c>
      <c r="J266" s="146" t="s">
        <v>48</v>
      </c>
      <c r="K266" s="151" t="s">
        <v>4018</v>
      </c>
      <c r="L266" s="138" t="str">
        <f>VLOOKUP(K266,CódigosRetorno!$A$2:$B$1996,2,FALSE)</f>
        <v>No debe ingresar informacion adicional de vehiculos (registros y/o autorizaciones)</v>
      </c>
      <c r="M266" s="146" t="s">
        <v>143</v>
      </c>
      <c r="N266" s="146"/>
      <c r="O266" s="30"/>
    </row>
    <row r="267" spans="1:15" ht="60" x14ac:dyDescent="0.25">
      <c r="A267" s="30"/>
      <c r="B267" s="260"/>
      <c r="C267" s="286"/>
      <c r="D267" s="260"/>
      <c r="E267" s="260"/>
      <c r="F267" s="260"/>
      <c r="G267" s="287"/>
      <c r="H267" s="288"/>
      <c r="I267" s="138" t="s">
        <v>4747</v>
      </c>
      <c r="J267" s="146" t="s">
        <v>653</v>
      </c>
      <c r="K267" s="151" t="s">
        <v>4080</v>
      </c>
      <c r="L267" s="138" t="str">
        <f>VLOOKUP(K267,CódigosRetorno!$A$2:$B$1996,2,FALSE)</f>
        <v>El Numero de autorizacion del vehiculo no cumple con el formato establecido</v>
      </c>
      <c r="M267" s="146" t="s">
        <v>143</v>
      </c>
      <c r="N267" s="146"/>
      <c r="O267" s="30"/>
    </row>
    <row r="268" spans="1:15" ht="24" x14ac:dyDescent="0.25">
      <c r="A268" s="30"/>
      <c r="B268" s="260"/>
      <c r="C268" s="286"/>
      <c r="D268" s="260"/>
      <c r="E268" s="260"/>
      <c r="F268" s="260"/>
      <c r="G268" s="287"/>
      <c r="H268" s="288"/>
      <c r="I268" s="138" t="s">
        <v>5172</v>
      </c>
      <c r="J268" s="146" t="s">
        <v>48</v>
      </c>
      <c r="K268" s="151" t="s">
        <v>3862</v>
      </c>
      <c r="L268" s="138" t="str">
        <f>VLOOKUP(K268,CódigosRetorno!$A$2:$B$1996,2,FALSE)</f>
        <v>Solo debe consignar un Numero de autorizacion del vehiculo</v>
      </c>
      <c r="M268" s="146" t="s">
        <v>143</v>
      </c>
      <c r="N268" s="146"/>
      <c r="O268" s="30"/>
    </row>
    <row r="269" spans="1:15" ht="24" x14ac:dyDescent="0.25">
      <c r="A269" s="30"/>
      <c r="B269" s="268"/>
      <c r="C269" s="286"/>
      <c r="D269" s="260"/>
      <c r="E269" s="260"/>
      <c r="F269" s="260" t="s">
        <v>8</v>
      </c>
      <c r="G269" s="287" t="s">
        <v>5163</v>
      </c>
      <c r="H269" s="288" t="s">
        <v>5032</v>
      </c>
      <c r="I269" s="138" t="s">
        <v>4601</v>
      </c>
      <c r="J269" s="146" t="s">
        <v>653</v>
      </c>
      <c r="K269" s="151" t="s">
        <v>4076</v>
      </c>
      <c r="L269" s="138" t="str">
        <f>VLOOKUP(K269,CódigosRetorno!$A$2:$B$1996,2,FALSE)</f>
        <v>Debe indicar la entidad autorizadora del vehiculo</v>
      </c>
      <c r="M269" s="146" t="s">
        <v>143</v>
      </c>
      <c r="N269" s="146"/>
      <c r="O269" s="30"/>
    </row>
    <row r="270" spans="1:15" ht="24" x14ac:dyDescent="0.25">
      <c r="A270" s="30"/>
      <c r="B270" s="268"/>
      <c r="C270" s="286"/>
      <c r="D270" s="260"/>
      <c r="E270" s="260"/>
      <c r="F270" s="260"/>
      <c r="G270" s="287"/>
      <c r="H270" s="288"/>
      <c r="I270" s="138" t="s">
        <v>4740</v>
      </c>
      <c r="J270" s="146" t="s">
        <v>653</v>
      </c>
      <c r="K270" s="151" t="s">
        <v>4081</v>
      </c>
      <c r="L270" s="138" t="str">
        <f>VLOOKUP(K270,CódigosRetorno!$A$2:$B$1996,2,FALSE)</f>
        <v>El Codigo de entidad autorizadora del vehiculo no corresponde a un valor esperado</v>
      </c>
      <c r="M270" s="146" t="s">
        <v>143</v>
      </c>
      <c r="N270" s="154" t="s">
        <v>5164</v>
      </c>
      <c r="O270" s="30"/>
    </row>
    <row r="271" spans="1:15" ht="24" x14ac:dyDescent="0.25">
      <c r="A271" s="30"/>
      <c r="B271" s="268"/>
      <c r="C271" s="286"/>
      <c r="D271" s="260"/>
      <c r="E271" s="260"/>
      <c r="F271" s="260"/>
      <c r="G271" s="287"/>
      <c r="H271" s="288"/>
      <c r="I271" s="138" t="s">
        <v>4603</v>
      </c>
      <c r="J271" s="146" t="s">
        <v>653</v>
      </c>
      <c r="K271" s="151" t="s">
        <v>4079</v>
      </c>
      <c r="L271" s="138" t="str">
        <f>VLOOKUP(K271,CódigosRetorno!$A$2:$B$1996,2,FALSE)</f>
        <v>Si existe el Codigo de entidad autorizadora, debe consignar el Numero de autorizacion especial del vehiculo</v>
      </c>
      <c r="M271" s="146" t="s">
        <v>143</v>
      </c>
      <c r="N271" s="146"/>
      <c r="O271" s="30"/>
    </row>
    <row r="272" spans="1:15" ht="24" x14ac:dyDescent="0.25">
      <c r="A272" s="30"/>
      <c r="B272" s="268"/>
      <c r="C272" s="286"/>
      <c r="D272" s="260"/>
      <c r="E272" s="260"/>
      <c r="F272" s="260"/>
      <c r="G272" s="146" t="s">
        <v>4604</v>
      </c>
      <c r="H272" s="143" t="s">
        <v>2552</v>
      </c>
      <c r="I272" s="77" t="s">
        <v>4605</v>
      </c>
      <c r="J272" s="146" t="s">
        <v>653</v>
      </c>
      <c r="K272" s="151" t="s">
        <v>2582</v>
      </c>
      <c r="L272" s="138" t="str">
        <f>VLOOKUP(K272,CódigosRetorno!$A$2:$B$1996,2,FALSE)</f>
        <v>El dato ingresado como atributo @schemeName es incorrecto.</v>
      </c>
      <c r="M272" s="146" t="s">
        <v>143</v>
      </c>
      <c r="N272" s="146"/>
      <c r="O272" s="30"/>
    </row>
    <row r="273" spans="1:15" x14ac:dyDescent="0.25">
      <c r="A273" s="30"/>
      <c r="B273" s="268"/>
      <c r="C273" s="286"/>
      <c r="D273" s="260"/>
      <c r="E273" s="260"/>
      <c r="F273" s="260"/>
      <c r="G273" s="146" t="s">
        <v>2543</v>
      </c>
      <c r="H273" s="143" t="s">
        <v>2553</v>
      </c>
      <c r="I273" s="77" t="s">
        <v>2589</v>
      </c>
      <c r="J273" s="146" t="s">
        <v>653</v>
      </c>
      <c r="K273" s="151" t="s">
        <v>2583</v>
      </c>
      <c r="L273" s="138" t="str">
        <f>VLOOKUP(K273,CódigosRetorno!$A$2:$B$1996,2,FALSE)</f>
        <v>El dato ingresado como atributo @schemeAgencyName es incorrecto.</v>
      </c>
      <c r="M273" s="146" t="s">
        <v>143</v>
      </c>
      <c r="N273" s="146"/>
      <c r="O273" s="30"/>
    </row>
    <row r="274" spans="1:15" x14ac:dyDescent="0.25">
      <c r="A274" s="30"/>
      <c r="B274" s="26" t="s">
        <v>5033</v>
      </c>
      <c r="C274" s="134"/>
      <c r="D274" s="130"/>
      <c r="E274" s="130"/>
      <c r="F274" s="130"/>
      <c r="G274" s="131"/>
      <c r="H274" s="132"/>
      <c r="I274" s="130"/>
      <c r="J274" s="130"/>
      <c r="K274" s="130"/>
      <c r="L274" s="130"/>
      <c r="M274" s="130"/>
      <c r="N274" s="133"/>
      <c r="O274" s="30"/>
    </row>
    <row r="275" spans="1:15" ht="24" customHeight="1" x14ac:dyDescent="0.25">
      <c r="A275" s="30"/>
      <c r="B275" s="268">
        <f>B265+1</f>
        <v>49</v>
      </c>
      <c r="C275" s="286" t="s">
        <v>38</v>
      </c>
      <c r="D275" s="260" t="s">
        <v>3</v>
      </c>
      <c r="E275" s="260" t="s">
        <v>7</v>
      </c>
      <c r="F275" s="260" t="s">
        <v>34</v>
      </c>
      <c r="G275" s="287"/>
      <c r="H275" s="288" t="s">
        <v>4742</v>
      </c>
      <c r="I275" s="138" t="s">
        <v>4743</v>
      </c>
      <c r="J275" s="146" t="s">
        <v>653</v>
      </c>
      <c r="K275" s="151" t="s">
        <v>4060</v>
      </c>
      <c r="L275" s="138" t="str">
        <f>VLOOKUP(K275,CódigosRetorno!$A$2:$B$1996,2,FALSE)</f>
        <v>Solo corresponde consignar hasta dos vehiculos secundarios</v>
      </c>
      <c r="M275" s="146" t="s">
        <v>143</v>
      </c>
      <c r="N275" s="146"/>
      <c r="O275" s="30"/>
    </row>
    <row r="276" spans="1:15" ht="24" customHeight="1" x14ac:dyDescent="0.25">
      <c r="A276" s="30"/>
      <c r="B276" s="268"/>
      <c r="C276" s="286"/>
      <c r="D276" s="260"/>
      <c r="E276" s="260"/>
      <c r="F276" s="260"/>
      <c r="G276" s="287"/>
      <c r="H276" s="288"/>
      <c r="I276" s="138" t="s">
        <v>5030</v>
      </c>
      <c r="J276" s="146" t="s">
        <v>48</v>
      </c>
      <c r="K276" s="151" t="s">
        <v>4020</v>
      </c>
      <c r="L276" s="138" t="str">
        <f>VLOOKUP(K276,CódigosRetorno!$A$2:$B$1996,2,FALSE)</f>
        <v>No debe ingresar informacion de vehiculos secundarios</v>
      </c>
      <c r="M276" s="146" t="s">
        <v>143</v>
      </c>
      <c r="N276" s="146"/>
      <c r="O276" s="30"/>
    </row>
    <row r="277" spans="1:15" ht="48" x14ac:dyDescent="0.25">
      <c r="A277" s="30"/>
      <c r="B277" s="268"/>
      <c r="C277" s="286"/>
      <c r="D277" s="260"/>
      <c r="E277" s="260"/>
      <c r="F277" s="260"/>
      <c r="G277" s="287"/>
      <c r="H277" s="288"/>
      <c r="I277" s="138" t="s">
        <v>5031</v>
      </c>
      <c r="J277" s="146" t="s">
        <v>48</v>
      </c>
      <c r="K277" s="151" t="s">
        <v>4020</v>
      </c>
      <c r="L277" s="138" t="str">
        <f>VLOOKUP(K277,CódigosRetorno!$A$2:$B$1996,2,FALSE)</f>
        <v>No debe ingresar informacion de vehiculos secundarios</v>
      </c>
      <c r="M277" s="146" t="s">
        <v>143</v>
      </c>
      <c r="N277" s="146"/>
      <c r="O277" s="30"/>
    </row>
    <row r="278" spans="1:15" ht="48" x14ac:dyDescent="0.25">
      <c r="A278" s="30"/>
      <c r="B278" s="268"/>
      <c r="C278" s="286"/>
      <c r="D278" s="260"/>
      <c r="E278" s="260"/>
      <c r="F278" s="260"/>
      <c r="G278" s="287"/>
      <c r="H278" s="288"/>
      <c r="I278" s="227" t="s">
        <v>5386</v>
      </c>
      <c r="J278" s="146" t="s">
        <v>48</v>
      </c>
      <c r="K278" s="144" t="s">
        <v>1209</v>
      </c>
      <c r="L278" s="138" t="str">
        <f>VLOOKUP(K278,CódigosRetorno!$A$2:$B$1996,2,FALSE)</f>
        <v>Numero de placa del vehículo - El dato ingresado no cumple con el formato establecido.</v>
      </c>
      <c r="M278" s="146" t="s">
        <v>143</v>
      </c>
      <c r="N278" s="146"/>
      <c r="O278" s="30"/>
    </row>
    <row r="279" spans="1:15" ht="24" x14ac:dyDescent="0.25">
      <c r="A279" s="30"/>
      <c r="B279" s="268"/>
      <c r="C279" s="286"/>
      <c r="D279" s="260"/>
      <c r="E279" s="260"/>
      <c r="F279" s="260"/>
      <c r="G279" s="287"/>
      <c r="H279" s="288"/>
      <c r="I279" s="138" t="s">
        <v>4734</v>
      </c>
      <c r="J279" s="146" t="s">
        <v>653</v>
      </c>
      <c r="K279" s="151" t="s">
        <v>4071</v>
      </c>
      <c r="L279" s="138" t="str">
        <f>VLOOKUP(K279,CódigosRetorno!$A$2:$B$1996,2,FALSE)</f>
        <v>El Numero de placa no se encuentra en las bases consultadas</v>
      </c>
      <c r="M279" s="146" t="s">
        <v>55</v>
      </c>
      <c r="N279" s="146" t="s">
        <v>4735</v>
      </c>
      <c r="O279" s="30"/>
    </row>
    <row r="280" spans="1:15" ht="60" x14ac:dyDescent="0.25">
      <c r="A280" s="30"/>
      <c r="B280" s="268">
        <f>B275+1</f>
        <v>50</v>
      </c>
      <c r="C280" s="286" t="s">
        <v>4736</v>
      </c>
      <c r="D280" s="260" t="s">
        <v>3</v>
      </c>
      <c r="E280" s="260" t="s">
        <v>7</v>
      </c>
      <c r="F280" s="260" t="s">
        <v>10</v>
      </c>
      <c r="G280" s="287"/>
      <c r="H280" s="288" t="s">
        <v>5034</v>
      </c>
      <c r="I280" s="138" t="s">
        <v>5035</v>
      </c>
      <c r="J280" s="146" t="s">
        <v>653</v>
      </c>
      <c r="K280" s="151" t="s">
        <v>4072</v>
      </c>
      <c r="L280" s="138" t="str">
        <f>VLOOKUP(K280,CódigosRetorno!$A$2:$B$1996,2,FALSE)</f>
        <v>No ha consignado el Numero de Constancia de Inscripcion Vehicular o Certificado de Habilitacion Vehicular o la TUC (fisica o electronica)</v>
      </c>
      <c r="M280" s="146" t="s">
        <v>143</v>
      </c>
      <c r="N280" s="146"/>
      <c r="O280" s="30"/>
    </row>
    <row r="281" spans="1:15" ht="24" x14ac:dyDescent="0.25">
      <c r="A281" s="30"/>
      <c r="B281" s="268"/>
      <c r="C281" s="286"/>
      <c r="D281" s="260"/>
      <c r="E281" s="260"/>
      <c r="F281" s="260"/>
      <c r="G281" s="287"/>
      <c r="H281" s="288"/>
      <c r="I281" s="138" t="s">
        <v>5028</v>
      </c>
      <c r="J281" s="146" t="s">
        <v>48</v>
      </c>
      <c r="K281" s="151" t="s">
        <v>4022</v>
      </c>
      <c r="L281" s="138" t="str">
        <f>VLOOKUP(K281,CódigosRetorno!$A$2:$B$1996,2,FALSE)</f>
        <v>No debe ingresar informacion adicional de vehiculos secundarios</v>
      </c>
      <c r="M281" s="146" t="s">
        <v>143</v>
      </c>
      <c r="N281" s="146"/>
      <c r="O281" s="30"/>
    </row>
    <row r="282" spans="1:15" ht="60" x14ac:dyDescent="0.25">
      <c r="A282" s="30"/>
      <c r="B282" s="268"/>
      <c r="C282" s="286"/>
      <c r="D282" s="260"/>
      <c r="E282" s="260"/>
      <c r="F282" s="260"/>
      <c r="G282" s="287"/>
      <c r="H282" s="288"/>
      <c r="I282" s="227" t="s">
        <v>5388</v>
      </c>
      <c r="J282" s="146" t="s">
        <v>48</v>
      </c>
      <c r="K282" s="151" t="s">
        <v>3861</v>
      </c>
      <c r="L282" s="138" t="str">
        <f>VLOOKUP(K282,CódigosRetorno!$A$2:$B$1996,2,FALSE)</f>
        <v>El Numero de Constancia de Inscripcion Vehicular o Certificado de Habilitacion Vehicular o la TUC (fisica o electronica) no cumple con el formato establecido</v>
      </c>
      <c r="M282" s="146" t="s">
        <v>143</v>
      </c>
      <c r="N282" s="146"/>
      <c r="O282" s="30"/>
    </row>
    <row r="283" spans="1:15" ht="36" x14ac:dyDescent="0.25">
      <c r="A283" s="30"/>
      <c r="B283" s="268"/>
      <c r="C283" s="286"/>
      <c r="D283" s="260"/>
      <c r="E283" s="260"/>
      <c r="F283" s="260"/>
      <c r="G283" s="287"/>
      <c r="H283" s="288"/>
      <c r="I283" s="138" t="s">
        <v>4734</v>
      </c>
      <c r="J283" s="146" t="s">
        <v>653</v>
      </c>
      <c r="K283" s="151" t="s">
        <v>4073</v>
      </c>
      <c r="L283" s="138" t="str">
        <f>VLOOKUP(K283,CódigosRetorno!$A$2:$B$1996,2,FALSE)</f>
        <v>El Numero de Constancia de Inscripcion Vehicular o Certificado de Habilitacion Vehicular o la TUC (fisica o electronica) no se encuentra en las bases consultadas</v>
      </c>
      <c r="M283" s="146" t="s">
        <v>55</v>
      </c>
      <c r="N283" s="146" t="s">
        <v>4596</v>
      </c>
      <c r="O283" s="30"/>
    </row>
    <row r="284" spans="1:15" ht="24" x14ac:dyDescent="0.25">
      <c r="A284" s="30"/>
      <c r="B284" s="260">
        <f>B280+1</f>
        <v>51</v>
      </c>
      <c r="C284" s="286" t="s">
        <v>5036</v>
      </c>
      <c r="D284" s="260" t="s">
        <v>3</v>
      </c>
      <c r="E284" s="260" t="s">
        <v>7</v>
      </c>
      <c r="F284" s="260" t="s">
        <v>92</v>
      </c>
      <c r="G284" s="287"/>
      <c r="H284" s="288" t="s">
        <v>4746</v>
      </c>
      <c r="I284" s="138" t="s">
        <v>5030</v>
      </c>
      <c r="J284" s="146" t="s">
        <v>48</v>
      </c>
      <c r="K284" s="151" t="s">
        <v>4022</v>
      </c>
      <c r="L284" s="138" t="str">
        <f>VLOOKUP(K284,CódigosRetorno!$A$2:$B$1996,2,FALSE)</f>
        <v>No debe ingresar informacion adicional de vehiculos secundarios</v>
      </c>
      <c r="M284" s="146" t="s">
        <v>143</v>
      </c>
      <c r="N284" s="146"/>
      <c r="O284" s="30"/>
    </row>
    <row r="285" spans="1:15" ht="48" x14ac:dyDescent="0.25">
      <c r="A285" s="30"/>
      <c r="B285" s="260"/>
      <c r="C285" s="286"/>
      <c r="D285" s="260"/>
      <c r="E285" s="260"/>
      <c r="F285" s="260"/>
      <c r="G285" s="287"/>
      <c r="H285" s="288"/>
      <c r="I285" s="138" t="s">
        <v>5031</v>
      </c>
      <c r="J285" s="146" t="s">
        <v>48</v>
      </c>
      <c r="K285" s="151" t="s">
        <v>4022</v>
      </c>
      <c r="L285" s="138" t="str">
        <f>VLOOKUP(K285,CódigosRetorno!$A$2:$B$1996,2,FALSE)</f>
        <v>No debe ingresar informacion adicional de vehiculos secundarios</v>
      </c>
      <c r="M285" s="146" t="s">
        <v>143</v>
      </c>
      <c r="N285" s="146"/>
      <c r="O285" s="30"/>
    </row>
    <row r="286" spans="1:15" ht="60" x14ac:dyDescent="0.25">
      <c r="A286" s="30"/>
      <c r="B286" s="260"/>
      <c r="C286" s="286"/>
      <c r="D286" s="260"/>
      <c r="E286" s="260"/>
      <c r="F286" s="260"/>
      <c r="G286" s="287"/>
      <c r="H286" s="288"/>
      <c r="I286" s="138" t="s">
        <v>4747</v>
      </c>
      <c r="J286" s="146" t="s">
        <v>653</v>
      </c>
      <c r="K286" s="151" t="s">
        <v>4080</v>
      </c>
      <c r="L286" s="138" t="str">
        <f>VLOOKUP(K286,CódigosRetorno!$A$2:$B$1996,2,FALSE)</f>
        <v>El Numero de autorizacion del vehiculo no cumple con el formato establecido</v>
      </c>
      <c r="M286" s="146" t="s">
        <v>143</v>
      </c>
      <c r="N286" s="146"/>
      <c r="O286" s="30"/>
    </row>
    <row r="287" spans="1:15" ht="24" x14ac:dyDescent="0.25">
      <c r="A287" s="30"/>
      <c r="B287" s="260"/>
      <c r="C287" s="286"/>
      <c r="D287" s="260"/>
      <c r="E287" s="260"/>
      <c r="F287" s="260"/>
      <c r="G287" s="287"/>
      <c r="H287" s="288"/>
      <c r="I287" s="138" t="s">
        <v>5173</v>
      </c>
      <c r="J287" s="146" t="s">
        <v>48</v>
      </c>
      <c r="K287" s="151" t="s">
        <v>3862</v>
      </c>
      <c r="L287" s="138" t="str">
        <f>VLOOKUP(K287,CódigosRetorno!$A$2:$B$1996,2,FALSE)</f>
        <v>Solo debe consignar un Numero de autorizacion del vehiculo</v>
      </c>
      <c r="M287" s="146" t="s">
        <v>143</v>
      </c>
      <c r="N287" s="146"/>
      <c r="O287" s="30"/>
    </row>
    <row r="288" spans="1:15" ht="24" x14ac:dyDescent="0.25">
      <c r="A288" s="30"/>
      <c r="B288" s="268"/>
      <c r="C288" s="286"/>
      <c r="D288" s="260"/>
      <c r="E288" s="260"/>
      <c r="F288" s="260" t="s">
        <v>8</v>
      </c>
      <c r="G288" s="287" t="s">
        <v>5163</v>
      </c>
      <c r="H288" s="288" t="s">
        <v>5037</v>
      </c>
      <c r="I288" s="138" t="s">
        <v>4601</v>
      </c>
      <c r="J288" s="146" t="s">
        <v>653</v>
      </c>
      <c r="K288" s="151" t="s">
        <v>4076</v>
      </c>
      <c r="L288" s="138" t="str">
        <f>VLOOKUP(K288,CódigosRetorno!$A$2:$B$1996,2,FALSE)</f>
        <v>Debe indicar la entidad autorizadora del vehiculo</v>
      </c>
      <c r="M288" s="146" t="s">
        <v>143</v>
      </c>
      <c r="N288" s="146"/>
      <c r="O288" s="30"/>
    </row>
    <row r="289" spans="1:15" ht="24" x14ac:dyDescent="0.25">
      <c r="A289" s="30"/>
      <c r="B289" s="268"/>
      <c r="C289" s="286"/>
      <c r="D289" s="260"/>
      <c r="E289" s="260"/>
      <c r="F289" s="260"/>
      <c r="G289" s="287"/>
      <c r="H289" s="288"/>
      <c r="I289" s="138" t="s">
        <v>4740</v>
      </c>
      <c r="J289" s="146" t="s">
        <v>653</v>
      </c>
      <c r="K289" s="151" t="s">
        <v>4081</v>
      </c>
      <c r="L289" s="138" t="str">
        <f>VLOOKUP(K289,CódigosRetorno!$A$2:$B$1996,2,FALSE)</f>
        <v>El Codigo de entidad autorizadora del vehiculo no corresponde a un valor esperado</v>
      </c>
      <c r="M289" s="146" t="s">
        <v>143</v>
      </c>
      <c r="N289" s="154" t="s">
        <v>5164</v>
      </c>
      <c r="O289" s="30"/>
    </row>
    <row r="290" spans="1:15" ht="24" x14ac:dyDescent="0.25">
      <c r="A290" s="30"/>
      <c r="B290" s="268"/>
      <c r="C290" s="286"/>
      <c r="D290" s="260"/>
      <c r="E290" s="260"/>
      <c r="F290" s="260"/>
      <c r="G290" s="287"/>
      <c r="H290" s="288"/>
      <c r="I290" s="138" t="s">
        <v>4603</v>
      </c>
      <c r="J290" s="146" t="s">
        <v>653</v>
      </c>
      <c r="K290" s="151" t="s">
        <v>4079</v>
      </c>
      <c r="L290" s="138" t="str">
        <f>VLOOKUP(K290,CódigosRetorno!$A$2:$B$1996,2,FALSE)</f>
        <v>Si existe el Codigo de entidad autorizadora, debe consignar el Numero de autorizacion especial del vehiculo</v>
      </c>
      <c r="M290" s="146" t="s">
        <v>143</v>
      </c>
      <c r="N290" s="146"/>
      <c r="O290" s="30"/>
    </row>
    <row r="291" spans="1:15" ht="24" x14ac:dyDescent="0.25">
      <c r="A291" s="30"/>
      <c r="B291" s="268"/>
      <c r="C291" s="286"/>
      <c r="D291" s="260"/>
      <c r="E291" s="260"/>
      <c r="F291" s="260"/>
      <c r="G291" s="146" t="s">
        <v>4604</v>
      </c>
      <c r="H291" s="143" t="s">
        <v>2552</v>
      </c>
      <c r="I291" s="77" t="s">
        <v>4605</v>
      </c>
      <c r="J291" s="146" t="s">
        <v>653</v>
      </c>
      <c r="K291" s="151" t="s">
        <v>2582</v>
      </c>
      <c r="L291" s="138" t="str">
        <f>VLOOKUP(K291,CódigosRetorno!$A$2:$B$1996,2,FALSE)</f>
        <v>El dato ingresado como atributo @schemeName es incorrecto.</v>
      </c>
      <c r="M291" s="146" t="s">
        <v>143</v>
      </c>
      <c r="N291" s="146"/>
      <c r="O291" s="30"/>
    </row>
    <row r="292" spans="1:15" x14ac:dyDescent="0.25">
      <c r="A292" s="30"/>
      <c r="B292" s="268"/>
      <c r="C292" s="286"/>
      <c r="D292" s="260"/>
      <c r="E292" s="260"/>
      <c r="F292" s="260"/>
      <c r="G292" s="146" t="s">
        <v>2543</v>
      </c>
      <c r="H292" s="143" t="s">
        <v>2553</v>
      </c>
      <c r="I292" s="77" t="s">
        <v>2589</v>
      </c>
      <c r="J292" s="146" t="s">
        <v>653</v>
      </c>
      <c r="K292" s="151" t="s">
        <v>2583</v>
      </c>
      <c r="L292" s="138" t="str">
        <f>VLOOKUP(K292,CódigosRetorno!$A$2:$B$1996,2,FALSE)</f>
        <v>El dato ingresado como atributo @schemeAgencyName es incorrecto.</v>
      </c>
      <c r="M292" s="146" t="s">
        <v>143</v>
      </c>
      <c r="N292" s="146"/>
      <c r="O292" s="30"/>
    </row>
    <row r="293" spans="1:15" x14ac:dyDescent="0.25">
      <c r="A293" s="30"/>
      <c r="B293" s="26" t="s">
        <v>4749</v>
      </c>
      <c r="C293" s="134"/>
      <c r="D293" s="130"/>
      <c r="E293" s="130"/>
      <c r="F293" s="130"/>
      <c r="G293" s="131"/>
      <c r="H293" s="132"/>
      <c r="I293" s="130"/>
      <c r="J293" s="130"/>
      <c r="K293" s="130"/>
      <c r="L293" s="130"/>
      <c r="M293" s="130"/>
      <c r="N293" s="133"/>
      <c r="O293" s="30"/>
    </row>
    <row r="294" spans="1:15" ht="36" x14ac:dyDescent="0.25">
      <c r="A294" s="30"/>
      <c r="B294" s="268">
        <f>B284+1</f>
        <v>52</v>
      </c>
      <c r="C294" s="291" t="s">
        <v>4750</v>
      </c>
      <c r="D294" s="264" t="s">
        <v>3</v>
      </c>
      <c r="E294" s="264" t="s">
        <v>7</v>
      </c>
      <c r="F294" s="266" t="s">
        <v>3536</v>
      </c>
      <c r="G294" s="266" t="s">
        <v>4751</v>
      </c>
      <c r="H294" s="267" t="s">
        <v>4752</v>
      </c>
      <c r="I294" s="168" t="s">
        <v>5038</v>
      </c>
      <c r="J294" s="149" t="s">
        <v>48</v>
      </c>
      <c r="K294" s="162" t="s">
        <v>3863</v>
      </c>
      <c r="L294" s="138" t="str">
        <f>VLOOKUP(K294,CódigosRetorno!$A$2:$B$1996,2,FALSE)</f>
        <v>Debe consignar informacion del conductor principal</v>
      </c>
      <c r="M294" s="147" t="s">
        <v>143</v>
      </c>
      <c r="N294" s="147"/>
      <c r="O294" s="30"/>
    </row>
    <row r="295" spans="1:15" ht="48" x14ac:dyDescent="0.25">
      <c r="A295" s="30"/>
      <c r="B295" s="268"/>
      <c r="C295" s="291"/>
      <c r="D295" s="264"/>
      <c r="E295" s="264"/>
      <c r="F295" s="266"/>
      <c r="G295" s="266"/>
      <c r="H295" s="267"/>
      <c r="I295" s="138" t="s">
        <v>5039</v>
      </c>
      <c r="J295" s="146" t="s">
        <v>48</v>
      </c>
      <c r="K295" s="162" t="s">
        <v>3863</v>
      </c>
      <c r="L295" s="138" t="str">
        <f>VLOOKUP(K295,CódigosRetorno!$A$2:$B$1996,2,FALSE)</f>
        <v>Debe consignar informacion del conductor principal</v>
      </c>
      <c r="M295" s="147" t="s">
        <v>143</v>
      </c>
      <c r="N295" s="147"/>
      <c r="O295" s="30"/>
    </row>
    <row r="296" spans="1:15" ht="24" x14ac:dyDescent="0.25">
      <c r="A296" s="30"/>
      <c r="B296" s="268"/>
      <c r="C296" s="286"/>
      <c r="D296" s="260"/>
      <c r="E296" s="260"/>
      <c r="F296" s="287"/>
      <c r="G296" s="287"/>
      <c r="H296" s="288"/>
      <c r="I296" s="138" t="s">
        <v>4754</v>
      </c>
      <c r="J296" s="146" t="s">
        <v>48</v>
      </c>
      <c r="K296" s="151" t="s">
        <v>3865</v>
      </c>
      <c r="L296" s="138" t="str">
        <f>VLOOKUP(K296,CódigosRetorno!$A$2:$B$1996,2,FALSE)</f>
        <v>Solo debe existir informacion de un conductor principal</v>
      </c>
      <c r="M296" s="147" t="s">
        <v>143</v>
      </c>
      <c r="N296" s="147"/>
      <c r="O296" s="30"/>
    </row>
    <row r="297" spans="1:15" ht="36" x14ac:dyDescent="0.25">
      <c r="A297" s="30"/>
      <c r="B297" s="280">
        <f>B294+1</f>
        <v>53</v>
      </c>
      <c r="C297" s="261" t="s">
        <v>4755</v>
      </c>
      <c r="D297" s="279" t="s">
        <v>3</v>
      </c>
      <c r="E297" s="279" t="s">
        <v>7</v>
      </c>
      <c r="F297" s="279" t="s">
        <v>26</v>
      </c>
      <c r="G297" s="260" t="s">
        <v>4648</v>
      </c>
      <c r="H297" s="269" t="s">
        <v>131</v>
      </c>
      <c r="I297" s="138" t="s">
        <v>5040</v>
      </c>
      <c r="J297" s="146" t="s">
        <v>48</v>
      </c>
      <c r="K297" s="146" t="s">
        <v>1203</v>
      </c>
      <c r="L297" s="138" t="str">
        <f>VLOOKUP(K297,CódigosRetorno!$A$2:$B$1996,2,FALSE)</f>
        <v>El XML no contiene el tag o no existe informacion del tipo de documento identidad del conductor.</v>
      </c>
      <c r="M297" s="146" t="s">
        <v>143</v>
      </c>
      <c r="N297" s="146"/>
      <c r="O297" s="30"/>
    </row>
    <row r="298" spans="1:15" ht="48" x14ac:dyDescent="0.25">
      <c r="A298" s="30"/>
      <c r="B298" s="281"/>
      <c r="C298" s="262"/>
      <c r="D298" s="263"/>
      <c r="E298" s="263"/>
      <c r="F298" s="263"/>
      <c r="G298" s="260"/>
      <c r="H298" s="269"/>
      <c r="I298" s="138" t="s">
        <v>5041</v>
      </c>
      <c r="J298" s="146" t="s">
        <v>48</v>
      </c>
      <c r="K298" s="146" t="s">
        <v>1203</v>
      </c>
      <c r="L298" s="138" t="str">
        <f>VLOOKUP(K298,CódigosRetorno!$A$2:$B$1996,2,FALSE)</f>
        <v>El XML no contiene el tag o no existe informacion del tipo de documento identidad del conductor.</v>
      </c>
      <c r="M298" s="146" t="s">
        <v>143</v>
      </c>
      <c r="N298" s="146"/>
      <c r="O298" s="30"/>
    </row>
    <row r="299" spans="1:15" ht="36" x14ac:dyDescent="0.25">
      <c r="A299" s="30"/>
      <c r="B299" s="281"/>
      <c r="C299" s="262"/>
      <c r="D299" s="263"/>
      <c r="E299" s="263"/>
      <c r="F299" s="263"/>
      <c r="G299" s="260"/>
      <c r="H299" s="269"/>
      <c r="I299" s="138" t="s">
        <v>5042</v>
      </c>
      <c r="J299" s="146" t="s">
        <v>48</v>
      </c>
      <c r="K299" s="151" t="s">
        <v>4024</v>
      </c>
      <c r="L299" s="138" t="str">
        <f>VLOOKUP(K299,CódigosRetorno!$A$2:$B$1996,2,FALSE)</f>
        <v>No debe ingresar informacion del conductor principal</v>
      </c>
      <c r="M299" s="146" t="s">
        <v>143</v>
      </c>
      <c r="N299" s="146"/>
      <c r="O299" s="30"/>
    </row>
    <row r="300" spans="1:15" ht="48" x14ac:dyDescent="0.25">
      <c r="A300" s="30"/>
      <c r="B300" s="281"/>
      <c r="C300" s="262"/>
      <c r="D300" s="263"/>
      <c r="E300" s="263"/>
      <c r="F300" s="263"/>
      <c r="G300" s="260"/>
      <c r="H300" s="269"/>
      <c r="I300" s="138" t="s">
        <v>5043</v>
      </c>
      <c r="J300" s="146" t="s">
        <v>48</v>
      </c>
      <c r="K300" s="151" t="s">
        <v>4024</v>
      </c>
      <c r="L300" s="138" t="str">
        <f>VLOOKUP(K300,CódigosRetorno!$A$2:$B$1996,2,FALSE)</f>
        <v>No debe ingresar informacion del conductor principal</v>
      </c>
      <c r="M300" s="146" t="s">
        <v>143</v>
      </c>
      <c r="N300" s="146"/>
      <c r="O300" s="30"/>
    </row>
    <row r="301" spans="1:15" ht="36" x14ac:dyDescent="0.25">
      <c r="A301" s="30"/>
      <c r="B301" s="281"/>
      <c r="C301" s="262"/>
      <c r="D301" s="263"/>
      <c r="E301" s="263"/>
      <c r="F301" s="263"/>
      <c r="G301" s="260"/>
      <c r="H301" s="269"/>
      <c r="I301" s="138" t="s">
        <v>5044</v>
      </c>
      <c r="J301" s="146" t="s">
        <v>48</v>
      </c>
      <c r="K301" s="151" t="s">
        <v>1201</v>
      </c>
      <c r="L301" s="138" t="str">
        <f>VLOOKUP(K301,CódigosRetorno!$A$2:$B$1996,2,FALSE)</f>
        <v>cac:DriverPerson/ID@schemeID - El valor ingresado de tipo de documento identidad de conductor es incorrecto.</v>
      </c>
      <c r="M301" s="146" t="s">
        <v>143</v>
      </c>
      <c r="N301" s="146" t="s">
        <v>4650</v>
      </c>
      <c r="O301" s="30"/>
    </row>
    <row r="302" spans="1:15" ht="24" x14ac:dyDescent="0.25">
      <c r="A302" s="30"/>
      <c r="B302" s="281"/>
      <c r="C302" s="262"/>
      <c r="D302" s="263"/>
      <c r="E302" s="263"/>
      <c r="F302" s="279"/>
      <c r="G302" s="163" t="s">
        <v>2551</v>
      </c>
      <c r="H302" s="59" t="s">
        <v>2552</v>
      </c>
      <c r="I302" s="77" t="s">
        <v>3186</v>
      </c>
      <c r="J302" s="146" t="s">
        <v>653</v>
      </c>
      <c r="K302" s="151" t="s">
        <v>2582</v>
      </c>
      <c r="L302" s="138" t="str">
        <f>VLOOKUP(K302,CódigosRetorno!$A$2:$B$1996,2,FALSE)</f>
        <v>El dato ingresado como atributo @schemeName es incorrecto.</v>
      </c>
      <c r="M302" s="147" t="s">
        <v>143</v>
      </c>
      <c r="N302" s="147"/>
      <c r="O302" s="30"/>
    </row>
    <row r="303" spans="1:15" x14ac:dyDescent="0.25">
      <c r="A303" s="30"/>
      <c r="B303" s="281"/>
      <c r="C303" s="262"/>
      <c r="D303" s="263"/>
      <c r="E303" s="263"/>
      <c r="F303" s="263"/>
      <c r="G303" s="163" t="s">
        <v>2543</v>
      </c>
      <c r="H303" s="59" t="s">
        <v>2553</v>
      </c>
      <c r="I303" s="77" t="s">
        <v>2589</v>
      </c>
      <c r="J303" s="146" t="s">
        <v>653</v>
      </c>
      <c r="K303" s="151" t="s">
        <v>2583</v>
      </c>
      <c r="L303" s="138" t="str">
        <f>VLOOKUP(K303,CódigosRetorno!$A$2:$B$1996,2,FALSE)</f>
        <v>El dato ingresado como atributo @schemeAgencyName es incorrecto.</v>
      </c>
      <c r="M303" s="147" t="s">
        <v>143</v>
      </c>
      <c r="N303" s="147"/>
      <c r="O303" s="30"/>
    </row>
    <row r="304" spans="1:15" ht="36" x14ac:dyDescent="0.25">
      <c r="A304" s="30"/>
      <c r="B304" s="281"/>
      <c r="C304" s="262"/>
      <c r="D304" s="263"/>
      <c r="E304" s="263"/>
      <c r="F304" s="264"/>
      <c r="G304" s="163" t="s">
        <v>2554</v>
      </c>
      <c r="H304" s="59" t="s">
        <v>2555</v>
      </c>
      <c r="I304" s="77" t="s">
        <v>3187</v>
      </c>
      <c r="J304" s="146" t="s">
        <v>653</v>
      </c>
      <c r="K304" s="151" t="s">
        <v>2584</v>
      </c>
      <c r="L304" s="138" t="str">
        <f>VLOOKUP(K304,CódigosRetorno!$A$2:$B$1996,2,FALSE)</f>
        <v>El dato ingresado como atributo @schemeURI es incorrecto.</v>
      </c>
      <c r="M304" s="147" t="s">
        <v>143</v>
      </c>
      <c r="N304" s="147"/>
      <c r="O304" s="30"/>
    </row>
    <row r="305" spans="1:15" ht="36" x14ac:dyDescent="0.25">
      <c r="A305" s="30"/>
      <c r="B305" s="281"/>
      <c r="C305" s="262"/>
      <c r="D305" s="263"/>
      <c r="E305" s="263" t="s">
        <v>7</v>
      </c>
      <c r="F305" s="260" t="s">
        <v>10</v>
      </c>
      <c r="G305" s="287"/>
      <c r="H305" s="288" t="s">
        <v>130</v>
      </c>
      <c r="I305" s="138" t="s">
        <v>5045</v>
      </c>
      <c r="J305" s="146" t="s">
        <v>48</v>
      </c>
      <c r="K305" s="144" t="s">
        <v>1207</v>
      </c>
      <c r="L305" s="138" t="str">
        <f>VLOOKUP(K305,CódigosRetorno!$A$2:$B$1996,2,FALSE)</f>
        <v>El XML no contiene el tag o no existe informacion en el Numero de documento de identidad del conductor.</v>
      </c>
      <c r="M305" s="146" t="s">
        <v>143</v>
      </c>
      <c r="N305" s="146"/>
      <c r="O305" s="30"/>
    </row>
    <row r="306" spans="1:15" ht="48" x14ac:dyDescent="0.25">
      <c r="A306" s="30"/>
      <c r="B306" s="281"/>
      <c r="C306" s="262"/>
      <c r="D306" s="263"/>
      <c r="E306" s="263"/>
      <c r="F306" s="260"/>
      <c r="G306" s="287"/>
      <c r="H306" s="288"/>
      <c r="I306" s="138" t="s">
        <v>5046</v>
      </c>
      <c r="J306" s="146" t="s">
        <v>48</v>
      </c>
      <c r="K306" s="144" t="s">
        <v>1207</v>
      </c>
      <c r="L306" s="138" t="str">
        <f>VLOOKUP(K306,CódigosRetorno!$A$2:$B$1996,2,FALSE)</f>
        <v>El XML no contiene el tag o no existe informacion en el Numero de documento de identidad del conductor.</v>
      </c>
      <c r="M306" s="146" t="s">
        <v>143</v>
      </c>
      <c r="N306" s="146"/>
      <c r="O306" s="30"/>
    </row>
    <row r="307" spans="1:15" ht="36" x14ac:dyDescent="0.25">
      <c r="A307" s="30"/>
      <c r="B307" s="281"/>
      <c r="C307" s="262"/>
      <c r="D307" s="263"/>
      <c r="E307" s="263"/>
      <c r="F307" s="260"/>
      <c r="G307" s="287"/>
      <c r="H307" s="288"/>
      <c r="I307" s="138" t="s">
        <v>5047</v>
      </c>
      <c r="J307" s="146" t="s">
        <v>48</v>
      </c>
      <c r="K307" s="151" t="s">
        <v>4024</v>
      </c>
      <c r="L307" s="138" t="str">
        <f>VLOOKUP(K307,CódigosRetorno!$A$2:$B$1996,2,FALSE)</f>
        <v>No debe ingresar informacion del conductor principal</v>
      </c>
      <c r="M307" s="146" t="s">
        <v>143</v>
      </c>
      <c r="N307" s="146"/>
      <c r="O307" s="30"/>
    </row>
    <row r="308" spans="1:15" ht="48" x14ac:dyDescent="0.25">
      <c r="A308" s="30"/>
      <c r="B308" s="281"/>
      <c r="C308" s="262"/>
      <c r="D308" s="263"/>
      <c r="E308" s="263"/>
      <c r="F308" s="260"/>
      <c r="G308" s="287"/>
      <c r="H308" s="288"/>
      <c r="I308" s="138" t="s">
        <v>5048</v>
      </c>
      <c r="J308" s="146" t="s">
        <v>48</v>
      </c>
      <c r="K308" s="151" t="s">
        <v>4024</v>
      </c>
      <c r="L308" s="138" t="str">
        <f>VLOOKUP(K308,CódigosRetorno!$A$2:$B$1996,2,FALSE)</f>
        <v>No debe ingresar informacion del conductor principal</v>
      </c>
      <c r="M308" s="146" t="s">
        <v>143</v>
      </c>
      <c r="N308" s="146"/>
      <c r="O308" s="30"/>
    </row>
    <row r="309" spans="1:15" ht="36" x14ac:dyDescent="0.25">
      <c r="A309" s="30"/>
      <c r="B309" s="281"/>
      <c r="C309" s="262"/>
      <c r="D309" s="263"/>
      <c r="E309" s="263"/>
      <c r="F309" s="260"/>
      <c r="G309" s="287"/>
      <c r="H309" s="288"/>
      <c r="I309" s="138" t="s">
        <v>5049</v>
      </c>
      <c r="J309" s="146" t="s">
        <v>48</v>
      </c>
      <c r="K309" s="151" t="s">
        <v>1205</v>
      </c>
      <c r="L309" s="138" t="str">
        <f>VLOOKUP(K309,CódigosRetorno!$A$2:$B$1996,2,FALSE)</f>
        <v>Documento identidad del conductor - El dato ingresado no cumple con el formato establecido.</v>
      </c>
      <c r="M309" s="146" t="s">
        <v>143</v>
      </c>
      <c r="N309" s="146"/>
      <c r="O309" s="30"/>
    </row>
    <row r="310" spans="1:15" ht="36" x14ac:dyDescent="0.25">
      <c r="A310" s="30"/>
      <c r="B310" s="281"/>
      <c r="C310" s="262"/>
      <c r="D310" s="263"/>
      <c r="E310" s="263"/>
      <c r="F310" s="260"/>
      <c r="G310" s="287"/>
      <c r="H310" s="288"/>
      <c r="I310" s="138" t="s">
        <v>5050</v>
      </c>
      <c r="J310" s="146" t="s">
        <v>48</v>
      </c>
      <c r="K310" s="151" t="s">
        <v>3867</v>
      </c>
      <c r="L310" s="138" t="str">
        <f>VLOOKUP(K310,CódigosRetorno!$A$2:$B$1996,2,FALSE)</f>
        <v>El numero de DNI del conductor no existe</v>
      </c>
      <c r="M310" s="146" t="s">
        <v>55</v>
      </c>
      <c r="N310" s="146" t="s">
        <v>4658</v>
      </c>
      <c r="O310" s="30"/>
    </row>
    <row r="311" spans="1:15" ht="60" x14ac:dyDescent="0.25">
      <c r="A311" s="30"/>
      <c r="B311" s="282"/>
      <c r="C311" s="267"/>
      <c r="D311" s="264"/>
      <c r="E311" s="264"/>
      <c r="F311" s="279"/>
      <c r="G311" s="285"/>
      <c r="H311" s="261"/>
      <c r="I311" s="167" t="s">
        <v>5224</v>
      </c>
      <c r="J311" s="148" t="s">
        <v>48</v>
      </c>
      <c r="K311" s="151" t="s">
        <v>1205</v>
      </c>
      <c r="L311" s="138" t="str">
        <f>VLOOKUP(K311,CódigosRetorno!$A$2:$B$1996,2,FALSE)</f>
        <v>Documento identidad del conductor - El dato ingresado no cumple con el formato establecido.</v>
      </c>
      <c r="M311" s="148" t="s">
        <v>143</v>
      </c>
      <c r="N311" s="148"/>
      <c r="O311" s="30"/>
    </row>
    <row r="312" spans="1:15" ht="36" x14ac:dyDescent="0.25">
      <c r="A312" s="30"/>
      <c r="B312" s="268">
        <f>B297+1</f>
        <v>54</v>
      </c>
      <c r="C312" s="286" t="s">
        <v>4764</v>
      </c>
      <c r="D312" s="260" t="s">
        <v>3</v>
      </c>
      <c r="E312" s="260" t="s">
        <v>7</v>
      </c>
      <c r="F312" s="279" t="s">
        <v>29</v>
      </c>
      <c r="G312" s="279"/>
      <c r="H312" s="261" t="s">
        <v>4765</v>
      </c>
      <c r="I312" s="138" t="s">
        <v>5045</v>
      </c>
      <c r="J312" s="146" t="s">
        <v>48</v>
      </c>
      <c r="K312" s="151" t="s">
        <v>3869</v>
      </c>
      <c r="L312" s="138" t="str">
        <f>VLOOKUP(K312,CódigosRetorno!$A$2:$B$1996,2,FALSE)</f>
        <v>Debe consignar informacion de los nombres del conductor</v>
      </c>
      <c r="M312" s="146" t="s">
        <v>143</v>
      </c>
      <c r="N312" s="146"/>
      <c r="O312" s="30"/>
    </row>
    <row r="313" spans="1:15" ht="78.75" customHeight="1" x14ac:dyDescent="0.25">
      <c r="A313" s="30"/>
      <c r="B313" s="268"/>
      <c r="C313" s="286"/>
      <c r="D313" s="260"/>
      <c r="E313" s="260"/>
      <c r="F313" s="263"/>
      <c r="G313" s="263"/>
      <c r="H313" s="262"/>
      <c r="I313" s="138" t="s">
        <v>5046</v>
      </c>
      <c r="J313" s="146" t="s">
        <v>48</v>
      </c>
      <c r="K313" s="151" t="s">
        <v>3869</v>
      </c>
      <c r="L313" s="138" t="str">
        <f>VLOOKUP(K313,CódigosRetorno!$A$2:$B$1996,2,FALSE)</f>
        <v>Debe consignar informacion de los nombres del conductor</v>
      </c>
      <c r="M313" s="146" t="s">
        <v>143</v>
      </c>
      <c r="N313" s="146"/>
      <c r="O313" s="30"/>
    </row>
    <row r="314" spans="1:15" ht="36" x14ac:dyDescent="0.25">
      <c r="A314" s="30"/>
      <c r="B314" s="268"/>
      <c r="C314" s="286"/>
      <c r="D314" s="260"/>
      <c r="E314" s="260"/>
      <c r="F314" s="263"/>
      <c r="G314" s="263"/>
      <c r="H314" s="262"/>
      <c r="I314" s="138" t="s">
        <v>5051</v>
      </c>
      <c r="J314" s="146" t="s">
        <v>48</v>
      </c>
      <c r="K314" s="151" t="s">
        <v>4024</v>
      </c>
      <c r="L314" s="138" t="str">
        <f>VLOOKUP(K314,CódigosRetorno!$A$2:$B$1996,2,FALSE)</f>
        <v>No debe ingresar informacion del conductor principal</v>
      </c>
      <c r="M314" s="146" t="s">
        <v>143</v>
      </c>
      <c r="N314" s="146"/>
      <c r="O314" s="30"/>
    </row>
    <row r="315" spans="1:15" ht="48" x14ac:dyDescent="0.25">
      <c r="A315" s="30"/>
      <c r="B315" s="268"/>
      <c r="C315" s="286"/>
      <c r="D315" s="260"/>
      <c r="E315" s="260"/>
      <c r="F315" s="263"/>
      <c r="G315" s="263"/>
      <c r="H315" s="262"/>
      <c r="I315" s="138" t="s">
        <v>5048</v>
      </c>
      <c r="J315" s="146" t="s">
        <v>48</v>
      </c>
      <c r="K315" s="151" t="s">
        <v>4024</v>
      </c>
      <c r="L315" s="138" t="str">
        <f>VLOOKUP(K315,CódigosRetorno!$A$2:$B$1996,2,FALSE)</f>
        <v>No debe ingresar informacion del conductor principal</v>
      </c>
      <c r="M315" s="146" t="s">
        <v>143</v>
      </c>
      <c r="N315" s="146"/>
      <c r="O315" s="30"/>
    </row>
    <row r="316" spans="1:15" ht="60" x14ac:dyDescent="0.25">
      <c r="A316" s="30"/>
      <c r="B316" s="268"/>
      <c r="C316" s="286"/>
      <c r="D316" s="260"/>
      <c r="E316" s="260"/>
      <c r="F316" s="264"/>
      <c r="G316" s="263"/>
      <c r="H316" s="267"/>
      <c r="I316" s="138" t="s">
        <v>5052</v>
      </c>
      <c r="J316" s="146" t="s">
        <v>653</v>
      </c>
      <c r="K316" s="151" t="s">
        <v>4083</v>
      </c>
      <c r="L316" s="138" t="str">
        <f>VLOOKUP(K316,CódigosRetorno!$A$2:$B$1996,2,FALSE)</f>
        <v>Los nombres y/o apellidos del conductor no cumplen con el formato establecido</v>
      </c>
      <c r="M316" s="146" t="s">
        <v>143</v>
      </c>
      <c r="N316" s="146"/>
      <c r="O316" s="30"/>
    </row>
    <row r="317" spans="1:15" ht="36" x14ac:dyDescent="0.25">
      <c r="A317" s="30"/>
      <c r="B317" s="268"/>
      <c r="C317" s="286"/>
      <c r="D317" s="260"/>
      <c r="E317" s="260"/>
      <c r="F317" s="279" t="s">
        <v>29</v>
      </c>
      <c r="G317" s="260"/>
      <c r="H317" s="261" t="s">
        <v>4767</v>
      </c>
      <c r="I317" s="138" t="s">
        <v>5045</v>
      </c>
      <c r="J317" s="146" t="s">
        <v>48</v>
      </c>
      <c r="K317" s="151" t="s">
        <v>3871</v>
      </c>
      <c r="L317" s="138" t="str">
        <f>VLOOKUP(K317,CódigosRetorno!$A$2:$B$1996,2,FALSE)</f>
        <v>Debe consignar informacion de los apellidos del conductor</v>
      </c>
      <c r="M317" s="146" t="s">
        <v>143</v>
      </c>
      <c r="N317" s="146"/>
      <c r="O317" s="30"/>
    </row>
    <row r="318" spans="1:15" ht="77.25" customHeight="1" x14ac:dyDescent="0.25">
      <c r="A318" s="30"/>
      <c r="B318" s="268"/>
      <c r="C318" s="286"/>
      <c r="D318" s="260"/>
      <c r="E318" s="260"/>
      <c r="F318" s="263"/>
      <c r="G318" s="260"/>
      <c r="H318" s="262"/>
      <c r="I318" s="138" t="s">
        <v>5053</v>
      </c>
      <c r="J318" s="146" t="s">
        <v>48</v>
      </c>
      <c r="K318" s="151" t="s">
        <v>3871</v>
      </c>
      <c r="L318" s="138" t="str">
        <f>VLOOKUP(K318,CódigosRetorno!$A$2:$B$1996,2,FALSE)</f>
        <v>Debe consignar informacion de los apellidos del conductor</v>
      </c>
      <c r="M318" s="146" t="s">
        <v>143</v>
      </c>
      <c r="N318" s="146"/>
      <c r="O318" s="30"/>
    </row>
    <row r="319" spans="1:15" ht="36" x14ac:dyDescent="0.25">
      <c r="A319" s="30"/>
      <c r="B319" s="268"/>
      <c r="C319" s="286"/>
      <c r="D319" s="260"/>
      <c r="E319" s="260"/>
      <c r="F319" s="263"/>
      <c r="G319" s="260"/>
      <c r="H319" s="262"/>
      <c r="I319" s="138" t="s">
        <v>5051</v>
      </c>
      <c r="J319" s="146" t="s">
        <v>48</v>
      </c>
      <c r="K319" s="151" t="s">
        <v>4024</v>
      </c>
      <c r="L319" s="138" t="str">
        <f>VLOOKUP(K319,CódigosRetorno!$A$2:$B$1996,2,FALSE)</f>
        <v>No debe ingresar informacion del conductor principal</v>
      </c>
      <c r="M319" s="146" t="s">
        <v>143</v>
      </c>
      <c r="N319" s="146"/>
      <c r="O319" s="30"/>
    </row>
    <row r="320" spans="1:15" ht="48" x14ac:dyDescent="0.25">
      <c r="A320" s="30"/>
      <c r="B320" s="268"/>
      <c r="C320" s="286"/>
      <c r="D320" s="260"/>
      <c r="E320" s="260"/>
      <c r="F320" s="263"/>
      <c r="G320" s="260"/>
      <c r="H320" s="262"/>
      <c r="I320" s="138" t="s">
        <v>5048</v>
      </c>
      <c r="J320" s="146" t="s">
        <v>48</v>
      </c>
      <c r="K320" s="151" t="s">
        <v>4024</v>
      </c>
      <c r="L320" s="138" t="str">
        <f>VLOOKUP(K320,CódigosRetorno!$A$2:$B$1996,2,FALSE)</f>
        <v>No debe ingresar informacion del conductor principal</v>
      </c>
      <c r="M320" s="146" t="s">
        <v>143</v>
      </c>
      <c r="N320" s="146"/>
      <c r="O320" s="30"/>
    </row>
    <row r="321" spans="1:15" ht="60" x14ac:dyDescent="0.25">
      <c r="A321" s="30"/>
      <c r="B321" s="268"/>
      <c r="C321" s="286"/>
      <c r="D321" s="260"/>
      <c r="E321" s="260"/>
      <c r="F321" s="264"/>
      <c r="G321" s="260"/>
      <c r="H321" s="267"/>
      <c r="I321" s="138" t="s">
        <v>5052</v>
      </c>
      <c r="J321" s="146" t="s">
        <v>653</v>
      </c>
      <c r="K321" s="151" t="s">
        <v>4083</v>
      </c>
      <c r="L321" s="138" t="str">
        <f>VLOOKUP(K321,CódigosRetorno!$A$2:$B$1996,2,FALSE)</f>
        <v>Los nombres y/o apellidos del conductor no cumplen con el formato establecido</v>
      </c>
      <c r="M321" s="146" t="s">
        <v>143</v>
      </c>
      <c r="N321" s="146"/>
      <c r="O321" s="30"/>
    </row>
    <row r="322" spans="1:15" ht="36" x14ac:dyDescent="0.25">
      <c r="A322" s="30"/>
      <c r="B322" s="268">
        <f>B312+1</f>
        <v>55</v>
      </c>
      <c r="C322" s="286" t="s">
        <v>4768</v>
      </c>
      <c r="D322" s="260" t="s">
        <v>3</v>
      </c>
      <c r="E322" s="260" t="s">
        <v>7</v>
      </c>
      <c r="F322" s="260" t="s">
        <v>16</v>
      </c>
      <c r="G322" s="260"/>
      <c r="H322" s="288" t="s">
        <v>4769</v>
      </c>
      <c r="I322" s="138" t="s">
        <v>5045</v>
      </c>
      <c r="J322" s="151" t="s">
        <v>48</v>
      </c>
      <c r="K322" s="144" t="s">
        <v>1199</v>
      </c>
      <c r="L322" s="138" t="str">
        <f>VLOOKUP(K322,CódigosRetorno!$A$2:$B$1996,2,FALSE)</f>
        <v>El XML no contiene el tag o no existe informacion del Numero de licencia del conductor.</v>
      </c>
      <c r="M322" s="146" t="s">
        <v>143</v>
      </c>
      <c r="N322" s="146"/>
      <c r="O322" s="30"/>
    </row>
    <row r="323" spans="1:15" ht="48" x14ac:dyDescent="0.25">
      <c r="A323" s="30"/>
      <c r="B323" s="268"/>
      <c r="C323" s="286"/>
      <c r="D323" s="260"/>
      <c r="E323" s="260"/>
      <c r="F323" s="260"/>
      <c r="G323" s="260"/>
      <c r="H323" s="288"/>
      <c r="I323" s="138" t="s">
        <v>5046</v>
      </c>
      <c r="J323" s="146" t="s">
        <v>48</v>
      </c>
      <c r="K323" s="144" t="s">
        <v>1199</v>
      </c>
      <c r="L323" s="138" t="str">
        <f>VLOOKUP(K323,CódigosRetorno!$A$2:$B$1996,2,FALSE)</f>
        <v>El XML no contiene el tag o no existe informacion del Numero de licencia del conductor.</v>
      </c>
      <c r="M323" s="146" t="s">
        <v>143</v>
      </c>
      <c r="N323" s="146"/>
      <c r="O323" s="30"/>
    </row>
    <row r="324" spans="1:15" ht="36" x14ac:dyDescent="0.25">
      <c r="A324" s="30"/>
      <c r="B324" s="268"/>
      <c r="C324" s="286"/>
      <c r="D324" s="260"/>
      <c r="E324" s="260"/>
      <c r="F324" s="260"/>
      <c r="G324" s="260"/>
      <c r="H324" s="288"/>
      <c r="I324" s="138" t="s">
        <v>5051</v>
      </c>
      <c r="J324" s="146" t="s">
        <v>48</v>
      </c>
      <c r="K324" s="151" t="s">
        <v>4024</v>
      </c>
      <c r="L324" s="138" t="str">
        <f>VLOOKUP(K324,CódigosRetorno!$A$2:$B$1996,2,FALSE)</f>
        <v>No debe ingresar informacion del conductor principal</v>
      </c>
      <c r="M324" s="146" t="s">
        <v>143</v>
      </c>
      <c r="N324" s="146"/>
      <c r="O324" s="30"/>
    </row>
    <row r="325" spans="1:15" ht="48" x14ac:dyDescent="0.25">
      <c r="A325" s="30"/>
      <c r="B325" s="268"/>
      <c r="C325" s="286"/>
      <c r="D325" s="260"/>
      <c r="E325" s="260"/>
      <c r="F325" s="260"/>
      <c r="G325" s="260"/>
      <c r="H325" s="288"/>
      <c r="I325" s="138" t="s">
        <v>5048</v>
      </c>
      <c r="J325" s="146" t="s">
        <v>48</v>
      </c>
      <c r="K325" s="151" t="s">
        <v>4024</v>
      </c>
      <c r="L325" s="138" t="str">
        <f>VLOOKUP(K325,CódigosRetorno!$A$2:$B$1996,2,FALSE)</f>
        <v>No debe ingresar informacion del conductor principal</v>
      </c>
      <c r="M325" s="146" t="s">
        <v>143</v>
      </c>
      <c r="N325" s="146"/>
      <c r="O325" s="30"/>
    </row>
    <row r="326" spans="1:15" ht="48" x14ac:dyDescent="0.25">
      <c r="A326" s="30"/>
      <c r="B326" s="268"/>
      <c r="C326" s="286"/>
      <c r="D326" s="260"/>
      <c r="E326" s="260"/>
      <c r="F326" s="260"/>
      <c r="G326" s="260"/>
      <c r="H326" s="288"/>
      <c r="I326" s="227" t="s">
        <v>5389</v>
      </c>
      <c r="J326" s="151" t="s">
        <v>48</v>
      </c>
      <c r="K326" s="144" t="s">
        <v>1197</v>
      </c>
      <c r="L326" s="138" t="str">
        <f>VLOOKUP(K326,CódigosRetorno!$A$2:$B$1996,2,FALSE)</f>
        <v>Numero de licencia del conductor - El dato ingresado no cumple con el formato establecido.</v>
      </c>
      <c r="M326" s="146" t="s">
        <v>143</v>
      </c>
      <c r="N326" s="146"/>
      <c r="O326" s="30"/>
    </row>
    <row r="327" spans="1:15" ht="24" x14ac:dyDescent="0.25">
      <c r="A327" s="30"/>
      <c r="B327" s="268"/>
      <c r="C327" s="286"/>
      <c r="D327" s="260"/>
      <c r="E327" s="260"/>
      <c r="F327" s="260"/>
      <c r="G327" s="260"/>
      <c r="H327" s="288"/>
      <c r="I327" s="138" t="s">
        <v>5054</v>
      </c>
      <c r="J327" s="151" t="s">
        <v>653</v>
      </c>
      <c r="K327" s="151" t="s">
        <v>4088</v>
      </c>
      <c r="L327" s="138" t="str">
        <f>VLOOKUP(K327,CódigosRetorno!$A$2:$B$1996,2,FALSE)</f>
        <v>El Numero de licencia de conducir no se encuentra en las bases consultadas</v>
      </c>
      <c r="M327" s="146" t="s">
        <v>55</v>
      </c>
      <c r="N327" s="146" t="s">
        <v>4770</v>
      </c>
      <c r="O327" s="30"/>
    </row>
    <row r="328" spans="1:15" x14ac:dyDescent="0.25">
      <c r="A328" s="30"/>
      <c r="B328" s="26" t="s">
        <v>5055</v>
      </c>
      <c r="C328" s="134"/>
      <c r="D328" s="130"/>
      <c r="E328" s="130"/>
      <c r="F328" s="130"/>
      <c r="G328" s="131"/>
      <c r="H328" s="132"/>
      <c r="I328" s="130"/>
      <c r="J328" s="130"/>
      <c r="K328" s="130"/>
      <c r="L328" s="130"/>
      <c r="M328" s="130"/>
      <c r="N328" s="133"/>
      <c r="O328" s="30"/>
    </row>
    <row r="329" spans="1:15" ht="36" x14ac:dyDescent="0.25">
      <c r="A329" s="30"/>
      <c r="B329" s="144">
        <f>B322+1</f>
        <v>56</v>
      </c>
      <c r="C329" s="145" t="s">
        <v>4750</v>
      </c>
      <c r="D329" s="146" t="s">
        <v>3</v>
      </c>
      <c r="E329" s="146" t="s">
        <v>7</v>
      </c>
      <c r="F329" s="154" t="s">
        <v>35</v>
      </c>
      <c r="G329" s="154" t="s">
        <v>4772</v>
      </c>
      <c r="H329" s="143" t="s">
        <v>4752</v>
      </c>
      <c r="I329" s="138" t="s">
        <v>5056</v>
      </c>
      <c r="J329" s="146" t="s">
        <v>48</v>
      </c>
      <c r="K329" s="151" t="s">
        <v>3873</v>
      </c>
      <c r="L329" s="138" t="str">
        <f>VLOOKUP(K329,CódigosRetorno!$A$2:$B$1996,2,FALSE)</f>
        <v>No debe repetirse la informacion de conductores</v>
      </c>
      <c r="M329" s="147" t="s">
        <v>143</v>
      </c>
      <c r="N329" s="147"/>
      <c r="O329" s="30"/>
    </row>
    <row r="330" spans="1:15" ht="50.45" customHeight="1" x14ac:dyDescent="0.25">
      <c r="A330" s="30"/>
      <c r="B330" s="280">
        <f>B329+1</f>
        <v>57</v>
      </c>
      <c r="C330" s="261" t="s">
        <v>4755</v>
      </c>
      <c r="D330" s="279" t="s">
        <v>3</v>
      </c>
      <c r="E330" s="279" t="s">
        <v>7</v>
      </c>
      <c r="F330" s="279" t="s">
        <v>26</v>
      </c>
      <c r="G330" s="260" t="s">
        <v>4648</v>
      </c>
      <c r="H330" s="288" t="s">
        <v>131</v>
      </c>
      <c r="I330" s="138" t="s">
        <v>5057</v>
      </c>
      <c r="J330" s="146" t="s">
        <v>48</v>
      </c>
      <c r="K330" s="147" t="s">
        <v>1203</v>
      </c>
      <c r="L330" s="138" t="str">
        <f>VLOOKUP(K330,CódigosRetorno!$A$2:$B$1996,2,FALSE)</f>
        <v>El XML no contiene el tag o no existe informacion del tipo de documento identidad del conductor.</v>
      </c>
      <c r="M330" s="146" t="s">
        <v>143</v>
      </c>
      <c r="N330" s="146"/>
      <c r="O330" s="30"/>
    </row>
    <row r="331" spans="1:15" ht="50.45" customHeight="1" x14ac:dyDescent="0.25">
      <c r="A331" s="30"/>
      <c r="B331" s="281"/>
      <c r="C331" s="262"/>
      <c r="D331" s="263"/>
      <c r="E331" s="263"/>
      <c r="F331" s="263"/>
      <c r="G331" s="260"/>
      <c r="H331" s="288"/>
      <c r="I331" s="138" t="s">
        <v>5058</v>
      </c>
      <c r="J331" s="146" t="s">
        <v>48</v>
      </c>
      <c r="K331" s="147" t="s">
        <v>1203</v>
      </c>
      <c r="L331" s="138" t="str">
        <f>VLOOKUP(K331,CódigosRetorno!$A$2:$B$1996,2,FALSE)</f>
        <v>El XML no contiene el tag o no existe informacion del tipo de documento identidad del conductor.</v>
      </c>
      <c r="M331" s="146" t="s">
        <v>143</v>
      </c>
      <c r="N331" s="146"/>
      <c r="O331" s="30"/>
    </row>
    <row r="332" spans="1:15" ht="36" x14ac:dyDescent="0.25">
      <c r="A332" s="30"/>
      <c r="B332" s="281"/>
      <c r="C332" s="262"/>
      <c r="D332" s="263"/>
      <c r="E332" s="263"/>
      <c r="F332" s="263"/>
      <c r="G332" s="260"/>
      <c r="H332" s="288"/>
      <c r="I332" s="138" t="s">
        <v>5059</v>
      </c>
      <c r="J332" s="146" t="s">
        <v>48</v>
      </c>
      <c r="K332" s="164" t="s">
        <v>4026</v>
      </c>
      <c r="L332" s="138" t="str">
        <f>VLOOKUP(K332,CódigosRetorno!$A$2:$B$1996,2,FALSE)</f>
        <v>No debe ingresar informacion del conductores secundarios</v>
      </c>
      <c r="M332" s="146" t="s">
        <v>143</v>
      </c>
      <c r="N332" s="146"/>
      <c r="O332" s="30"/>
    </row>
    <row r="333" spans="1:15" ht="60" x14ac:dyDescent="0.25">
      <c r="A333" s="30"/>
      <c r="B333" s="281"/>
      <c r="C333" s="262"/>
      <c r="D333" s="263"/>
      <c r="E333" s="263"/>
      <c r="F333" s="263"/>
      <c r="G333" s="260"/>
      <c r="H333" s="288"/>
      <c r="I333" s="138" t="s">
        <v>5060</v>
      </c>
      <c r="J333" s="146" t="s">
        <v>48</v>
      </c>
      <c r="K333" s="164" t="s">
        <v>4026</v>
      </c>
      <c r="L333" s="138" t="str">
        <f>VLOOKUP(K333,CódigosRetorno!$A$2:$B$1996,2,FALSE)</f>
        <v>No debe ingresar informacion del conductores secundarios</v>
      </c>
      <c r="M333" s="146" t="s">
        <v>143</v>
      </c>
      <c r="N333" s="146"/>
      <c r="O333" s="30"/>
    </row>
    <row r="334" spans="1:15" ht="48" x14ac:dyDescent="0.25">
      <c r="A334" s="30"/>
      <c r="B334" s="281"/>
      <c r="C334" s="262"/>
      <c r="D334" s="263"/>
      <c r="E334" s="263"/>
      <c r="F334" s="263"/>
      <c r="G334" s="260"/>
      <c r="H334" s="288"/>
      <c r="I334" s="138" t="s">
        <v>5061</v>
      </c>
      <c r="J334" s="146" t="s">
        <v>48</v>
      </c>
      <c r="K334" s="146" t="s">
        <v>1201</v>
      </c>
      <c r="L334" s="138" t="str">
        <f>VLOOKUP(K334,CódigosRetorno!$A$2:$B$1996,2,FALSE)</f>
        <v>cac:DriverPerson/ID@schemeID - El valor ingresado de tipo de documento identidad de conductor es incorrecto.</v>
      </c>
      <c r="M334" s="146" t="s">
        <v>143</v>
      </c>
      <c r="N334" s="146" t="s">
        <v>4650</v>
      </c>
      <c r="O334" s="30"/>
    </row>
    <row r="335" spans="1:15" ht="48" x14ac:dyDescent="0.25">
      <c r="A335" s="30"/>
      <c r="B335" s="281"/>
      <c r="C335" s="262"/>
      <c r="D335" s="263"/>
      <c r="E335" s="263"/>
      <c r="F335" s="264"/>
      <c r="G335" s="260"/>
      <c r="H335" s="288"/>
      <c r="I335" s="138" t="s">
        <v>5062</v>
      </c>
      <c r="J335" s="146" t="s">
        <v>48</v>
      </c>
      <c r="K335" s="146" t="s">
        <v>1201</v>
      </c>
      <c r="L335" s="138" t="str">
        <f>VLOOKUP(K335,CódigosRetorno!$A$2:$B$1996,2,FALSE)</f>
        <v>cac:DriverPerson/ID@schemeID - El valor ingresado de tipo de documento identidad de conductor es incorrecto.</v>
      </c>
      <c r="M335" s="146" t="s">
        <v>143</v>
      </c>
      <c r="N335" s="146"/>
      <c r="O335" s="30"/>
    </row>
    <row r="336" spans="1:15" ht="24" x14ac:dyDescent="0.25">
      <c r="A336" s="30"/>
      <c r="B336" s="281"/>
      <c r="C336" s="262"/>
      <c r="D336" s="263"/>
      <c r="E336" s="263"/>
      <c r="F336" s="279"/>
      <c r="G336" s="154" t="s">
        <v>2551</v>
      </c>
      <c r="H336" s="143" t="s">
        <v>2552</v>
      </c>
      <c r="I336" s="77" t="s">
        <v>3186</v>
      </c>
      <c r="J336" s="146" t="s">
        <v>653</v>
      </c>
      <c r="K336" s="151" t="s">
        <v>2582</v>
      </c>
      <c r="L336" s="138" t="str">
        <f>VLOOKUP(K336,CódigosRetorno!$A$2:$B$1996,2,FALSE)</f>
        <v>El dato ingresado como atributo @schemeName es incorrecto.</v>
      </c>
      <c r="M336" s="146" t="s">
        <v>143</v>
      </c>
      <c r="N336" s="146"/>
      <c r="O336" s="30"/>
    </row>
    <row r="337" spans="1:15" x14ac:dyDescent="0.25">
      <c r="A337" s="30"/>
      <c r="B337" s="281"/>
      <c r="C337" s="262"/>
      <c r="D337" s="263"/>
      <c r="E337" s="263"/>
      <c r="F337" s="263"/>
      <c r="G337" s="154" t="s">
        <v>2543</v>
      </c>
      <c r="H337" s="143" t="s">
        <v>2553</v>
      </c>
      <c r="I337" s="77" t="s">
        <v>2589</v>
      </c>
      <c r="J337" s="146" t="s">
        <v>653</v>
      </c>
      <c r="K337" s="151" t="s">
        <v>2583</v>
      </c>
      <c r="L337" s="138" t="str">
        <f>VLOOKUP(K337,CódigosRetorno!$A$2:$B$1996,2,FALSE)</f>
        <v>El dato ingresado como atributo @schemeAgencyName es incorrecto.</v>
      </c>
      <c r="M337" s="146" t="s">
        <v>143</v>
      </c>
      <c r="N337" s="146"/>
      <c r="O337" s="30"/>
    </row>
    <row r="338" spans="1:15" ht="36" x14ac:dyDescent="0.25">
      <c r="A338" s="30"/>
      <c r="B338" s="281"/>
      <c r="C338" s="262"/>
      <c r="D338" s="263"/>
      <c r="E338" s="263"/>
      <c r="F338" s="264"/>
      <c r="G338" s="154" t="s">
        <v>2554</v>
      </c>
      <c r="H338" s="143" t="s">
        <v>2555</v>
      </c>
      <c r="I338" s="77" t="s">
        <v>3187</v>
      </c>
      <c r="J338" s="146" t="s">
        <v>653</v>
      </c>
      <c r="K338" s="151" t="s">
        <v>2584</v>
      </c>
      <c r="L338" s="138" t="str">
        <f>VLOOKUP(K338,CódigosRetorno!$A$2:$B$1996,2,FALSE)</f>
        <v>El dato ingresado como atributo @schemeURI es incorrecto.</v>
      </c>
      <c r="M338" s="146" t="s">
        <v>143</v>
      </c>
      <c r="N338" s="146"/>
      <c r="O338" s="30"/>
    </row>
    <row r="339" spans="1:15" ht="51" customHeight="1" x14ac:dyDescent="0.25">
      <c r="A339" s="30"/>
      <c r="B339" s="281"/>
      <c r="C339" s="262"/>
      <c r="D339" s="263"/>
      <c r="E339" s="263"/>
      <c r="F339" s="260" t="s">
        <v>10</v>
      </c>
      <c r="G339" s="287"/>
      <c r="H339" s="288" t="s">
        <v>130</v>
      </c>
      <c r="I339" s="138" t="s">
        <v>5063</v>
      </c>
      <c r="J339" s="146" t="s">
        <v>48</v>
      </c>
      <c r="K339" s="151" t="s">
        <v>1207</v>
      </c>
      <c r="L339" s="138" t="str">
        <f>VLOOKUP(K339,CódigosRetorno!$A$2:$B$1996,2,FALSE)</f>
        <v>El XML no contiene el tag o no existe informacion en el Numero de documento de identidad del conductor.</v>
      </c>
      <c r="M339" s="146" t="s">
        <v>143</v>
      </c>
      <c r="N339" s="146"/>
      <c r="O339" s="30"/>
    </row>
    <row r="340" spans="1:15" ht="72" x14ac:dyDescent="0.25">
      <c r="A340" s="30"/>
      <c r="B340" s="281"/>
      <c r="C340" s="262"/>
      <c r="D340" s="263"/>
      <c r="E340" s="263"/>
      <c r="F340" s="260"/>
      <c r="G340" s="287"/>
      <c r="H340" s="288"/>
      <c r="I340" s="138" t="s">
        <v>5064</v>
      </c>
      <c r="J340" s="146" t="s">
        <v>48</v>
      </c>
      <c r="K340" s="151" t="s">
        <v>1207</v>
      </c>
      <c r="L340" s="138" t="str">
        <f>VLOOKUP(K340,CódigosRetorno!$A$2:$B$1996,2,FALSE)</f>
        <v>El XML no contiene el tag o no existe informacion en el Numero de documento de identidad del conductor.</v>
      </c>
      <c r="M340" s="146" t="s">
        <v>143</v>
      </c>
      <c r="N340" s="146"/>
      <c r="O340" s="30"/>
    </row>
    <row r="341" spans="1:15" ht="51" customHeight="1" x14ac:dyDescent="0.25">
      <c r="A341" s="30"/>
      <c r="B341" s="281"/>
      <c r="C341" s="262"/>
      <c r="D341" s="263"/>
      <c r="E341" s="263"/>
      <c r="F341" s="260"/>
      <c r="G341" s="287"/>
      <c r="H341" s="288"/>
      <c r="I341" s="138" t="s">
        <v>5065</v>
      </c>
      <c r="J341" s="151" t="s">
        <v>48</v>
      </c>
      <c r="K341" s="151" t="s">
        <v>1207</v>
      </c>
      <c r="L341" s="138" t="str">
        <f>VLOOKUP(K341,CódigosRetorno!$A$2:$B$1996,2,FALSE)</f>
        <v>El XML no contiene el tag o no existe informacion en el Numero de documento de identidad del conductor.</v>
      </c>
      <c r="M341" s="146" t="s">
        <v>143</v>
      </c>
      <c r="N341" s="146"/>
      <c r="O341" s="30"/>
    </row>
    <row r="342" spans="1:15" ht="72" x14ac:dyDescent="0.25">
      <c r="A342" s="30"/>
      <c r="B342" s="281"/>
      <c r="C342" s="262"/>
      <c r="D342" s="263"/>
      <c r="E342" s="263"/>
      <c r="F342" s="260"/>
      <c r="G342" s="287"/>
      <c r="H342" s="288"/>
      <c r="I342" s="138" t="s">
        <v>5066</v>
      </c>
      <c r="J342" s="151" t="s">
        <v>48</v>
      </c>
      <c r="K342" s="151" t="s">
        <v>1207</v>
      </c>
      <c r="L342" s="138" t="str">
        <f>VLOOKUP(K342,CódigosRetorno!$A$2:$B$1996,2,FALSE)</f>
        <v>El XML no contiene el tag o no existe informacion en el Numero de documento de identidad del conductor.</v>
      </c>
      <c r="M342" s="146" t="s">
        <v>143</v>
      </c>
      <c r="N342" s="146"/>
      <c r="O342" s="30"/>
    </row>
    <row r="343" spans="1:15" ht="51" customHeight="1" x14ac:dyDescent="0.25">
      <c r="A343" s="30"/>
      <c r="B343" s="281"/>
      <c r="C343" s="262"/>
      <c r="D343" s="263"/>
      <c r="E343" s="263"/>
      <c r="F343" s="260"/>
      <c r="G343" s="287"/>
      <c r="H343" s="288"/>
      <c r="I343" s="138" t="s">
        <v>5067</v>
      </c>
      <c r="J343" s="146" t="s">
        <v>48</v>
      </c>
      <c r="K343" s="164" t="s">
        <v>4026</v>
      </c>
      <c r="L343" s="138" t="str">
        <f>VLOOKUP(K343,CódigosRetorno!$A$2:$B$1996,2,FALSE)</f>
        <v>No debe ingresar informacion del conductores secundarios</v>
      </c>
      <c r="M343" s="146" t="s">
        <v>143</v>
      </c>
      <c r="N343" s="146"/>
      <c r="O343" s="30"/>
    </row>
    <row r="344" spans="1:15" ht="51" customHeight="1" x14ac:dyDescent="0.25">
      <c r="A344" s="30"/>
      <c r="B344" s="281"/>
      <c r="C344" s="262"/>
      <c r="D344" s="263"/>
      <c r="E344" s="263"/>
      <c r="F344" s="260"/>
      <c r="G344" s="287"/>
      <c r="H344" s="288"/>
      <c r="I344" s="138" t="s">
        <v>5068</v>
      </c>
      <c r="J344" s="146" t="s">
        <v>48</v>
      </c>
      <c r="K344" s="164" t="s">
        <v>4026</v>
      </c>
      <c r="L344" s="138" t="str">
        <f>VLOOKUP(K344,CódigosRetorno!$A$2:$B$1996,2,FALSE)</f>
        <v>No debe ingresar informacion del conductores secundarios</v>
      </c>
      <c r="M344" s="146" t="s">
        <v>143</v>
      </c>
      <c r="N344" s="146"/>
      <c r="O344" s="30"/>
    </row>
    <row r="345" spans="1:15" ht="36" x14ac:dyDescent="0.25">
      <c r="A345" s="30"/>
      <c r="B345" s="281"/>
      <c r="C345" s="262"/>
      <c r="D345" s="263"/>
      <c r="E345" s="263"/>
      <c r="F345" s="260"/>
      <c r="G345" s="287"/>
      <c r="H345" s="288"/>
      <c r="I345" s="138" t="s">
        <v>5069</v>
      </c>
      <c r="J345" s="146" t="s">
        <v>48</v>
      </c>
      <c r="K345" s="151" t="s">
        <v>1205</v>
      </c>
      <c r="L345" s="138" t="str">
        <f>VLOOKUP(K345,CódigosRetorno!$A$2:$B$1996,2,FALSE)</f>
        <v>Documento identidad del conductor - El dato ingresado no cumple con el formato establecido.</v>
      </c>
      <c r="M345" s="146" t="s">
        <v>143</v>
      </c>
      <c r="N345" s="146"/>
      <c r="O345" s="30"/>
    </row>
    <row r="346" spans="1:15" ht="36" x14ac:dyDescent="0.25">
      <c r="A346" s="30"/>
      <c r="B346" s="281"/>
      <c r="C346" s="262"/>
      <c r="D346" s="263"/>
      <c r="E346" s="263"/>
      <c r="F346" s="260"/>
      <c r="G346" s="287"/>
      <c r="H346" s="288"/>
      <c r="I346" s="138" t="s">
        <v>5070</v>
      </c>
      <c r="J346" s="146" t="s">
        <v>48</v>
      </c>
      <c r="K346" s="151" t="s">
        <v>3867</v>
      </c>
      <c r="L346" s="138" t="str">
        <f>VLOOKUP(K346,CódigosRetorno!$A$2:$B$1996,2,FALSE)</f>
        <v>El numero de DNI del conductor no existe</v>
      </c>
      <c r="M346" s="146" t="s">
        <v>55</v>
      </c>
      <c r="N346" s="146" t="s">
        <v>4658</v>
      </c>
      <c r="O346" s="30"/>
    </row>
    <row r="347" spans="1:15" ht="60" x14ac:dyDescent="0.25">
      <c r="A347" s="30"/>
      <c r="B347" s="281"/>
      <c r="C347" s="267"/>
      <c r="D347" s="264"/>
      <c r="E347" s="264"/>
      <c r="F347" s="260"/>
      <c r="G347" s="287"/>
      <c r="H347" s="288"/>
      <c r="I347" s="138" t="s">
        <v>5225</v>
      </c>
      <c r="J347" s="146" t="s">
        <v>48</v>
      </c>
      <c r="K347" s="151" t="s">
        <v>1205</v>
      </c>
      <c r="L347" s="138" t="str">
        <f>VLOOKUP(K347,CódigosRetorno!$A$2:$B$1996,2,FALSE)</f>
        <v>Documento identidad del conductor - El dato ingresado no cumple con el formato establecido.</v>
      </c>
      <c r="M347" s="146" t="s">
        <v>143</v>
      </c>
      <c r="N347" s="146"/>
      <c r="O347" s="30"/>
    </row>
    <row r="348" spans="1:15" ht="60" x14ac:dyDescent="0.25">
      <c r="A348" s="30"/>
      <c r="B348" s="268">
        <f>B330+1</f>
        <v>58</v>
      </c>
      <c r="C348" s="289" t="s">
        <v>4764</v>
      </c>
      <c r="D348" s="279" t="s">
        <v>3</v>
      </c>
      <c r="E348" s="279" t="s">
        <v>7</v>
      </c>
      <c r="F348" s="279" t="s">
        <v>29</v>
      </c>
      <c r="G348" s="279"/>
      <c r="H348" s="261" t="s">
        <v>4765</v>
      </c>
      <c r="I348" s="138" t="s">
        <v>5065</v>
      </c>
      <c r="J348" s="146" t="s">
        <v>48</v>
      </c>
      <c r="K348" s="151" t="s">
        <v>3869</v>
      </c>
      <c r="L348" s="138" t="str">
        <f>VLOOKUP(K348,CódigosRetorno!$A$2:$B$1996,2,FALSE)</f>
        <v>Debe consignar informacion de los nombres del conductor</v>
      </c>
      <c r="M348" s="146" t="s">
        <v>143</v>
      </c>
      <c r="N348" s="146"/>
      <c r="O348" s="30"/>
    </row>
    <row r="349" spans="1:15" ht="72" x14ac:dyDescent="0.25">
      <c r="A349" s="30"/>
      <c r="B349" s="268"/>
      <c r="C349" s="290"/>
      <c r="D349" s="263"/>
      <c r="E349" s="263"/>
      <c r="F349" s="263"/>
      <c r="G349" s="263"/>
      <c r="H349" s="262"/>
      <c r="I349" s="138" t="s">
        <v>5066</v>
      </c>
      <c r="J349" s="146" t="s">
        <v>48</v>
      </c>
      <c r="K349" s="151" t="s">
        <v>3869</v>
      </c>
      <c r="L349" s="138" t="str">
        <f>VLOOKUP(K349,CódigosRetorno!$A$2:$B$1996,2,FALSE)</f>
        <v>Debe consignar informacion de los nombres del conductor</v>
      </c>
      <c r="M349" s="146" t="s">
        <v>143</v>
      </c>
      <c r="N349" s="146"/>
      <c r="O349" s="30"/>
    </row>
    <row r="350" spans="1:15" ht="36" x14ac:dyDescent="0.25">
      <c r="A350" s="30"/>
      <c r="B350" s="268"/>
      <c r="C350" s="290"/>
      <c r="D350" s="263"/>
      <c r="E350" s="263"/>
      <c r="F350" s="263"/>
      <c r="G350" s="263"/>
      <c r="H350" s="262"/>
      <c r="I350" s="138" t="s">
        <v>5067</v>
      </c>
      <c r="J350" s="146" t="s">
        <v>48</v>
      </c>
      <c r="K350" s="164" t="s">
        <v>4026</v>
      </c>
      <c r="L350" s="138" t="str">
        <f>VLOOKUP(K350,CódigosRetorno!$A$2:$B$1996,2,FALSE)</f>
        <v>No debe ingresar informacion del conductores secundarios</v>
      </c>
      <c r="M350" s="146" t="s">
        <v>143</v>
      </c>
      <c r="N350" s="146"/>
      <c r="O350" s="30"/>
    </row>
    <row r="351" spans="1:15" ht="60" x14ac:dyDescent="0.25">
      <c r="A351" s="30"/>
      <c r="B351" s="268"/>
      <c r="C351" s="290"/>
      <c r="D351" s="263"/>
      <c r="E351" s="263"/>
      <c r="F351" s="263"/>
      <c r="G351" s="263"/>
      <c r="H351" s="262"/>
      <c r="I351" s="138" t="s">
        <v>5068</v>
      </c>
      <c r="J351" s="146" t="s">
        <v>48</v>
      </c>
      <c r="K351" s="164" t="s">
        <v>4026</v>
      </c>
      <c r="L351" s="138" t="str">
        <f>VLOOKUP(K351,CódigosRetorno!$A$2:$B$1996,2,FALSE)</f>
        <v>No debe ingresar informacion del conductores secundarios</v>
      </c>
      <c r="M351" s="146" t="s">
        <v>143</v>
      </c>
      <c r="N351" s="146"/>
      <c r="O351" s="30"/>
    </row>
    <row r="352" spans="1:15" ht="60" x14ac:dyDescent="0.25">
      <c r="A352" s="30"/>
      <c r="B352" s="268"/>
      <c r="C352" s="290"/>
      <c r="D352" s="263"/>
      <c r="E352" s="263"/>
      <c r="F352" s="264"/>
      <c r="G352" s="264"/>
      <c r="H352" s="267"/>
      <c r="I352" s="138" t="s">
        <v>5071</v>
      </c>
      <c r="J352" s="146" t="s">
        <v>653</v>
      </c>
      <c r="K352" s="151" t="s">
        <v>4083</v>
      </c>
      <c r="L352" s="138" t="str">
        <f>VLOOKUP(K352,CódigosRetorno!$A$2:$B$1996,2,FALSE)</f>
        <v>Los nombres y/o apellidos del conductor no cumplen con el formato establecido</v>
      </c>
      <c r="M352" s="146" t="s">
        <v>143</v>
      </c>
      <c r="N352" s="146"/>
      <c r="O352" s="30"/>
    </row>
    <row r="353" spans="1:15" ht="60" x14ac:dyDescent="0.25">
      <c r="A353" s="30"/>
      <c r="B353" s="268"/>
      <c r="C353" s="290"/>
      <c r="D353" s="263"/>
      <c r="E353" s="263"/>
      <c r="F353" s="279" t="s">
        <v>29</v>
      </c>
      <c r="G353" s="279"/>
      <c r="H353" s="261" t="s">
        <v>4767</v>
      </c>
      <c r="I353" s="138" t="s">
        <v>5065</v>
      </c>
      <c r="J353" s="146" t="s">
        <v>48</v>
      </c>
      <c r="K353" s="151" t="s">
        <v>3871</v>
      </c>
      <c r="L353" s="138" t="str">
        <f>VLOOKUP(K353,CódigosRetorno!$A$2:$B$1996,2,FALSE)</f>
        <v>Debe consignar informacion de los apellidos del conductor</v>
      </c>
      <c r="M353" s="146" t="s">
        <v>143</v>
      </c>
      <c r="N353" s="146"/>
      <c r="O353" s="30"/>
    </row>
    <row r="354" spans="1:15" ht="72" x14ac:dyDescent="0.25">
      <c r="A354" s="30"/>
      <c r="B354" s="268"/>
      <c r="C354" s="290"/>
      <c r="D354" s="263"/>
      <c r="E354" s="263"/>
      <c r="F354" s="263"/>
      <c r="G354" s="263"/>
      <c r="H354" s="262"/>
      <c r="I354" s="138" t="s">
        <v>5066</v>
      </c>
      <c r="J354" s="146" t="s">
        <v>48</v>
      </c>
      <c r="K354" s="151" t="s">
        <v>3871</v>
      </c>
      <c r="L354" s="138" t="str">
        <f>VLOOKUP(K354,CódigosRetorno!$A$2:$B$1996,2,FALSE)</f>
        <v>Debe consignar informacion de los apellidos del conductor</v>
      </c>
      <c r="M354" s="146" t="s">
        <v>143</v>
      </c>
      <c r="N354" s="146"/>
      <c r="O354" s="30"/>
    </row>
    <row r="355" spans="1:15" ht="36" x14ac:dyDescent="0.25">
      <c r="A355" s="30"/>
      <c r="B355" s="268"/>
      <c r="C355" s="290"/>
      <c r="D355" s="263"/>
      <c r="E355" s="263"/>
      <c r="F355" s="263"/>
      <c r="G355" s="263"/>
      <c r="H355" s="262"/>
      <c r="I355" s="138" t="s">
        <v>5067</v>
      </c>
      <c r="J355" s="146" t="s">
        <v>48</v>
      </c>
      <c r="K355" s="164" t="s">
        <v>4026</v>
      </c>
      <c r="L355" s="138" t="str">
        <f>VLOOKUP(K355,CódigosRetorno!$A$2:$B$1996,2,FALSE)</f>
        <v>No debe ingresar informacion del conductores secundarios</v>
      </c>
      <c r="M355" s="146" t="s">
        <v>143</v>
      </c>
      <c r="N355" s="146"/>
      <c r="O355" s="30"/>
    </row>
    <row r="356" spans="1:15" ht="60" x14ac:dyDescent="0.25">
      <c r="A356" s="30"/>
      <c r="B356" s="268"/>
      <c r="C356" s="290"/>
      <c r="D356" s="263"/>
      <c r="E356" s="263"/>
      <c r="F356" s="263"/>
      <c r="G356" s="263"/>
      <c r="H356" s="262"/>
      <c r="I356" s="138" t="s">
        <v>5068</v>
      </c>
      <c r="J356" s="146" t="s">
        <v>48</v>
      </c>
      <c r="K356" s="164" t="s">
        <v>4026</v>
      </c>
      <c r="L356" s="138" t="str">
        <f>VLOOKUP(K356,CódigosRetorno!$A$2:$B$1996,2,FALSE)</f>
        <v>No debe ingresar informacion del conductores secundarios</v>
      </c>
      <c r="M356" s="146" t="s">
        <v>143</v>
      </c>
      <c r="N356" s="146"/>
      <c r="O356" s="30"/>
    </row>
    <row r="357" spans="1:15" ht="60" x14ac:dyDescent="0.25">
      <c r="A357" s="30"/>
      <c r="B357" s="268"/>
      <c r="C357" s="291"/>
      <c r="D357" s="264"/>
      <c r="E357" s="264"/>
      <c r="F357" s="264"/>
      <c r="G357" s="264"/>
      <c r="H357" s="267"/>
      <c r="I357" s="138" t="s">
        <v>5071</v>
      </c>
      <c r="J357" s="146" t="s">
        <v>653</v>
      </c>
      <c r="K357" s="151" t="s">
        <v>4083</v>
      </c>
      <c r="L357" s="138" t="str">
        <f>VLOOKUP(K357,CódigosRetorno!$A$2:$B$1996,2,FALSE)</f>
        <v>Los nombres y/o apellidos del conductor no cumplen con el formato establecido</v>
      </c>
      <c r="M357" s="146" t="s">
        <v>143</v>
      </c>
      <c r="N357" s="146"/>
      <c r="O357" s="30"/>
    </row>
    <row r="358" spans="1:15" ht="50.45" customHeight="1" x14ac:dyDescent="0.25">
      <c r="A358" s="30"/>
      <c r="B358" s="268">
        <f>B348+1</f>
        <v>59</v>
      </c>
      <c r="C358" s="286" t="s">
        <v>4768</v>
      </c>
      <c r="D358" s="260" t="s">
        <v>3</v>
      </c>
      <c r="E358" s="260" t="s">
        <v>7</v>
      </c>
      <c r="F358" s="260" t="s">
        <v>16</v>
      </c>
      <c r="G358" s="260"/>
      <c r="H358" s="288" t="s">
        <v>4769</v>
      </c>
      <c r="I358" s="138" t="s">
        <v>5072</v>
      </c>
      <c r="J358" s="151" t="s">
        <v>48</v>
      </c>
      <c r="K358" s="151" t="s">
        <v>1199</v>
      </c>
      <c r="L358" s="138" t="str">
        <f>VLOOKUP(K358,CódigosRetorno!$A$2:$B$1996,2,FALSE)</f>
        <v>El XML no contiene el tag o no existe informacion del Numero de licencia del conductor.</v>
      </c>
      <c r="M358" s="146" t="s">
        <v>143</v>
      </c>
      <c r="N358" s="146"/>
      <c r="O358" s="30"/>
    </row>
    <row r="359" spans="1:15" ht="60" x14ac:dyDescent="0.25">
      <c r="A359" s="30"/>
      <c r="B359" s="268"/>
      <c r="C359" s="286"/>
      <c r="D359" s="260"/>
      <c r="E359" s="260"/>
      <c r="F359" s="260"/>
      <c r="G359" s="260"/>
      <c r="H359" s="288"/>
      <c r="I359" s="138" t="s">
        <v>5073</v>
      </c>
      <c r="J359" s="151" t="s">
        <v>48</v>
      </c>
      <c r="K359" s="151" t="s">
        <v>1199</v>
      </c>
      <c r="L359" s="138" t="str">
        <f>VLOOKUP(K359,CódigosRetorno!$A$2:$B$1996,2,FALSE)</f>
        <v>El XML no contiene el tag o no existe informacion del Numero de licencia del conductor.</v>
      </c>
      <c r="M359" s="146" t="s">
        <v>143</v>
      </c>
      <c r="N359" s="146"/>
      <c r="O359" s="30"/>
    </row>
    <row r="360" spans="1:15" ht="36" x14ac:dyDescent="0.25">
      <c r="A360" s="30"/>
      <c r="B360" s="268"/>
      <c r="C360" s="286"/>
      <c r="D360" s="260"/>
      <c r="E360" s="260"/>
      <c r="F360" s="260"/>
      <c r="G360" s="260"/>
      <c r="H360" s="288"/>
      <c r="I360" s="138" t="s">
        <v>5067</v>
      </c>
      <c r="J360" s="146" t="s">
        <v>48</v>
      </c>
      <c r="K360" s="164" t="s">
        <v>4026</v>
      </c>
      <c r="L360" s="138" t="str">
        <f>VLOOKUP(K360,CódigosRetorno!$A$2:$B$1996,2,FALSE)</f>
        <v>No debe ingresar informacion del conductores secundarios</v>
      </c>
      <c r="M360" s="146" t="s">
        <v>143</v>
      </c>
      <c r="N360" s="146"/>
      <c r="O360" s="30"/>
    </row>
    <row r="361" spans="1:15" ht="60" x14ac:dyDescent="0.25">
      <c r="A361" s="30"/>
      <c r="B361" s="268"/>
      <c r="C361" s="286"/>
      <c r="D361" s="260"/>
      <c r="E361" s="260"/>
      <c r="F361" s="260"/>
      <c r="G361" s="260"/>
      <c r="H361" s="288"/>
      <c r="I361" s="138" t="s">
        <v>5068</v>
      </c>
      <c r="J361" s="146" t="s">
        <v>48</v>
      </c>
      <c r="K361" s="164" t="s">
        <v>4026</v>
      </c>
      <c r="L361" s="138" t="str">
        <f>VLOOKUP(K361,CódigosRetorno!$A$2:$B$1996,2,FALSE)</f>
        <v>No debe ingresar informacion del conductores secundarios</v>
      </c>
      <c r="M361" s="146" t="s">
        <v>143</v>
      </c>
      <c r="N361" s="146"/>
      <c r="O361" s="30"/>
    </row>
    <row r="362" spans="1:15" ht="48" x14ac:dyDescent="0.25">
      <c r="A362" s="30"/>
      <c r="B362" s="268"/>
      <c r="C362" s="286"/>
      <c r="D362" s="260"/>
      <c r="E362" s="260"/>
      <c r="F362" s="260"/>
      <c r="G362" s="260"/>
      <c r="H362" s="288"/>
      <c r="I362" s="227" t="s">
        <v>5390</v>
      </c>
      <c r="J362" s="151" t="s">
        <v>48</v>
      </c>
      <c r="K362" s="144" t="s">
        <v>1197</v>
      </c>
      <c r="L362" s="138" t="str">
        <f>VLOOKUP(K362,CódigosRetorno!$A$2:$B$1996,2,FALSE)</f>
        <v>Numero de licencia del conductor - El dato ingresado no cumple con el formato establecido.</v>
      </c>
      <c r="M362" s="146" t="s">
        <v>143</v>
      </c>
      <c r="N362" s="146"/>
      <c r="O362" s="30"/>
    </row>
    <row r="363" spans="1:15" ht="24" x14ac:dyDescent="0.25">
      <c r="A363" s="30"/>
      <c r="B363" s="268"/>
      <c r="C363" s="286"/>
      <c r="D363" s="260"/>
      <c r="E363" s="260"/>
      <c r="F363" s="260"/>
      <c r="G363" s="260"/>
      <c r="H363" s="288"/>
      <c r="I363" s="138" t="s">
        <v>5074</v>
      </c>
      <c r="J363" s="151" t="s">
        <v>653</v>
      </c>
      <c r="K363" s="151" t="s">
        <v>4088</v>
      </c>
      <c r="L363" s="138" t="str">
        <f>VLOOKUP(K363,CódigosRetorno!$A$2:$B$1996,2,FALSE)</f>
        <v>El Numero de licencia de conducir no se encuentra en las bases consultadas</v>
      </c>
      <c r="M363" s="146" t="s">
        <v>55</v>
      </c>
      <c r="N363" s="146" t="s">
        <v>4770</v>
      </c>
      <c r="O363" s="30"/>
    </row>
    <row r="364" spans="1:15" x14ac:dyDescent="0.25">
      <c r="A364" s="30"/>
      <c r="B364" s="26" t="s">
        <v>4713</v>
      </c>
      <c r="C364" s="134"/>
      <c r="D364" s="130"/>
      <c r="E364" s="130"/>
      <c r="F364" s="130"/>
      <c r="G364" s="131"/>
      <c r="H364" s="132"/>
      <c r="I364" s="130"/>
      <c r="J364" s="130"/>
      <c r="K364" s="130"/>
      <c r="L364" s="130"/>
      <c r="M364" s="130"/>
      <c r="N364" s="133"/>
      <c r="O364" s="30"/>
    </row>
    <row r="365" spans="1:15" x14ac:dyDescent="0.25">
      <c r="A365" s="30"/>
      <c r="B365" s="268">
        <f>B358+1</f>
        <v>60</v>
      </c>
      <c r="C365" s="286" t="s">
        <v>2040</v>
      </c>
      <c r="D365" s="260" t="s">
        <v>3</v>
      </c>
      <c r="E365" s="260" t="s">
        <v>4</v>
      </c>
      <c r="F365" s="279" t="s">
        <v>27</v>
      </c>
      <c r="G365" s="260" t="s">
        <v>4714</v>
      </c>
      <c r="H365" s="288" t="s">
        <v>4715</v>
      </c>
      <c r="I365" s="138" t="s">
        <v>2030</v>
      </c>
      <c r="J365" s="146" t="s">
        <v>48</v>
      </c>
      <c r="K365" s="144" t="s">
        <v>964</v>
      </c>
      <c r="L365" s="138" t="str">
        <f>VLOOKUP(K365,CódigosRetorno!$A$2:$B$1996,2,FALSE)</f>
        <v>El XML no contiene el atributo o no existe informacion del codigo de ubigeo.</v>
      </c>
      <c r="M365" s="146" t="s">
        <v>143</v>
      </c>
      <c r="N365" s="146"/>
      <c r="O365" s="30"/>
    </row>
    <row r="366" spans="1:15" x14ac:dyDescent="0.25">
      <c r="A366" s="30"/>
      <c r="B366" s="268"/>
      <c r="C366" s="286"/>
      <c r="D366" s="260"/>
      <c r="E366" s="260"/>
      <c r="F366" s="263"/>
      <c r="G366" s="260"/>
      <c r="H366" s="288"/>
      <c r="I366" s="138" t="s">
        <v>2082</v>
      </c>
      <c r="J366" s="146" t="s">
        <v>48</v>
      </c>
      <c r="K366" s="144" t="s">
        <v>963</v>
      </c>
      <c r="L366" s="138" t="str">
        <f>VLOOKUP(K366,CódigosRetorno!$A$2:$B$1996,2,FALSE)</f>
        <v>El valor ingresado como codigo de ubigeo no cumple con el estandar.</v>
      </c>
      <c r="M366" s="146" t="s">
        <v>143</v>
      </c>
      <c r="N366" s="146"/>
      <c r="O366" s="30"/>
    </row>
    <row r="367" spans="1:15" x14ac:dyDescent="0.25">
      <c r="A367" s="30"/>
      <c r="B367" s="268"/>
      <c r="C367" s="286"/>
      <c r="D367" s="260"/>
      <c r="E367" s="260"/>
      <c r="F367" s="263"/>
      <c r="G367" s="260"/>
      <c r="H367" s="288"/>
      <c r="I367" s="138" t="s">
        <v>2037</v>
      </c>
      <c r="J367" s="146" t="s">
        <v>48</v>
      </c>
      <c r="K367" s="60" t="s">
        <v>3875</v>
      </c>
      <c r="L367" s="138" t="str">
        <f>VLOOKUP(K367,CódigosRetorno!$A$2:$B$1996,2,FALSE)</f>
        <v>El codigo de ubigeo del punto de partida no existe</v>
      </c>
      <c r="M367" s="146" t="s">
        <v>143</v>
      </c>
      <c r="N367" s="146" t="s">
        <v>4844</v>
      </c>
      <c r="O367" s="30"/>
    </row>
    <row r="368" spans="1:15" ht="25.35" customHeight="1" x14ac:dyDescent="0.25">
      <c r="A368" s="30"/>
      <c r="B368" s="268"/>
      <c r="C368" s="286"/>
      <c r="D368" s="260"/>
      <c r="E368" s="260"/>
      <c r="F368" s="263"/>
      <c r="G368" s="260"/>
      <c r="H368" s="288"/>
      <c r="I368" s="138" t="s">
        <v>5075</v>
      </c>
      <c r="J368" s="146" t="s">
        <v>48</v>
      </c>
      <c r="K368" s="60" t="s">
        <v>3877</v>
      </c>
      <c r="L368" s="138" t="str">
        <f>VLOOKUP(K368,CódigosRetorno!$A$2:$B$1996,2,FALSE)</f>
        <v>El codigo de ubigeo no corresponde a la direccion del puerto/aeropuerto consignado</v>
      </c>
      <c r="M368" s="146" t="s">
        <v>143</v>
      </c>
      <c r="N368" s="146" t="s">
        <v>5076</v>
      </c>
      <c r="O368" s="30"/>
    </row>
    <row r="369" spans="1:15" ht="25.35" customHeight="1" x14ac:dyDescent="0.25">
      <c r="A369" s="30"/>
      <c r="B369" s="268"/>
      <c r="C369" s="286"/>
      <c r="D369" s="260"/>
      <c r="E369" s="260"/>
      <c r="F369" s="264"/>
      <c r="G369" s="260"/>
      <c r="H369" s="288"/>
      <c r="I369" s="138" t="s">
        <v>5077</v>
      </c>
      <c r="J369" s="146" t="s">
        <v>48</v>
      </c>
      <c r="K369" s="60" t="s">
        <v>3877</v>
      </c>
      <c r="L369" s="138" t="str">
        <f>VLOOKUP(K369,CódigosRetorno!$A$2:$B$1996,2,FALSE)</f>
        <v>El codigo de ubigeo no corresponde a la direccion del puerto/aeropuerto consignado</v>
      </c>
      <c r="M369" s="146" t="s">
        <v>143</v>
      </c>
      <c r="N369" s="146" t="s">
        <v>5078</v>
      </c>
      <c r="O369" s="30"/>
    </row>
    <row r="370" spans="1:15" x14ac:dyDescent="0.25">
      <c r="A370" s="30"/>
      <c r="B370" s="268"/>
      <c r="C370" s="286"/>
      <c r="D370" s="260"/>
      <c r="E370" s="260"/>
      <c r="F370" s="279"/>
      <c r="G370" s="146" t="s">
        <v>2557</v>
      </c>
      <c r="H370" s="56" t="s">
        <v>2553</v>
      </c>
      <c r="I370" s="77" t="s">
        <v>2594</v>
      </c>
      <c r="J370" s="166" t="s">
        <v>653</v>
      </c>
      <c r="K370" s="164" t="s">
        <v>2583</v>
      </c>
      <c r="L370" s="138" t="str">
        <f>VLOOKUP(K370,CódigosRetorno!$A$2:$B$1996,2,FALSE)</f>
        <v>El dato ingresado como atributo @schemeAgencyName es incorrecto.</v>
      </c>
      <c r="M370" s="146" t="s">
        <v>143</v>
      </c>
      <c r="N370" s="146"/>
      <c r="O370" s="30"/>
    </row>
    <row r="371" spans="1:15" x14ac:dyDescent="0.25">
      <c r="A371" s="30"/>
      <c r="B371" s="268"/>
      <c r="C371" s="286"/>
      <c r="D371" s="260"/>
      <c r="E371" s="260"/>
      <c r="F371" s="264"/>
      <c r="G371" s="146" t="s">
        <v>2558</v>
      </c>
      <c r="H371" s="56" t="s">
        <v>2552</v>
      </c>
      <c r="I371" s="77" t="s">
        <v>2595</v>
      </c>
      <c r="J371" s="166" t="s">
        <v>653</v>
      </c>
      <c r="K371" s="164" t="s">
        <v>2582</v>
      </c>
      <c r="L371" s="138" t="str">
        <f>VLOOKUP(K371,CódigosRetorno!$A$2:$B$1996,2,FALSE)</f>
        <v>El dato ingresado como atributo @schemeName es incorrecto.</v>
      </c>
      <c r="M371" s="146" t="s">
        <v>143</v>
      </c>
      <c r="N371" s="146"/>
      <c r="O371" s="30"/>
    </row>
    <row r="372" spans="1:15" ht="24" x14ac:dyDescent="0.25">
      <c r="A372" s="30"/>
      <c r="B372" s="268">
        <f>B365+1</f>
        <v>61</v>
      </c>
      <c r="C372" s="286" t="s">
        <v>5079</v>
      </c>
      <c r="D372" s="260" t="s">
        <v>3</v>
      </c>
      <c r="E372" s="260" t="s">
        <v>4</v>
      </c>
      <c r="F372" s="260" t="s">
        <v>2563</v>
      </c>
      <c r="G372" s="287"/>
      <c r="H372" s="288" t="s">
        <v>4716</v>
      </c>
      <c r="I372" s="138" t="s">
        <v>2030</v>
      </c>
      <c r="J372" s="146" t="s">
        <v>48</v>
      </c>
      <c r="K372" s="144" t="s">
        <v>1191</v>
      </c>
      <c r="L372" s="138" t="str">
        <f>VLOOKUP(K372,CódigosRetorno!$A$2:$B$1996,2,FALSE)</f>
        <v>El XML no contiene el tag o no existe informacion de direccion detallada de punto de partida.</v>
      </c>
      <c r="M372" s="146" t="s">
        <v>143</v>
      </c>
      <c r="N372" s="146"/>
      <c r="O372" s="30"/>
    </row>
    <row r="373" spans="1:15" ht="48" x14ac:dyDescent="0.25">
      <c r="A373" s="30"/>
      <c r="B373" s="268"/>
      <c r="C373" s="286"/>
      <c r="D373" s="260"/>
      <c r="E373" s="260"/>
      <c r="F373" s="260"/>
      <c r="G373" s="287"/>
      <c r="H373" s="288"/>
      <c r="I373" s="138" t="s">
        <v>5080</v>
      </c>
      <c r="J373" s="146" t="s">
        <v>653</v>
      </c>
      <c r="K373" s="144" t="s">
        <v>3776</v>
      </c>
      <c r="L373" s="138" t="str">
        <f>VLOOKUP(K373,CódigosRetorno!$A$2:$B$1996,2,FALSE)</f>
        <v>Direccion de punto de partida - El dato ingresado no cumple con el formato establecido.</v>
      </c>
      <c r="M373" s="146" t="s">
        <v>143</v>
      </c>
      <c r="N373" s="146"/>
      <c r="O373" s="30"/>
    </row>
    <row r="374" spans="1:15" ht="24" customHeight="1" x14ac:dyDescent="0.25">
      <c r="A374" s="30"/>
      <c r="B374" s="280">
        <f>B372+1</f>
        <v>62</v>
      </c>
      <c r="C374" s="261" t="s">
        <v>5231</v>
      </c>
      <c r="D374" s="279" t="s">
        <v>3</v>
      </c>
      <c r="E374" s="279" t="s">
        <v>7</v>
      </c>
      <c r="F374" s="279" t="s">
        <v>2571</v>
      </c>
      <c r="G374" s="285" t="s">
        <v>6</v>
      </c>
      <c r="H374" s="261" t="s">
        <v>5081</v>
      </c>
      <c r="I374" s="138" t="s">
        <v>5082</v>
      </c>
      <c r="J374" s="146" t="s">
        <v>48</v>
      </c>
      <c r="K374" s="39" t="s">
        <v>3953</v>
      </c>
      <c r="L374" s="138" t="str">
        <f>VLOOKUP(K374,CódigosRetorno!$A$2:$B$1996,2,FALSE)</f>
        <v>Debe indicar el Numero de RUC al cual pertenece el Codigo de establecimiento anexo del punto de partida/llegada</v>
      </c>
      <c r="M374" s="146" t="s">
        <v>143</v>
      </c>
      <c r="N374" s="146"/>
      <c r="O374" s="30"/>
    </row>
    <row r="375" spans="1:15" ht="36" x14ac:dyDescent="0.25">
      <c r="A375" s="30"/>
      <c r="B375" s="281"/>
      <c r="C375" s="262"/>
      <c r="D375" s="263"/>
      <c r="E375" s="263"/>
      <c r="F375" s="263"/>
      <c r="G375" s="265"/>
      <c r="H375" s="262"/>
      <c r="I375" s="138" t="s">
        <v>5083</v>
      </c>
      <c r="J375" s="146" t="s">
        <v>48</v>
      </c>
      <c r="K375" s="39" t="s">
        <v>3954</v>
      </c>
      <c r="L375" s="138" t="str">
        <f>VLOOKUP(K375,CódigosRetorno!$A$2:$B$1996,2,FALSE)</f>
        <v>El Numero de RUC  asociado al punto de partida/llegada no debe ser el igual al Numero de RUC del remitente</v>
      </c>
      <c r="M375" s="146" t="s">
        <v>143</v>
      </c>
      <c r="N375" s="146"/>
      <c r="O375" s="30"/>
    </row>
    <row r="376" spans="1:15" ht="36" x14ac:dyDescent="0.25">
      <c r="A376" s="30"/>
      <c r="B376" s="281"/>
      <c r="C376" s="262"/>
      <c r="D376" s="263"/>
      <c r="E376" s="263"/>
      <c r="F376" s="263"/>
      <c r="G376" s="265"/>
      <c r="H376" s="262"/>
      <c r="I376" s="138" t="s">
        <v>5084</v>
      </c>
      <c r="J376" s="146" t="s">
        <v>48</v>
      </c>
      <c r="K376" s="39" t="s">
        <v>3960</v>
      </c>
      <c r="L376" s="138" t="str">
        <f>VLOOKUP(K376,CódigosRetorno!$A$2:$B$1996,2,FALSE)</f>
        <v>El Numero de RUC  asociado al punto de partida/llegada debe ser el igual al Numero de RUC del remitente</v>
      </c>
      <c r="M376" s="146" t="s">
        <v>143</v>
      </c>
      <c r="N376" s="146"/>
      <c r="O376" s="30"/>
    </row>
    <row r="377" spans="1:15" ht="60" x14ac:dyDescent="0.25">
      <c r="A377" s="30"/>
      <c r="B377" s="281"/>
      <c r="C377" s="262"/>
      <c r="D377" s="263"/>
      <c r="E377" s="263"/>
      <c r="F377" s="263"/>
      <c r="G377" s="265"/>
      <c r="H377" s="262"/>
      <c r="I377" s="138" t="s">
        <v>5326</v>
      </c>
      <c r="J377" s="146" t="s">
        <v>48</v>
      </c>
      <c r="K377" s="39" t="s">
        <v>3976</v>
      </c>
      <c r="L377" s="138" t="str">
        <f>VLOOKUP(K377,CódigosRetorno!$A$2:$B$1996,2,FALSE)</f>
        <v>Si el Motivo de traslado es 08-Importacion, y el punto de partida no es un puerto ni aeropuerto, el Numero de Ruc del establecimiento debe corresponder al numero de RUC del deposito temporal consignado en la DAM o DS</v>
      </c>
      <c r="M377" s="146" t="s">
        <v>55</v>
      </c>
      <c r="N377" s="146" t="s">
        <v>4873</v>
      </c>
      <c r="O377" s="30"/>
    </row>
    <row r="378" spans="1:15" ht="24" x14ac:dyDescent="0.25">
      <c r="A378" s="30"/>
      <c r="B378" s="281"/>
      <c r="C378" s="262"/>
      <c r="D378" s="263"/>
      <c r="E378" s="263"/>
      <c r="F378" s="263"/>
      <c r="G378" s="265"/>
      <c r="H378" s="262"/>
      <c r="I378" s="138" t="s">
        <v>5085</v>
      </c>
      <c r="J378" s="146" t="s">
        <v>48</v>
      </c>
      <c r="K378" s="39" t="s">
        <v>3951</v>
      </c>
      <c r="L378" s="138" t="str">
        <f>VLOOKUP(K378,CódigosRetorno!$A$2:$B$1996,2,FALSE)</f>
        <v>El Numero de RUC no cumple con el formato establecido</v>
      </c>
      <c r="M378" s="146" t="s">
        <v>143</v>
      </c>
      <c r="N378" s="146"/>
      <c r="O378" s="30"/>
    </row>
    <row r="379" spans="1:15" ht="24" x14ac:dyDescent="0.25">
      <c r="A379" s="30"/>
      <c r="B379" s="281"/>
      <c r="C379" s="262"/>
      <c r="D379" s="263"/>
      <c r="E379" s="263"/>
      <c r="F379" s="263"/>
      <c r="G379" s="265"/>
      <c r="H379" s="262"/>
      <c r="I379" s="138" t="s">
        <v>4664</v>
      </c>
      <c r="J379" s="146" t="s">
        <v>48</v>
      </c>
      <c r="K379" s="39" t="s">
        <v>3956</v>
      </c>
      <c r="L379" s="138" t="str">
        <f>VLOOKUP(K379,CódigosRetorno!$A$2:$B$1996,2,FALSE)</f>
        <v>El Numero de RUC aociado al establecimiento del punto de partida/llegada no existe</v>
      </c>
      <c r="M379" s="146" t="s">
        <v>55</v>
      </c>
      <c r="N379" s="146" t="s">
        <v>1953</v>
      </c>
      <c r="O379" s="30"/>
    </row>
    <row r="380" spans="1:15" ht="24" x14ac:dyDescent="0.25">
      <c r="A380" s="30"/>
      <c r="B380" s="268">
        <f>B374+1</f>
        <v>63</v>
      </c>
      <c r="C380" s="286" t="s">
        <v>5086</v>
      </c>
      <c r="D380" s="260" t="s">
        <v>3</v>
      </c>
      <c r="E380" s="260" t="s">
        <v>7</v>
      </c>
      <c r="F380" s="279" t="s">
        <v>23</v>
      </c>
      <c r="G380" s="260" t="s">
        <v>30</v>
      </c>
      <c r="H380" s="288" t="s">
        <v>5087</v>
      </c>
      <c r="I380" s="138" t="s">
        <v>5327</v>
      </c>
      <c r="J380" s="146" t="s">
        <v>48</v>
      </c>
      <c r="K380" s="39" t="s">
        <v>3879</v>
      </c>
      <c r="L380" s="138" t="str">
        <f>VLOOKUP(K380,CódigosRetorno!$A$2:$B$1996,2,FALSE)</f>
        <v>El codigo de establecimiento anexo del punto de partida no existe o no contiene informacion</v>
      </c>
      <c r="M380" s="146" t="s">
        <v>143</v>
      </c>
      <c r="N380" s="146"/>
      <c r="O380" s="30"/>
    </row>
    <row r="381" spans="1:15" ht="24" x14ac:dyDescent="0.25">
      <c r="A381" s="30"/>
      <c r="B381" s="268"/>
      <c r="C381" s="286"/>
      <c r="D381" s="260"/>
      <c r="E381" s="260"/>
      <c r="F381" s="263"/>
      <c r="G381" s="260"/>
      <c r="H381" s="288"/>
      <c r="I381" s="138" t="s">
        <v>5088</v>
      </c>
      <c r="J381" s="146" t="s">
        <v>48</v>
      </c>
      <c r="K381" s="39" t="s">
        <v>3879</v>
      </c>
      <c r="L381" s="138" t="str">
        <f>VLOOKUP(K381,CódigosRetorno!$A$2:$B$1996,2,FALSE)</f>
        <v>El codigo de establecimiento anexo del punto de partida no existe o no contiene informacion</v>
      </c>
      <c r="M381" s="146" t="s">
        <v>143</v>
      </c>
      <c r="N381" s="146"/>
      <c r="O381" s="30"/>
    </row>
    <row r="382" spans="1:15" ht="24" x14ac:dyDescent="0.25">
      <c r="A382" s="30"/>
      <c r="B382" s="268"/>
      <c r="C382" s="286"/>
      <c r="D382" s="260"/>
      <c r="E382" s="260"/>
      <c r="F382" s="263"/>
      <c r="G382" s="260"/>
      <c r="H382" s="288"/>
      <c r="I382" s="138" t="s">
        <v>5178</v>
      </c>
      <c r="J382" s="146" t="s">
        <v>48</v>
      </c>
      <c r="K382" s="39" t="s">
        <v>3879</v>
      </c>
      <c r="L382" s="138" t="str">
        <f>VLOOKUP(K382,CódigosRetorno!$A$2:$B$1996,2,FALSE)</f>
        <v>El codigo de establecimiento anexo del punto de partida no existe o no contiene informacion</v>
      </c>
      <c r="M382" s="146" t="s">
        <v>143</v>
      </c>
      <c r="N382" s="146"/>
      <c r="O382" s="30"/>
    </row>
    <row r="383" spans="1:15" ht="40.5" customHeight="1" x14ac:dyDescent="0.25">
      <c r="A383" s="30"/>
      <c r="B383" s="268"/>
      <c r="C383" s="286"/>
      <c r="D383" s="260"/>
      <c r="E383" s="260"/>
      <c r="F383" s="263"/>
      <c r="G383" s="260"/>
      <c r="H383" s="288"/>
      <c r="I383" s="138" t="s">
        <v>5089</v>
      </c>
      <c r="J383" s="146" t="s">
        <v>48</v>
      </c>
      <c r="K383" s="39" t="s">
        <v>3881</v>
      </c>
      <c r="L383" s="138" t="str">
        <f>VLOOKUP(K383,CódigosRetorno!$A$2:$B$1996,2,FALSE)</f>
        <v>El codigo de establecimiento anexo del punto de partida no esta declarado en SUNAT</v>
      </c>
      <c r="M383" s="146" t="s">
        <v>55</v>
      </c>
      <c r="N383" s="146" t="s">
        <v>3560</v>
      </c>
      <c r="O383" s="30"/>
    </row>
    <row r="384" spans="1:15" ht="60" x14ac:dyDescent="0.25">
      <c r="A384" s="30"/>
      <c r="B384" s="268"/>
      <c r="C384" s="286"/>
      <c r="D384" s="260"/>
      <c r="E384" s="260"/>
      <c r="F384" s="263"/>
      <c r="G384" s="260"/>
      <c r="H384" s="288"/>
      <c r="I384" s="138" t="s">
        <v>5090</v>
      </c>
      <c r="J384" s="146" t="s">
        <v>48</v>
      </c>
      <c r="K384" s="39" t="s">
        <v>3881</v>
      </c>
      <c r="L384" s="138" t="str">
        <f>VLOOKUP(K384,CódigosRetorno!$A$2:$B$1996,2,FALSE)</f>
        <v>El codigo de establecimiento anexo del punto de partida no esta declarado en SUNAT</v>
      </c>
      <c r="M384" s="146" t="s">
        <v>55</v>
      </c>
      <c r="N384" s="146" t="s">
        <v>3560</v>
      </c>
      <c r="O384" s="30"/>
    </row>
    <row r="385" spans="1:15" ht="48" x14ac:dyDescent="0.25">
      <c r="A385" s="30"/>
      <c r="B385" s="268"/>
      <c r="C385" s="286"/>
      <c r="D385" s="260"/>
      <c r="E385" s="260"/>
      <c r="F385" s="264"/>
      <c r="G385" s="260"/>
      <c r="H385" s="288"/>
      <c r="I385" s="138" t="s">
        <v>5091</v>
      </c>
      <c r="J385" s="146" t="s">
        <v>48</v>
      </c>
      <c r="K385" s="39" t="s">
        <v>3883</v>
      </c>
      <c r="L385" s="138" t="str">
        <f>VLOOKUP(K385,CódigosRetorno!$A$2:$B$1996,2,FALSE)</f>
        <v>El codigo de establecimiento anexo del punto de partida no coincide con el ubigeo de partida consignado</v>
      </c>
      <c r="M385" s="146" t="s">
        <v>55</v>
      </c>
      <c r="N385" s="146" t="s">
        <v>3560</v>
      </c>
      <c r="O385" s="30"/>
    </row>
    <row r="386" spans="1:15" x14ac:dyDescent="0.25">
      <c r="A386" s="30"/>
      <c r="B386" s="268"/>
      <c r="C386" s="286"/>
      <c r="D386" s="260"/>
      <c r="E386" s="260"/>
      <c r="F386" s="279"/>
      <c r="G386" s="146" t="s">
        <v>2543</v>
      </c>
      <c r="H386" s="56" t="s">
        <v>2544</v>
      </c>
      <c r="I386" s="77" t="s">
        <v>2589</v>
      </c>
      <c r="J386" s="166" t="s">
        <v>653</v>
      </c>
      <c r="K386" s="164" t="s">
        <v>2577</v>
      </c>
      <c r="L386" s="138" t="str">
        <f>VLOOKUP(K386,CódigosRetorno!$A$2:$B$1996,2,FALSE)</f>
        <v>El dato ingresado como atributo @listAgencyName es incorrecto.</v>
      </c>
      <c r="M386" s="146" t="s">
        <v>143</v>
      </c>
      <c r="N386" s="146"/>
      <c r="O386" s="30"/>
    </row>
    <row r="387" spans="1:15" ht="24" x14ac:dyDescent="0.25">
      <c r="A387" s="30"/>
      <c r="B387" s="268"/>
      <c r="C387" s="286"/>
      <c r="D387" s="260"/>
      <c r="E387" s="260"/>
      <c r="F387" s="264"/>
      <c r="G387" s="146" t="s">
        <v>2564</v>
      </c>
      <c r="H387" s="56" t="s">
        <v>2546</v>
      </c>
      <c r="I387" s="77" t="s">
        <v>2596</v>
      </c>
      <c r="J387" s="166" t="s">
        <v>653</v>
      </c>
      <c r="K387" s="164" t="s">
        <v>2578</v>
      </c>
      <c r="L387" s="138" t="str">
        <f>VLOOKUP(K387,CódigosRetorno!$A$2:$B$1996,2,FALSE)</f>
        <v>El dato ingresado como atributo @listName es incorrecto.</v>
      </c>
      <c r="M387" s="146" t="s">
        <v>143</v>
      </c>
      <c r="N387" s="146"/>
      <c r="O387" s="30"/>
    </row>
    <row r="388" spans="1:15" ht="48" x14ac:dyDescent="0.25">
      <c r="A388" s="30"/>
      <c r="B388" s="268">
        <f>B380+1</f>
        <v>64</v>
      </c>
      <c r="C388" s="286" t="s">
        <v>4719</v>
      </c>
      <c r="D388" s="260" t="s">
        <v>3</v>
      </c>
      <c r="E388" s="260" t="s">
        <v>7</v>
      </c>
      <c r="F388" s="146" t="s">
        <v>24</v>
      </c>
      <c r="G388" s="154" t="s">
        <v>4720</v>
      </c>
      <c r="H388" s="143" t="s">
        <v>5092</v>
      </c>
      <c r="I388" s="138" t="s">
        <v>4722</v>
      </c>
      <c r="J388" s="146" t="s">
        <v>48</v>
      </c>
      <c r="K388" s="39" t="s">
        <v>3958</v>
      </c>
      <c r="L388" s="138" t="str">
        <f>VLOOKUP(K388,CódigosRetorno!$A$2:$B$1996,2,FALSE)</f>
        <v>El valor ingresado como Punto de georreferencia no cumple con el formato establecido</v>
      </c>
      <c r="M388" s="146" t="s">
        <v>143</v>
      </c>
      <c r="N388" s="146"/>
      <c r="O388" s="30"/>
    </row>
    <row r="389" spans="1:15" ht="14.45" customHeight="1" x14ac:dyDescent="0.25">
      <c r="A389" s="30"/>
      <c r="B389" s="268"/>
      <c r="C389" s="286"/>
      <c r="D389" s="260"/>
      <c r="E389" s="260"/>
      <c r="F389" s="146" t="s">
        <v>8</v>
      </c>
      <c r="G389" s="154" t="s">
        <v>4723</v>
      </c>
      <c r="H389" s="56" t="s">
        <v>2575</v>
      </c>
      <c r="I389" s="138" t="s">
        <v>1954</v>
      </c>
      <c r="J389" s="146" t="s">
        <v>44</v>
      </c>
      <c r="K389" s="151" t="s">
        <v>44</v>
      </c>
      <c r="L389" s="138" t="str">
        <f>VLOOKUP(K389,CódigosRetorno!$A$2:$B$1996,2,FALSE)</f>
        <v>-</v>
      </c>
      <c r="M389" s="146"/>
      <c r="N389" s="146"/>
      <c r="O389" s="30"/>
    </row>
    <row r="390" spans="1:15" ht="48" x14ac:dyDescent="0.25">
      <c r="A390" s="30"/>
      <c r="B390" s="268"/>
      <c r="C390" s="286"/>
      <c r="D390" s="260"/>
      <c r="E390" s="260"/>
      <c r="F390" s="146" t="s">
        <v>24</v>
      </c>
      <c r="G390" s="154" t="s">
        <v>4720</v>
      </c>
      <c r="H390" s="143" t="s">
        <v>4724</v>
      </c>
      <c r="I390" s="138" t="s">
        <v>4722</v>
      </c>
      <c r="J390" s="146" t="s">
        <v>48</v>
      </c>
      <c r="K390" s="151" t="s">
        <v>3958</v>
      </c>
      <c r="L390" s="138" t="str">
        <f>VLOOKUP(K390,CódigosRetorno!$A$2:$B$1996,2,FALSE)</f>
        <v>El valor ingresado como Punto de georreferencia no cumple con el formato establecido</v>
      </c>
      <c r="M390" s="146" t="s">
        <v>143</v>
      </c>
      <c r="N390" s="146"/>
      <c r="O390" s="30"/>
    </row>
    <row r="391" spans="1:15" ht="14.45" customHeight="1" x14ac:dyDescent="0.25">
      <c r="A391" s="30"/>
      <c r="B391" s="268"/>
      <c r="C391" s="286"/>
      <c r="D391" s="260"/>
      <c r="E391" s="260"/>
      <c r="F391" s="146" t="s">
        <v>8</v>
      </c>
      <c r="G391" s="154" t="s">
        <v>4723</v>
      </c>
      <c r="H391" s="56" t="s">
        <v>2575</v>
      </c>
      <c r="I391" s="138" t="s">
        <v>1954</v>
      </c>
      <c r="J391" s="146" t="s">
        <v>44</v>
      </c>
      <c r="K391" s="151" t="s">
        <v>44</v>
      </c>
      <c r="L391" s="138" t="str">
        <f>VLOOKUP(K391,CódigosRetorno!$A$2:$B$1996,2,FALSE)</f>
        <v>-</v>
      </c>
      <c r="M391" s="146"/>
      <c r="N391" s="146"/>
      <c r="O391" s="30"/>
    </row>
    <row r="392" spans="1:15" x14ac:dyDescent="0.25">
      <c r="A392" s="30"/>
      <c r="B392" s="26" t="s">
        <v>4725</v>
      </c>
      <c r="C392" s="134"/>
      <c r="D392" s="130"/>
      <c r="E392" s="130"/>
      <c r="F392" s="130"/>
      <c r="G392" s="131"/>
      <c r="H392" s="132"/>
      <c r="I392" s="130"/>
      <c r="J392" s="130"/>
      <c r="K392" s="130"/>
      <c r="L392" s="130"/>
      <c r="M392" s="130"/>
      <c r="N392" s="133"/>
      <c r="O392" s="30"/>
    </row>
    <row r="393" spans="1:15" x14ac:dyDescent="0.25">
      <c r="A393" s="30"/>
      <c r="B393" s="268">
        <f>B388+1</f>
        <v>65</v>
      </c>
      <c r="C393" s="286" t="s">
        <v>2042</v>
      </c>
      <c r="D393" s="260" t="s">
        <v>3</v>
      </c>
      <c r="E393" s="260" t="s">
        <v>7</v>
      </c>
      <c r="F393" s="279" t="s">
        <v>27</v>
      </c>
      <c r="G393" s="260" t="s">
        <v>4714</v>
      </c>
      <c r="H393" s="261" t="s">
        <v>133</v>
      </c>
      <c r="I393" s="138" t="s">
        <v>5093</v>
      </c>
      <c r="J393" s="146" t="s">
        <v>48</v>
      </c>
      <c r="K393" s="144" t="s">
        <v>964</v>
      </c>
      <c r="L393" s="138" t="str">
        <f>VLOOKUP(K393,CódigosRetorno!$A$2:$B$1996,2,FALSE)</f>
        <v>El XML no contiene el atributo o no existe informacion del codigo de ubigeo.</v>
      </c>
      <c r="M393" s="146" t="s">
        <v>143</v>
      </c>
      <c r="N393" s="146"/>
      <c r="O393" s="30"/>
    </row>
    <row r="394" spans="1:15" ht="24" x14ac:dyDescent="0.25">
      <c r="A394" s="30"/>
      <c r="B394" s="268"/>
      <c r="C394" s="286"/>
      <c r="D394" s="260"/>
      <c r="E394" s="260"/>
      <c r="F394" s="263"/>
      <c r="G394" s="260"/>
      <c r="H394" s="262"/>
      <c r="I394" s="138" t="s">
        <v>5094</v>
      </c>
      <c r="J394" s="146" t="s">
        <v>48</v>
      </c>
      <c r="K394" s="144" t="s">
        <v>963</v>
      </c>
      <c r="L394" s="138" t="str">
        <f>VLOOKUP(K394,CódigosRetorno!$A$2:$B$1996,2,FALSE)</f>
        <v>El valor ingresado como codigo de ubigeo no cumple con el estandar.</v>
      </c>
      <c r="M394" s="146" t="s">
        <v>143</v>
      </c>
      <c r="N394" s="146"/>
      <c r="O394" s="30"/>
    </row>
    <row r="395" spans="1:15" ht="24" x14ac:dyDescent="0.25">
      <c r="A395" s="30"/>
      <c r="B395" s="268"/>
      <c r="C395" s="286"/>
      <c r="D395" s="260"/>
      <c r="E395" s="260"/>
      <c r="F395" s="263"/>
      <c r="G395" s="260"/>
      <c r="H395" s="262"/>
      <c r="I395" s="138" t="s">
        <v>5095</v>
      </c>
      <c r="J395" s="146" t="s">
        <v>48</v>
      </c>
      <c r="K395" s="60" t="s">
        <v>3885</v>
      </c>
      <c r="L395" s="138" t="str">
        <f>VLOOKUP(K395,CódigosRetorno!$A$2:$B$1996,2,FALSE)</f>
        <v>El codigo de ubigeo del punto de llegada no existe</v>
      </c>
      <c r="M395" s="146" t="s">
        <v>143</v>
      </c>
      <c r="N395" s="146" t="s">
        <v>4844</v>
      </c>
      <c r="O395" s="30"/>
    </row>
    <row r="396" spans="1:15" ht="26.1" customHeight="1" x14ac:dyDescent="0.25">
      <c r="A396" s="30"/>
      <c r="B396" s="268"/>
      <c r="C396" s="286"/>
      <c r="D396" s="260"/>
      <c r="E396" s="260"/>
      <c r="F396" s="264"/>
      <c r="G396" s="260"/>
      <c r="H396" s="262"/>
      <c r="I396" s="138" t="s">
        <v>5096</v>
      </c>
      <c r="J396" s="146" t="s">
        <v>48</v>
      </c>
      <c r="K396" s="60" t="s">
        <v>3877</v>
      </c>
      <c r="L396" s="138" t="str">
        <f>VLOOKUP(K396,CódigosRetorno!$A$2:$B$1996,2,FALSE)</f>
        <v>El codigo de ubigeo no corresponde a la direccion del puerto/aeropuerto consignado</v>
      </c>
      <c r="M396" s="146" t="s">
        <v>143</v>
      </c>
      <c r="N396" s="146" t="s">
        <v>5076</v>
      </c>
      <c r="O396" s="30"/>
    </row>
    <row r="397" spans="1:15" x14ac:dyDescent="0.25">
      <c r="A397" s="30"/>
      <c r="B397" s="268"/>
      <c r="C397" s="286"/>
      <c r="D397" s="260"/>
      <c r="E397" s="260"/>
      <c r="F397" s="279"/>
      <c r="G397" s="146" t="s">
        <v>2557</v>
      </c>
      <c r="H397" s="56" t="s">
        <v>2553</v>
      </c>
      <c r="I397" s="77" t="s">
        <v>2594</v>
      </c>
      <c r="J397" s="166" t="s">
        <v>653</v>
      </c>
      <c r="K397" s="164" t="s">
        <v>2583</v>
      </c>
      <c r="L397" s="138" t="str">
        <f>VLOOKUP(K397,CódigosRetorno!$A$2:$B$1996,2,FALSE)</f>
        <v>El dato ingresado como atributo @schemeAgencyName es incorrecto.</v>
      </c>
      <c r="M397" s="146" t="s">
        <v>143</v>
      </c>
      <c r="N397" s="146"/>
      <c r="O397" s="30"/>
    </row>
    <row r="398" spans="1:15" x14ac:dyDescent="0.25">
      <c r="A398" s="30"/>
      <c r="B398" s="268"/>
      <c r="C398" s="286"/>
      <c r="D398" s="260"/>
      <c r="E398" s="260"/>
      <c r="F398" s="264"/>
      <c r="G398" s="146" t="s">
        <v>2558</v>
      </c>
      <c r="H398" s="56" t="s">
        <v>2552</v>
      </c>
      <c r="I398" s="77" t="s">
        <v>2595</v>
      </c>
      <c r="J398" s="166" t="s">
        <v>653</v>
      </c>
      <c r="K398" s="164" t="s">
        <v>2582</v>
      </c>
      <c r="L398" s="138" t="str">
        <f>VLOOKUP(K398,CódigosRetorno!$A$2:$B$1996,2,FALSE)</f>
        <v>El dato ingresado como atributo @schemeName es incorrecto.</v>
      </c>
      <c r="M398" s="146" t="s">
        <v>143</v>
      </c>
      <c r="N398" s="146"/>
      <c r="O398" s="30"/>
    </row>
    <row r="399" spans="1:15" ht="24" x14ac:dyDescent="0.25">
      <c r="A399" s="30"/>
      <c r="B399" s="268">
        <f>B393+1</f>
        <v>66</v>
      </c>
      <c r="C399" s="286" t="s">
        <v>5097</v>
      </c>
      <c r="D399" s="260" t="s">
        <v>3</v>
      </c>
      <c r="E399" s="260" t="s">
        <v>7</v>
      </c>
      <c r="F399" s="288" t="s">
        <v>2563</v>
      </c>
      <c r="G399" s="287"/>
      <c r="H399" s="288" t="s">
        <v>4727</v>
      </c>
      <c r="I399" s="138" t="s">
        <v>5093</v>
      </c>
      <c r="J399" s="146" t="s">
        <v>48</v>
      </c>
      <c r="K399" s="144" t="s">
        <v>1195</v>
      </c>
      <c r="L399" s="138" t="str">
        <f>VLOOKUP(K399,CódigosRetorno!$A$2:$B$1996,2,FALSE)</f>
        <v>El XML no contiene el tag o no existe informacion de direccion detallada de punto de llegada.</v>
      </c>
      <c r="M399" s="146" t="s">
        <v>143</v>
      </c>
      <c r="N399" s="146"/>
      <c r="O399" s="30"/>
    </row>
    <row r="400" spans="1:15" ht="60" x14ac:dyDescent="0.25">
      <c r="A400" s="30"/>
      <c r="B400" s="268"/>
      <c r="C400" s="286"/>
      <c r="D400" s="260"/>
      <c r="E400" s="260"/>
      <c r="F400" s="288"/>
      <c r="G400" s="287"/>
      <c r="H400" s="288"/>
      <c r="I400" s="138" t="s">
        <v>5098</v>
      </c>
      <c r="J400" s="146" t="s">
        <v>653</v>
      </c>
      <c r="K400" s="144" t="s">
        <v>3761</v>
      </c>
      <c r="L400" s="138" t="str">
        <f>VLOOKUP(K400,CódigosRetorno!$A$2:$B$1996,2,FALSE)</f>
        <v>Direccion de punto de llegada - El dato ingresado no cumple con el formato establecido.</v>
      </c>
      <c r="M400" s="146" t="s">
        <v>143</v>
      </c>
      <c r="N400" s="146"/>
      <c r="O400" s="30"/>
    </row>
    <row r="401" spans="1:15" ht="41.1" customHeight="1" x14ac:dyDescent="0.25">
      <c r="A401" s="30"/>
      <c r="B401" s="280">
        <f>B399+1</f>
        <v>67</v>
      </c>
      <c r="C401" s="261" t="s">
        <v>5099</v>
      </c>
      <c r="D401" s="279" t="s">
        <v>3</v>
      </c>
      <c r="E401" s="279" t="s">
        <v>7</v>
      </c>
      <c r="F401" s="279" t="s">
        <v>2571</v>
      </c>
      <c r="G401" s="279" t="s">
        <v>6</v>
      </c>
      <c r="H401" s="261" t="s">
        <v>5100</v>
      </c>
      <c r="I401" s="138" t="s">
        <v>5101</v>
      </c>
      <c r="J401" s="146" t="s">
        <v>48</v>
      </c>
      <c r="K401" s="39" t="s">
        <v>3953</v>
      </c>
      <c r="L401" s="138" t="str">
        <f>VLOOKUP(K401,CódigosRetorno!$A$2:$B$1996,2,FALSE)</f>
        <v>Debe indicar el Numero de RUC al cual pertenece el Codigo de establecimiento anexo del punto de partida/llegada</v>
      </c>
      <c r="M401" s="146" t="s">
        <v>143</v>
      </c>
      <c r="N401" s="146"/>
      <c r="O401" s="30"/>
    </row>
    <row r="402" spans="1:15" ht="41.1" customHeight="1" x14ac:dyDescent="0.25">
      <c r="A402" s="30"/>
      <c r="B402" s="281"/>
      <c r="C402" s="262"/>
      <c r="D402" s="263"/>
      <c r="E402" s="263"/>
      <c r="F402" s="263"/>
      <c r="G402" s="263"/>
      <c r="H402" s="262"/>
      <c r="I402" s="138" t="s">
        <v>5102</v>
      </c>
      <c r="J402" s="146" t="s">
        <v>48</v>
      </c>
      <c r="K402" s="39" t="s">
        <v>3954</v>
      </c>
      <c r="L402" s="138" t="str">
        <f>VLOOKUP(K402,CódigosRetorno!$A$2:$B$1996,2,FALSE)</f>
        <v>El Numero de RUC  asociado al punto de partida/llegada no debe ser el igual al Numero de RUC del remitente</v>
      </c>
      <c r="M402" s="146" t="s">
        <v>143</v>
      </c>
      <c r="N402" s="146"/>
      <c r="O402" s="30"/>
    </row>
    <row r="403" spans="1:15" ht="41.1" customHeight="1" x14ac:dyDescent="0.25">
      <c r="A403" s="30"/>
      <c r="B403" s="281"/>
      <c r="C403" s="262"/>
      <c r="D403" s="263"/>
      <c r="E403" s="263"/>
      <c r="F403" s="263"/>
      <c r="G403" s="263"/>
      <c r="H403" s="262"/>
      <c r="I403" s="138" t="s">
        <v>5084</v>
      </c>
      <c r="J403" s="146" t="s">
        <v>48</v>
      </c>
      <c r="K403" s="39" t="s">
        <v>3960</v>
      </c>
      <c r="L403" s="138" t="str">
        <f>VLOOKUP(K403,CódigosRetorno!$A$2:$B$1996,2,FALSE)</f>
        <v>El Numero de RUC  asociado al punto de partida/llegada debe ser el igual al Numero de RUC del remitente</v>
      </c>
      <c r="M403" s="146" t="s">
        <v>143</v>
      </c>
      <c r="N403" s="146"/>
      <c r="O403" s="30"/>
    </row>
    <row r="404" spans="1:15" ht="24" x14ac:dyDescent="0.25">
      <c r="A404" s="30"/>
      <c r="B404" s="281"/>
      <c r="C404" s="262"/>
      <c r="D404" s="263"/>
      <c r="E404" s="263"/>
      <c r="F404" s="263"/>
      <c r="G404" s="263"/>
      <c r="H404" s="262"/>
      <c r="I404" s="138" t="s">
        <v>5085</v>
      </c>
      <c r="J404" s="146" t="s">
        <v>48</v>
      </c>
      <c r="K404" s="39" t="s">
        <v>3951</v>
      </c>
      <c r="L404" s="138" t="str">
        <f>VLOOKUP(K404,CódigosRetorno!$A$2:$B$1996,2,FALSE)</f>
        <v>El Numero de RUC no cumple con el formato establecido</v>
      </c>
      <c r="M404" s="146" t="s">
        <v>143</v>
      </c>
      <c r="N404" s="146"/>
      <c r="O404" s="30"/>
    </row>
    <row r="405" spans="1:15" ht="24" x14ac:dyDescent="0.25">
      <c r="A405" s="30"/>
      <c r="B405" s="282"/>
      <c r="C405" s="267"/>
      <c r="D405" s="264"/>
      <c r="E405" s="264"/>
      <c r="F405" s="264"/>
      <c r="G405" s="264"/>
      <c r="H405" s="267"/>
      <c r="I405" s="138" t="s">
        <v>4664</v>
      </c>
      <c r="J405" s="146" t="s">
        <v>48</v>
      </c>
      <c r="K405" s="39" t="s">
        <v>3956</v>
      </c>
      <c r="L405" s="138" t="str">
        <f>VLOOKUP(K405,CódigosRetorno!$A$2:$B$1996,2,FALSE)</f>
        <v>El Numero de RUC aociado al establecimiento del punto de partida/llegada no existe</v>
      </c>
      <c r="M405" s="146" t="s">
        <v>55</v>
      </c>
      <c r="N405" s="146" t="s">
        <v>1953</v>
      </c>
      <c r="O405" s="30"/>
    </row>
    <row r="406" spans="1:15" ht="24" x14ac:dyDescent="0.25">
      <c r="A406" s="30"/>
      <c r="B406" s="268">
        <f>B401+1</f>
        <v>68</v>
      </c>
      <c r="C406" s="286" t="s">
        <v>5103</v>
      </c>
      <c r="D406" s="260" t="s">
        <v>3</v>
      </c>
      <c r="E406" s="260" t="s">
        <v>7</v>
      </c>
      <c r="F406" s="279" t="s">
        <v>23</v>
      </c>
      <c r="G406" s="279" t="s">
        <v>30</v>
      </c>
      <c r="H406" s="288" t="s">
        <v>5104</v>
      </c>
      <c r="I406" s="138" t="s">
        <v>5328</v>
      </c>
      <c r="J406" s="146" t="s">
        <v>48</v>
      </c>
      <c r="K406" s="39" t="s">
        <v>3887</v>
      </c>
      <c r="L406" s="138" t="str">
        <f>VLOOKUP(K406,CódigosRetorno!$A$2:$B$1996,2,FALSE)</f>
        <v>El codigo de establecimiento anexo del punto de llegada no existe o no contiene informacion</v>
      </c>
      <c r="M406" s="146" t="s">
        <v>143</v>
      </c>
      <c r="N406" s="146"/>
      <c r="O406" s="30"/>
    </row>
    <row r="407" spans="1:15" ht="24" x14ac:dyDescent="0.25">
      <c r="A407" s="30"/>
      <c r="B407" s="268"/>
      <c r="C407" s="286"/>
      <c r="D407" s="260"/>
      <c r="E407" s="260"/>
      <c r="F407" s="263"/>
      <c r="G407" s="263"/>
      <c r="H407" s="288"/>
      <c r="I407" s="138" t="s">
        <v>5088</v>
      </c>
      <c r="J407" s="146" t="s">
        <v>48</v>
      </c>
      <c r="K407" s="39" t="s">
        <v>3887</v>
      </c>
      <c r="L407" s="138" t="str">
        <f>VLOOKUP(K407,CódigosRetorno!$A$2:$B$1996,2,FALSE)</f>
        <v>El codigo de establecimiento anexo del punto de llegada no existe o no contiene informacion</v>
      </c>
      <c r="M407" s="146" t="s">
        <v>143</v>
      </c>
      <c r="N407" s="146"/>
      <c r="O407" s="30"/>
    </row>
    <row r="408" spans="1:15" x14ac:dyDescent="0.25">
      <c r="A408" s="30"/>
      <c r="B408" s="268"/>
      <c r="C408" s="286"/>
      <c r="D408" s="260"/>
      <c r="E408" s="260"/>
      <c r="F408" s="263"/>
      <c r="G408" s="263"/>
      <c r="H408" s="288"/>
      <c r="I408" s="138" t="s">
        <v>5105</v>
      </c>
      <c r="J408" s="146" t="s">
        <v>48</v>
      </c>
      <c r="K408" s="39" t="s">
        <v>3963</v>
      </c>
      <c r="L408" s="138" t="str">
        <f>VLOOKUP(K408,CódigosRetorno!$A$2:$B$1996,2,FALSE)</f>
        <v>No corresponde informar codigo de establecimiento del punto de llegada</v>
      </c>
      <c r="M408" s="146" t="s">
        <v>143</v>
      </c>
      <c r="N408" s="146"/>
      <c r="O408" s="30"/>
    </row>
    <row r="409" spans="1:15" ht="24" x14ac:dyDescent="0.25">
      <c r="A409" s="30"/>
      <c r="B409" s="268"/>
      <c r="C409" s="286"/>
      <c r="D409" s="260"/>
      <c r="E409" s="260"/>
      <c r="F409" s="263"/>
      <c r="G409" s="263"/>
      <c r="H409" s="288"/>
      <c r="I409" s="138" t="s">
        <v>5106</v>
      </c>
      <c r="J409" s="146" t="s">
        <v>48</v>
      </c>
      <c r="K409" s="39" t="s">
        <v>3887</v>
      </c>
      <c r="L409" s="138" t="str">
        <f>VLOOKUP(K409,CódigosRetorno!$A$2:$B$1996,2,FALSE)</f>
        <v>El codigo de establecimiento anexo del punto de llegada no existe o no contiene informacion</v>
      </c>
      <c r="M409" s="146" t="s">
        <v>143</v>
      </c>
      <c r="N409" s="146"/>
      <c r="O409" s="30"/>
    </row>
    <row r="410" spans="1:15" ht="36" x14ac:dyDescent="0.25">
      <c r="A410" s="30"/>
      <c r="B410" s="268"/>
      <c r="C410" s="286"/>
      <c r="D410" s="260"/>
      <c r="E410" s="260"/>
      <c r="F410" s="263"/>
      <c r="G410" s="263"/>
      <c r="H410" s="288"/>
      <c r="I410" s="138" t="s">
        <v>5107</v>
      </c>
      <c r="J410" s="146" t="s">
        <v>48</v>
      </c>
      <c r="K410" s="39" t="s">
        <v>3889</v>
      </c>
      <c r="L410" s="138" t="str">
        <f>VLOOKUP(K410,CódigosRetorno!$A$2:$B$1996,2,FALSE)</f>
        <v>El codigo de establecimiento anexo del punto de llegada no esta declarado en SUNAT</v>
      </c>
      <c r="M410" s="146" t="s">
        <v>55</v>
      </c>
      <c r="N410" s="146" t="s">
        <v>3560</v>
      </c>
      <c r="O410" s="30"/>
    </row>
    <row r="411" spans="1:15" ht="48" x14ac:dyDescent="0.25">
      <c r="A411" s="30"/>
      <c r="B411" s="268"/>
      <c r="C411" s="286"/>
      <c r="D411" s="260"/>
      <c r="E411" s="260"/>
      <c r="F411" s="263"/>
      <c r="G411" s="263"/>
      <c r="H411" s="288"/>
      <c r="I411" s="138" t="s">
        <v>5108</v>
      </c>
      <c r="J411" s="146" t="s">
        <v>48</v>
      </c>
      <c r="K411" s="39" t="s">
        <v>3889</v>
      </c>
      <c r="L411" s="138" t="str">
        <f>VLOOKUP(K411,CódigosRetorno!$A$2:$B$1996,2,FALSE)</f>
        <v>El codigo de establecimiento anexo del punto de llegada no esta declarado en SUNAT</v>
      </c>
      <c r="M411" s="146" t="s">
        <v>55</v>
      </c>
      <c r="N411" s="146" t="s">
        <v>3560</v>
      </c>
      <c r="O411" s="30"/>
    </row>
    <row r="412" spans="1:15" ht="48" x14ac:dyDescent="0.25">
      <c r="A412" s="30"/>
      <c r="B412" s="268"/>
      <c r="C412" s="286"/>
      <c r="D412" s="260"/>
      <c r="E412" s="260"/>
      <c r="F412" s="264"/>
      <c r="G412" s="264"/>
      <c r="H412" s="288"/>
      <c r="I412" s="138" t="s">
        <v>5109</v>
      </c>
      <c r="J412" s="146" t="s">
        <v>48</v>
      </c>
      <c r="K412" s="39" t="s">
        <v>3891</v>
      </c>
      <c r="L412" s="138" t="str">
        <f>VLOOKUP(K412,CódigosRetorno!$A$2:$B$1996,2,FALSE)</f>
        <v>El codigo de establecimiento anexo del punto de llegada no coincide con el ubigeo de llegada consignado</v>
      </c>
      <c r="M412" s="146" t="s">
        <v>55</v>
      </c>
      <c r="N412" s="146" t="s">
        <v>3560</v>
      </c>
      <c r="O412" s="30"/>
    </row>
    <row r="413" spans="1:15" x14ac:dyDescent="0.25">
      <c r="A413" s="30"/>
      <c r="B413" s="268"/>
      <c r="C413" s="286"/>
      <c r="D413" s="260"/>
      <c r="E413" s="260"/>
      <c r="F413" s="138"/>
      <c r="G413" s="146" t="s">
        <v>2543</v>
      </c>
      <c r="H413" s="56" t="s">
        <v>2544</v>
      </c>
      <c r="I413" s="77" t="s">
        <v>2589</v>
      </c>
      <c r="J413" s="166" t="s">
        <v>653</v>
      </c>
      <c r="K413" s="164" t="s">
        <v>2577</v>
      </c>
      <c r="L413" s="138" t="str">
        <f>VLOOKUP(K413,CódigosRetorno!$A$2:$B$1996,2,FALSE)</f>
        <v>El dato ingresado como atributo @listAgencyName es incorrecto.</v>
      </c>
      <c r="M413" s="146" t="s">
        <v>143</v>
      </c>
      <c r="N413" s="146"/>
      <c r="O413" s="30"/>
    </row>
    <row r="414" spans="1:15" ht="13.35" customHeight="1" x14ac:dyDescent="0.25">
      <c r="A414" s="30"/>
      <c r="B414" s="268"/>
      <c r="C414" s="286"/>
      <c r="D414" s="260"/>
      <c r="E414" s="260"/>
      <c r="F414" s="138"/>
      <c r="G414" s="146" t="s">
        <v>2564</v>
      </c>
      <c r="H414" s="56" t="s">
        <v>2546</v>
      </c>
      <c r="I414" s="77" t="s">
        <v>2596</v>
      </c>
      <c r="J414" s="166" t="s">
        <v>653</v>
      </c>
      <c r="K414" s="164" t="s">
        <v>2578</v>
      </c>
      <c r="L414" s="138" t="str">
        <f>VLOOKUP(K414,CódigosRetorno!$A$2:$B$1996,2,FALSE)</f>
        <v>El dato ingresado como atributo @listName es incorrecto.</v>
      </c>
      <c r="M414" s="146" t="s">
        <v>143</v>
      </c>
      <c r="N414" s="146"/>
      <c r="O414" s="30"/>
    </row>
    <row r="415" spans="1:15" ht="36" x14ac:dyDescent="0.25">
      <c r="A415" s="30"/>
      <c r="B415" s="268">
        <f>B406+1</f>
        <v>69</v>
      </c>
      <c r="C415" s="292" t="s">
        <v>4730</v>
      </c>
      <c r="D415" s="270" t="s">
        <v>3</v>
      </c>
      <c r="E415" s="270" t="s">
        <v>7</v>
      </c>
      <c r="F415" s="147" t="s">
        <v>24</v>
      </c>
      <c r="G415" s="163" t="s">
        <v>4720</v>
      </c>
      <c r="H415" s="143" t="s">
        <v>4731</v>
      </c>
      <c r="I415" s="138" t="s">
        <v>4722</v>
      </c>
      <c r="J415" s="146" t="s">
        <v>48</v>
      </c>
      <c r="K415" s="39" t="s">
        <v>3958</v>
      </c>
      <c r="L415" s="138" t="str">
        <f>VLOOKUP(K415,CódigosRetorno!$A$2:$B$1996,2,FALSE)</f>
        <v>El valor ingresado como Punto de georreferencia no cumple con el formato establecido</v>
      </c>
      <c r="M415" s="147" t="s">
        <v>143</v>
      </c>
      <c r="N415" s="147"/>
      <c r="O415" s="30"/>
    </row>
    <row r="416" spans="1:15" ht="13.35" customHeight="1" x14ac:dyDescent="0.25">
      <c r="A416" s="30"/>
      <c r="B416" s="268"/>
      <c r="C416" s="292"/>
      <c r="D416" s="270"/>
      <c r="E416" s="270"/>
      <c r="F416" s="147" t="s">
        <v>8</v>
      </c>
      <c r="G416" s="163" t="s">
        <v>4723</v>
      </c>
      <c r="H416" s="56" t="s">
        <v>2575</v>
      </c>
      <c r="I416" s="77" t="s">
        <v>1954</v>
      </c>
      <c r="J416" s="146"/>
      <c r="K416" s="151" t="s">
        <v>44</v>
      </c>
      <c r="L416" s="138" t="str">
        <f>VLOOKUP(K416,CódigosRetorno!$A$2:$B$1996,2,FALSE)</f>
        <v>-</v>
      </c>
      <c r="M416" s="146"/>
      <c r="N416" s="147"/>
      <c r="O416" s="30"/>
    </row>
    <row r="417" spans="1:15" ht="36" x14ac:dyDescent="0.25">
      <c r="A417" s="30"/>
      <c r="B417" s="268"/>
      <c r="C417" s="292"/>
      <c r="D417" s="270"/>
      <c r="E417" s="270"/>
      <c r="F417" s="147" t="s">
        <v>24</v>
      </c>
      <c r="G417" s="163" t="s">
        <v>4720</v>
      </c>
      <c r="H417" s="143" t="s">
        <v>4732</v>
      </c>
      <c r="I417" s="138" t="s">
        <v>4722</v>
      </c>
      <c r="J417" s="146" t="s">
        <v>48</v>
      </c>
      <c r="K417" s="39" t="s">
        <v>3958</v>
      </c>
      <c r="L417" s="138" t="str">
        <f>VLOOKUP(K417,CódigosRetorno!$A$2:$B$1996,2,FALSE)</f>
        <v>El valor ingresado como Punto de georreferencia no cumple con el formato establecido</v>
      </c>
      <c r="M417" s="147" t="s">
        <v>143</v>
      </c>
      <c r="N417" s="147"/>
      <c r="O417" s="30"/>
    </row>
    <row r="418" spans="1:15" ht="13.35" customHeight="1" x14ac:dyDescent="0.25">
      <c r="A418" s="30"/>
      <c r="B418" s="268"/>
      <c r="C418" s="292"/>
      <c r="D418" s="270"/>
      <c r="E418" s="270"/>
      <c r="F418" s="147" t="s">
        <v>8</v>
      </c>
      <c r="G418" s="163" t="s">
        <v>4723</v>
      </c>
      <c r="H418" s="56" t="s">
        <v>2575</v>
      </c>
      <c r="I418" s="77" t="s">
        <v>1954</v>
      </c>
      <c r="J418" s="146"/>
      <c r="K418" s="151" t="s">
        <v>44</v>
      </c>
      <c r="L418" s="138" t="str">
        <f>VLOOKUP(K418,CódigosRetorno!$A$2:$B$1996,2,FALSE)</f>
        <v>-</v>
      </c>
      <c r="M418" s="147"/>
      <c r="N418" s="147"/>
      <c r="O418" s="30"/>
    </row>
    <row r="419" spans="1:15" x14ac:dyDescent="0.25">
      <c r="A419" s="30"/>
      <c r="B419" s="26" t="s">
        <v>5110</v>
      </c>
      <c r="C419" s="134"/>
      <c r="D419" s="130"/>
      <c r="E419" s="130"/>
      <c r="F419" s="130"/>
      <c r="G419" s="131"/>
      <c r="H419" s="132"/>
      <c r="I419" s="130"/>
      <c r="J419" s="130"/>
      <c r="K419" s="130"/>
      <c r="L419" s="130"/>
      <c r="M419" s="130"/>
      <c r="N419" s="133"/>
      <c r="O419" s="30"/>
    </row>
    <row r="420" spans="1:15" ht="24.6" customHeight="1" x14ac:dyDescent="0.25">
      <c r="A420" s="30"/>
      <c r="B420" s="268">
        <f>B415+1</f>
        <v>70</v>
      </c>
      <c r="C420" s="289" t="s">
        <v>3114</v>
      </c>
      <c r="D420" s="279" t="s">
        <v>3</v>
      </c>
      <c r="E420" s="279" t="s">
        <v>7</v>
      </c>
      <c r="F420" s="279" t="s">
        <v>11</v>
      </c>
      <c r="G420" s="279" t="s">
        <v>5111</v>
      </c>
      <c r="H420" s="261" t="s">
        <v>5112</v>
      </c>
      <c r="I420" s="138" t="s">
        <v>5113</v>
      </c>
      <c r="J420" s="146" t="s">
        <v>653</v>
      </c>
      <c r="K420" s="39" t="s">
        <v>4090</v>
      </c>
      <c r="L420" s="138" t="str">
        <f>VLOOKUP(K420,CódigosRetorno!$A$2:$B$1996,2,FALSE)</f>
        <v>SI ingresa el Tipo de locacion debe consignar el Codigo de puerto/aeropuerto</v>
      </c>
      <c r="M420" s="146" t="s">
        <v>143</v>
      </c>
      <c r="N420" s="146"/>
      <c r="O420" s="30"/>
    </row>
    <row r="421" spans="1:15" ht="24.6" customHeight="1" x14ac:dyDescent="0.25">
      <c r="A421" s="30"/>
      <c r="B421" s="268"/>
      <c r="C421" s="290"/>
      <c r="D421" s="263"/>
      <c r="E421" s="263"/>
      <c r="F421" s="264"/>
      <c r="G421" s="264"/>
      <c r="H421" s="267"/>
      <c r="I421" s="138" t="s">
        <v>5215</v>
      </c>
      <c r="J421" s="146" t="s">
        <v>48</v>
      </c>
      <c r="K421" s="39" t="s">
        <v>5211</v>
      </c>
      <c r="L421" s="138" t="str">
        <f>VLOOKUP(K421,CódigosRetorno!$A$2:$B$1996,2,FALSE)</f>
        <v>El dato ingresado como codigo del puerto no corresponde a un valor esperado</v>
      </c>
      <c r="M421" s="146" t="s">
        <v>143</v>
      </c>
      <c r="N421" s="146" t="s">
        <v>5076</v>
      </c>
      <c r="O421" s="30"/>
    </row>
    <row r="422" spans="1:15" x14ac:dyDescent="0.25">
      <c r="A422" s="30"/>
      <c r="B422" s="268"/>
      <c r="C422" s="290"/>
      <c r="D422" s="263"/>
      <c r="E422" s="263"/>
      <c r="F422" s="279"/>
      <c r="G422" s="146" t="s">
        <v>2543</v>
      </c>
      <c r="H422" s="56" t="s">
        <v>2553</v>
      </c>
      <c r="I422" s="77" t="s">
        <v>2589</v>
      </c>
      <c r="J422" s="166" t="s">
        <v>653</v>
      </c>
      <c r="K422" s="164" t="s">
        <v>2583</v>
      </c>
      <c r="L422" s="138" t="str">
        <f>VLOOKUP(K422,CódigosRetorno!$A$2:$B$1996,2,FALSE)</f>
        <v>El dato ingresado como atributo @schemeAgencyName es incorrecto.</v>
      </c>
      <c r="M422" s="146" t="s">
        <v>143</v>
      </c>
      <c r="N422" s="146"/>
      <c r="O422" s="30"/>
    </row>
    <row r="423" spans="1:15" ht="24" x14ac:dyDescent="0.25">
      <c r="A423" s="30"/>
      <c r="B423" s="268"/>
      <c r="C423" s="290"/>
      <c r="D423" s="263"/>
      <c r="E423" s="263"/>
      <c r="F423" s="263"/>
      <c r="G423" s="146" t="s">
        <v>5114</v>
      </c>
      <c r="H423" s="56" t="s">
        <v>2552</v>
      </c>
      <c r="I423" s="77" t="s">
        <v>5115</v>
      </c>
      <c r="J423" s="166" t="s">
        <v>653</v>
      </c>
      <c r="K423" s="164" t="s">
        <v>2582</v>
      </c>
      <c r="L423" s="138" t="str">
        <f>VLOOKUP(K423,CódigosRetorno!$A$2:$B$1996,2,FALSE)</f>
        <v>El dato ingresado como atributo @schemeName es incorrecto.</v>
      </c>
      <c r="M423" s="146" t="s">
        <v>143</v>
      </c>
      <c r="N423" s="146"/>
      <c r="O423" s="30"/>
    </row>
    <row r="424" spans="1:15" ht="36" x14ac:dyDescent="0.25">
      <c r="A424" s="30"/>
      <c r="B424" s="268"/>
      <c r="C424" s="290"/>
      <c r="D424" s="263"/>
      <c r="E424" s="263"/>
      <c r="F424" s="264"/>
      <c r="G424" s="163" t="s">
        <v>5116</v>
      </c>
      <c r="H424" s="59" t="s">
        <v>2555</v>
      </c>
      <c r="I424" s="58" t="s">
        <v>5180</v>
      </c>
      <c r="J424" s="146" t="s">
        <v>653</v>
      </c>
      <c r="K424" s="151" t="s">
        <v>2584</v>
      </c>
      <c r="L424" s="138" t="str">
        <f>VLOOKUP(K424,CódigosRetorno!$A$2:$B$1996,2,FALSE)</f>
        <v>El dato ingresado como atributo @schemeURI es incorrecto.</v>
      </c>
      <c r="M424" s="147" t="s">
        <v>143</v>
      </c>
      <c r="N424" s="147"/>
      <c r="O424" s="30"/>
    </row>
    <row r="425" spans="1:15" ht="24.6" customHeight="1" x14ac:dyDescent="0.25">
      <c r="A425" s="30"/>
      <c r="B425" s="268"/>
      <c r="C425" s="290"/>
      <c r="D425" s="263"/>
      <c r="E425" s="263"/>
      <c r="F425" s="279" t="s">
        <v>26</v>
      </c>
      <c r="G425" s="285" t="s">
        <v>5117</v>
      </c>
      <c r="H425" s="261" t="s">
        <v>5118</v>
      </c>
      <c r="I425" s="138" t="s">
        <v>5119</v>
      </c>
      <c r="J425" s="146" t="s">
        <v>653</v>
      </c>
      <c r="K425" s="151" t="s">
        <v>4094</v>
      </c>
      <c r="L425" s="138" t="str">
        <f>VLOOKUP(K425,CódigosRetorno!$A$2:$B$1996,2,FALSE)</f>
        <v>SI ingresa el Codigo del puerto/aeropuerto debe consignar el Tipo de locacion</v>
      </c>
      <c r="M425" s="146" t="s">
        <v>143</v>
      </c>
      <c r="N425" s="146"/>
      <c r="O425" s="30"/>
    </row>
    <row r="426" spans="1:15" ht="24" x14ac:dyDescent="0.25">
      <c r="A426" s="30"/>
      <c r="B426" s="268"/>
      <c r="C426" s="291"/>
      <c r="D426" s="264"/>
      <c r="E426" s="264"/>
      <c r="F426" s="264"/>
      <c r="G426" s="266"/>
      <c r="H426" s="267"/>
      <c r="I426" s="138" t="s">
        <v>5120</v>
      </c>
      <c r="J426" s="146" t="s">
        <v>653</v>
      </c>
      <c r="K426" s="151" t="s">
        <v>4096</v>
      </c>
      <c r="L426" s="138" t="str">
        <f>VLOOKUP(K426,CódigosRetorno!$A$2:$B$1996,2,FALSE)</f>
        <v>El dato ingresado como Tipo de locacion no corresponde a un valor esperado</v>
      </c>
      <c r="M426" s="146" t="s">
        <v>143</v>
      </c>
      <c r="N426" s="146"/>
      <c r="O426" s="30"/>
    </row>
    <row r="427" spans="1:15" ht="24" x14ac:dyDescent="0.25">
      <c r="A427" s="30"/>
      <c r="B427" s="268">
        <f>B420+1</f>
        <v>71</v>
      </c>
      <c r="C427" s="289" t="s">
        <v>5121</v>
      </c>
      <c r="D427" s="279" t="s">
        <v>3</v>
      </c>
      <c r="E427" s="279" t="s">
        <v>7</v>
      </c>
      <c r="F427" s="279" t="s">
        <v>11</v>
      </c>
      <c r="G427" s="279" t="s">
        <v>5122</v>
      </c>
      <c r="H427" s="261" t="s">
        <v>5123</v>
      </c>
      <c r="I427" s="138" t="s">
        <v>5124</v>
      </c>
      <c r="J427" s="146" t="s">
        <v>653</v>
      </c>
      <c r="K427" s="39" t="s">
        <v>4090</v>
      </c>
      <c r="L427" s="138" t="str">
        <f>VLOOKUP(K427,CódigosRetorno!$A$2:$B$1996,2,FALSE)</f>
        <v>SI ingresa el Tipo de locacion debe consignar el Codigo de puerto/aeropuerto</v>
      </c>
      <c r="M427" s="146" t="s">
        <v>143</v>
      </c>
      <c r="N427" s="146"/>
      <c r="O427" s="30"/>
    </row>
    <row r="428" spans="1:15" ht="36" x14ac:dyDescent="0.25">
      <c r="A428" s="30"/>
      <c r="B428" s="268"/>
      <c r="C428" s="290"/>
      <c r="D428" s="263"/>
      <c r="E428" s="263"/>
      <c r="F428" s="264"/>
      <c r="G428" s="264"/>
      <c r="H428" s="267"/>
      <c r="I428" s="138" t="s">
        <v>5216</v>
      </c>
      <c r="J428" s="146" t="s">
        <v>48</v>
      </c>
      <c r="K428" s="39" t="s">
        <v>5212</v>
      </c>
      <c r="L428" s="138" t="str">
        <f>VLOOKUP(K428,CódigosRetorno!$A$2:$B$1996,2,FALSE)</f>
        <v>El dato ingresado como codigo del aeropuerto no corresponde a un valor esperado</v>
      </c>
      <c r="M428" s="146" t="s">
        <v>143</v>
      </c>
      <c r="N428" s="146" t="s">
        <v>5078</v>
      </c>
      <c r="O428" s="30"/>
    </row>
    <row r="429" spans="1:15" x14ac:dyDescent="0.25">
      <c r="A429" s="30"/>
      <c r="B429" s="268"/>
      <c r="C429" s="290"/>
      <c r="D429" s="263"/>
      <c r="E429" s="263"/>
      <c r="F429" s="260"/>
      <c r="G429" s="146" t="s">
        <v>2543</v>
      </c>
      <c r="H429" s="56" t="s">
        <v>2553</v>
      </c>
      <c r="I429" s="77" t="s">
        <v>2589</v>
      </c>
      <c r="J429" s="166" t="s">
        <v>653</v>
      </c>
      <c r="K429" s="164" t="s">
        <v>2583</v>
      </c>
      <c r="L429" s="138" t="str">
        <f>VLOOKUP(K429,CódigosRetorno!$A$2:$B$1996,2,FALSE)</f>
        <v>El dato ingresado como atributo @schemeAgencyName es incorrecto.</v>
      </c>
      <c r="M429" s="146" t="s">
        <v>143</v>
      </c>
      <c r="N429" s="146"/>
      <c r="O429" s="30"/>
    </row>
    <row r="430" spans="1:15" ht="24" x14ac:dyDescent="0.25">
      <c r="A430" s="30"/>
      <c r="B430" s="268"/>
      <c r="C430" s="290"/>
      <c r="D430" s="263"/>
      <c r="E430" s="263"/>
      <c r="F430" s="260"/>
      <c r="G430" s="146" t="s">
        <v>5125</v>
      </c>
      <c r="H430" s="56" t="s">
        <v>2552</v>
      </c>
      <c r="I430" s="77" t="s">
        <v>5126</v>
      </c>
      <c r="J430" s="166" t="s">
        <v>653</v>
      </c>
      <c r="K430" s="164" t="s">
        <v>2582</v>
      </c>
      <c r="L430" s="138" t="str">
        <f>VLOOKUP(K430,CódigosRetorno!$A$2:$B$1996,2,FALSE)</f>
        <v>El dato ingresado como atributo @schemeName es incorrecto.</v>
      </c>
      <c r="M430" s="146" t="s">
        <v>143</v>
      </c>
      <c r="N430" s="146"/>
      <c r="O430" s="30"/>
    </row>
    <row r="431" spans="1:15" ht="36" x14ac:dyDescent="0.25">
      <c r="A431" s="30"/>
      <c r="B431" s="268"/>
      <c r="C431" s="290"/>
      <c r="D431" s="263"/>
      <c r="E431" s="263"/>
      <c r="F431" s="260"/>
      <c r="G431" s="163" t="s">
        <v>5127</v>
      </c>
      <c r="H431" s="57" t="s">
        <v>2555</v>
      </c>
      <c r="I431" s="58" t="s">
        <v>5179</v>
      </c>
      <c r="J431" s="146" t="s">
        <v>653</v>
      </c>
      <c r="K431" s="151" t="s">
        <v>2584</v>
      </c>
      <c r="L431" s="138" t="str">
        <f>VLOOKUP(K431,CódigosRetorno!$A$2:$B$1996,2,FALSE)</f>
        <v>El dato ingresado como atributo @schemeURI es incorrecto.</v>
      </c>
      <c r="M431" s="147" t="s">
        <v>143</v>
      </c>
      <c r="N431" s="147"/>
      <c r="O431" s="30"/>
    </row>
    <row r="432" spans="1:15" ht="24.6" customHeight="1" x14ac:dyDescent="0.25">
      <c r="A432" s="30"/>
      <c r="B432" s="268"/>
      <c r="C432" s="290"/>
      <c r="D432" s="263"/>
      <c r="E432" s="263"/>
      <c r="F432" s="279" t="s">
        <v>26</v>
      </c>
      <c r="G432" s="285" t="s">
        <v>5128</v>
      </c>
      <c r="H432" s="261" t="s">
        <v>5118</v>
      </c>
      <c r="I432" s="138" t="s">
        <v>5129</v>
      </c>
      <c r="J432" s="146" t="s">
        <v>653</v>
      </c>
      <c r="K432" s="151" t="s">
        <v>4094</v>
      </c>
      <c r="L432" s="138" t="str">
        <f>VLOOKUP(K432,CódigosRetorno!$A$2:$B$1996,2,FALSE)</f>
        <v>SI ingresa el Codigo del puerto/aeropuerto debe consignar el Tipo de locacion</v>
      </c>
      <c r="M432" s="146" t="s">
        <v>143</v>
      </c>
      <c r="N432" s="146"/>
      <c r="O432" s="30"/>
    </row>
    <row r="433" spans="1:15" ht="24" x14ac:dyDescent="0.25">
      <c r="A433" s="30"/>
      <c r="B433" s="268"/>
      <c r="C433" s="291"/>
      <c r="D433" s="264"/>
      <c r="E433" s="264"/>
      <c r="F433" s="264"/>
      <c r="G433" s="266"/>
      <c r="H433" s="267"/>
      <c r="I433" s="138" t="s">
        <v>5130</v>
      </c>
      <c r="J433" s="146" t="s">
        <v>653</v>
      </c>
      <c r="K433" s="151" t="s">
        <v>4096</v>
      </c>
      <c r="L433" s="138" t="str">
        <f>VLOOKUP(K433,CódigosRetorno!$A$2:$B$1996,2,FALSE)</f>
        <v>El dato ingresado como Tipo de locacion no corresponde a un valor esperado</v>
      </c>
      <c r="M433" s="146" t="s">
        <v>143</v>
      </c>
      <c r="N433" s="146"/>
      <c r="O433" s="30"/>
    </row>
    <row r="434" spans="1:15" ht="24.6" customHeight="1" x14ac:dyDescent="0.25">
      <c r="A434" s="30"/>
      <c r="B434" s="144">
        <f>B427+1</f>
        <v>72</v>
      </c>
      <c r="C434" s="145" t="s">
        <v>5131</v>
      </c>
      <c r="D434" s="146" t="s">
        <v>3</v>
      </c>
      <c r="E434" s="146" t="s">
        <v>7</v>
      </c>
      <c r="F434" s="146" t="s">
        <v>2556</v>
      </c>
      <c r="G434" s="148"/>
      <c r="H434" s="150" t="s">
        <v>5132</v>
      </c>
      <c r="I434" s="138" t="s">
        <v>5133</v>
      </c>
      <c r="J434" s="146" t="s">
        <v>653</v>
      </c>
      <c r="K434" s="39" t="s">
        <v>4100</v>
      </c>
      <c r="L434" s="138" t="str">
        <f>VLOOKUP(K434,CódigosRetorno!$A$2:$B$1996,2,FALSE)</f>
        <v>El Nombre del Puerto o Aeropuerto no existe o no contiene informacion</v>
      </c>
      <c r="M434" s="146" t="s">
        <v>143</v>
      </c>
      <c r="N434" s="146"/>
      <c r="O434" s="30"/>
    </row>
    <row r="435" spans="1:15" x14ac:dyDescent="0.25">
      <c r="A435" s="30"/>
      <c r="B435" s="26" t="s">
        <v>5134</v>
      </c>
      <c r="C435" s="134"/>
      <c r="D435" s="130"/>
      <c r="E435" s="130"/>
      <c r="F435" s="130"/>
      <c r="G435" s="131"/>
      <c r="H435" s="132"/>
      <c r="I435" s="130"/>
      <c r="J435" s="130"/>
      <c r="K435" s="130"/>
      <c r="L435" s="130"/>
      <c r="M435" s="130"/>
      <c r="N435" s="133"/>
      <c r="O435" s="30"/>
    </row>
    <row r="436" spans="1:15" x14ac:dyDescent="0.25">
      <c r="A436" s="30"/>
      <c r="B436" s="268">
        <f>B434+1</f>
        <v>73</v>
      </c>
      <c r="C436" s="286" t="s">
        <v>3113</v>
      </c>
      <c r="D436" s="260" t="s">
        <v>12</v>
      </c>
      <c r="E436" s="260" t="s">
        <v>7</v>
      </c>
      <c r="F436" s="260" t="s">
        <v>135</v>
      </c>
      <c r="G436" s="285"/>
      <c r="H436" s="261" t="s">
        <v>2044</v>
      </c>
      <c r="I436" s="138" t="s">
        <v>5135</v>
      </c>
      <c r="J436" s="146" t="s">
        <v>48</v>
      </c>
      <c r="K436" s="151" t="s">
        <v>1768</v>
      </c>
      <c r="L436" s="138" t="str">
        <f>VLOOKUP(K436,CódigosRetorno!$A$2:$B$1996,2,FALSE)</f>
        <v>El Numero de orden del item no cumple con el formato establecido</v>
      </c>
      <c r="M436" s="146" t="s">
        <v>143</v>
      </c>
      <c r="N436" s="146"/>
      <c r="O436" s="30"/>
    </row>
    <row r="437" spans="1:15" x14ac:dyDescent="0.25">
      <c r="A437" s="30"/>
      <c r="B437" s="268"/>
      <c r="C437" s="286"/>
      <c r="D437" s="260"/>
      <c r="E437" s="260"/>
      <c r="F437" s="260"/>
      <c r="G437" s="265"/>
      <c r="H437" s="267"/>
      <c r="I437" s="143" t="s">
        <v>3220</v>
      </c>
      <c r="J437" s="146" t="s">
        <v>48</v>
      </c>
      <c r="K437" s="151" t="s">
        <v>1002</v>
      </c>
      <c r="L437" s="138" t="str">
        <f>VLOOKUP(K437,CódigosRetorno!$A$2:$B$1996,2,FALSE)</f>
        <v>El número de ítem no puede estar duplicado.</v>
      </c>
      <c r="M437" s="146" t="s">
        <v>143</v>
      </c>
      <c r="N437" s="146"/>
      <c r="O437" s="30"/>
    </row>
    <row r="438" spans="1:15" ht="13.35" customHeight="1" x14ac:dyDescent="0.25">
      <c r="A438" s="30"/>
      <c r="B438" s="268"/>
      <c r="C438" s="286"/>
      <c r="D438" s="260"/>
      <c r="E438" s="260"/>
      <c r="F438" s="260"/>
      <c r="G438" s="265"/>
      <c r="H438" s="143" t="s">
        <v>4679</v>
      </c>
      <c r="I438" s="138" t="s">
        <v>1954</v>
      </c>
      <c r="J438" s="146"/>
      <c r="K438" s="144" t="s">
        <v>44</v>
      </c>
      <c r="L438" s="138" t="str">
        <f>VLOOKUP(K438,CódigosRetorno!$A$2:$B$1996,2,FALSE)</f>
        <v>-</v>
      </c>
      <c r="M438" s="146"/>
      <c r="N438" s="146"/>
      <c r="O438" s="30"/>
    </row>
    <row r="439" spans="1:15" ht="24" x14ac:dyDescent="0.25">
      <c r="A439" s="30"/>
      <c r="B439" s="268">
        <f>+B436+1</f>
        <v>74</v>
      </c>
      <c r="C439" s="286" t="s">
        <v>5136</v>
      </c>
      <c r="D439" s="260" t="s">
        <v>12</v>
      </c>
      <c r="E439" s="260" t="s">
        <v>7</v>
      </c>
      <c r="F439" s="260" t="s">
        <v>32</v>
      </c>
      <c r="G439" s="260" t="s">
        <v>33</v>
      </c>
      <c r="H439" s="288" t="s">
        <v>136</v>
      </c>
      <c r="I439" s="143" t="s">
        <v>5137</v>
      </c>
      <c r="J439" s="146" t="s">
        <v>48</v>
      </c>
      <c r="K439" s="144" t="s">
        <v>1185</v>
      </c>
      <c r="L439" s="138" t="str">
        <f>VLOOKUP(K439,CódigosRetorno!$A$2:$B$1996,2,FALSE)</f>
        <v>El XML No contiene el tag o no existe información de la cantidad del item.</v>
      </c>
      <c r="M439" s="146" t="s">
        <v>143</v>
      </c>
      <c r="N439" s="146"/>
      <c r="O439" s="30"/>
    </row>
    <row r="440" spans="1:15" ht="24" x14ac:dyDescent="0.25">
      <c r="A440" s="30"/>
      <c r="B440" s="268"/>
      <c r="C440" s="286"/>
      <c r="D440" s="260"/>
      <c r="E440" s="260"/>
      <c r="F440" s="260"/>
      <c r="G440" s="260"/>
      <c r="H440" s="288"/>
      <c r="I440" s="143" t="s">
        <v>2083</v>
      </c>
      <c r="J440" s="146" t="s">
        <v>48</v>
      </c>
      <c r="K440" s="39" t="s">
        <v>959</v>
      </c>
      <c r="L440" s="138" t="str">
        <f>VLOOKUP(K440,CódigosRetorno!$A$2:$B$1996,2,FALSE)</f>
        <v>El valor ingresado en cantidad de items no cumple con el estandar</v>
      </c>
      <c r="M440" s="146" t="s">
        <v>143</v>
      </c>
      <c r="N440" s="146"/>
      <c r="O440" s="30"/>
    </row>
    <row r="441" spans="1:15" ht="36" x14ac:dyDescent="0.25">
      <c r="A441" s="30"/>
      <c r="B441" s="268"/>
      <c r="C441" s="286"/>
      <c r="D441" s="260"/>
      <c r="E441" s="260"/>
      <c r="F441" s="260"/>
      <c r="G441" s="260"/>
      <c r="H441" s="288"/>
      <c r="I441" s="143" t="s">
        <v>5138</v>
      </c>
      <c r="J441" s="146" t="s">
        <v>653</v>
      </c>
      <c r="K441" s="39" t="s">
        <v>4128</v>
      </c>
      <c r="L441" s="138" t="str">
        <f>VLOOKUP(K441,CódigosRetorno!$A$2:$B$1996,2,FALSE)</f>
        <v>Ya se ha emitido una GRE por esta DAM o DS. La generacion de la GRE sera bajo su responsabilidad pues no se cuenta con saldo suficiente para este tipo de traslado</v>
      </c>
      <c r="M441" s="146" t="s">
        <v>55</v>
      </c>
      <c r="N441" s="146" t="s">
        <v>4873</v>
      </c>
      <c r="O441" s="30"/>
    </row>
    <row r="442" spans="1:15" ht="24" x14ac:dyDescent="0.25">
      <c r="A442" s="30"/>
      <c r="B442" s="268">
        <f>+B439+1</f>
        <v>75</v>
      </c>
      <c r="C442" s="286" t="s">
        <v>5139</v>
      </c>
      <c r="D442" s="260" t="s">
        <v>12</v>
      </c>
      <c r="E442" s="260" t="s">
        <v>7</v>
      </c>
      <c r="F442" s="287" t="s">
        <v>13</v>
      </c>
      <c r="G442" s="260" t="s">
        <v>5140</v>
      </c>
      <c r="H442" s="288" t="s">
        <v>137</v>
      </c>
      <c r="I442" s="232" t="s">
        <v>5406</v>
      </c>
      <c r="J442" s="146" t="s">
        <v>48</v>
      </c>
      <c r="K442" s="39" t="s">
        <v>2045</v>
      </c>
      <c r="L442" s="138" t="str">
        <f>VLOOKUP(K442,CódigosRetorno!$A$2:$B$1996,2,FALSE)</f>
        <v>Es obligatorio indicar la unidad de medida del ítem</v>
      </c>
      <c r="M442" s="146" t="s">
        <v>143</v>
      </c>
      <c r="N442" s="146"/>
      <c r="O442" s="30"/>
    </row>
    <row r="443" spans="1:15" ht="36" x14ac:dyDescent="0.25">
      <c r="A443" s="30"/>
      <c r="B443" s="268"/>
      <c r="C443" s="286"/>
      <c r="D443" s="260"/>
      <c r="E443" s="260"/>
      <c r="F443" s="287"/>
      <c r="G443" s="260"/>
      <c r="H443" s="288"/>
      <c r="I443" s="143" t="s">
        <v>5196</v>
      </c>
      <c r="J443" s="146" t="s">
        <v>653</v>
      </c>
      <c r="K443" s="39" t="s">
        <v>3160</v>
      </c>
      <c r="L443" s="138" t="str">
        <f>VLOOKUP(K443,CódigosRetorno!$A$2:$B$1996,2,FALSE)</f>
        <v>El dato ingresado como unidad de medida no corresponde al valor esperado</v>
      </c>
      <c r="M443" s="146" t="s">
        <v>143</v>
      </c>
      <c r="N443" s="147" t="s">
        <v>4685</v>
      </c>
      <c r="O443" s="30"/>
    </row>
    <row r="444" spans="1:15" ht="36" x14ac:dyDescent="0.25">
      <c r="A444" s="30"/>
      <c r="B444" s="268"/>
      <c r="C444" s="286"/>
      <c r="D444" s="260"/>
      <c r="E444" s="260"/>
      <c r="F444" s="287"/>
      <c r="G444" s="260"/>
      <c r="H444" s="288"/>
      <c r="I444" s="143" t="s">
        <v>5141</v>
      </c>
      <c r="J444" s="146" t="s">
        <v>653</v>
      </c>
      <c r="K444" s="39" t="s">
        <v>3160</v>
      </c>
      <c r="L444" s="138" t="str">
        <f>VLOOKUP(K444,CódigosRetorno!$A$2:$B$1996,2,FALSE)</f>
        <v>El dato ingresado como unidad de medida no corresponde al valor esperado</v>
      </c>
      <c r="M444" s="146" t="s">
        <v>143</v>
      </c>
      <c r="N444" s="146"/>
      <c r="O444" s="30"/>
    </row>
    <row r="445" spans="1:15" ht="36" customHeight="1" x14ac:dyDescent="0.25">
      <c r="A445" s="30"/>
      <c r="B445" s="268"/>
      <c r="C445" s="286"/>
      <c r="D445" s="260"/>
      <c r="E445" s="260"/>
      <c r="F445" s="287"/>
      <c r="G445" s="260"/>
      <c r="H445" s="288"/>
      <c r="I445" s="143" t="s">
        <v>5142</v>
      </c>
      <c r="J445" s="146" t="s">
        <v>48</v>
      </c>
      <c r="K445" s="39" t="s">
        <v>4010</v>
      </c>
      <c r="L445" s="138" t="str">
        <f>VLOOKUP(K445,CódigosRetorno!$A$2:$B$1996,2,FALSE)</f>
        <v>El dato ingresado como unidad de medida no corresponde al valor esperado</v>
      </c>
      <c r="M445" s="146" t="s">
        <v>143</v>
      </c>
      <c r="N445" s="146" t="s">
        <v>4687</v>
      </c>
      <c r="O445" s="30"/>
    </row>
    <row r="446" spans="1:15" x14ac:dyDescent="0.25">
      <c r="A446" s="30"/>
      <c r="B446" s="268"/>
      <c r="C446" s="286"/>
      <c r="D446" s="260"/>
      <c r="E446" s="260"/>
      <c r="F446" s="260"/>
      <c r="G446" s="146" t="s">
        <v>2560</v>
      </c>
      <c r="H446" s="143" t="s">
        <v>2561</v>
      </c>
      <c r="I446" s="77" t="s">
        <v>3189</v>
      </c>
      <c r="J446" s="166" t="s">
        <v>653</v>
      </c>
      <c r="K446" s="164" t="s">
        <v>2601</v>
      </c>
      <c r="L446" s="138" t="str">
        <f>VLOOKUP(K446,CódigosRetorno!$A$2:$B$1996,2,FALSE)</f>
        <v>El dato ingresado como atributo @unitCodeListID es incorrecto.</v>
      </c>
      <c r="M446" s="146" t="s">
        <v>143</v>
      </c>
      <c r="N446" s="146"/>
      <c r="O446" s="30"/>
    </row>
    <row r="447" spans="1:15" ht="24" customHeight="1" x14ac:dyDescent="0.25">
      <c r="A447" s="30"/>
      <c r="B447" s="268"/>
      <c r="C447" s="286"/>
      <c r="D447" s="260"/>
      <c r="E447" s="260"/>
      <c r="F447" s="260"/>
      <c r="G447" s="154" t="s">
        <v>2559</v>
      </c>
      <c r="H447" s="143" t="s">
        <v>2562</v>
      </c>
      <c r="I447" s="77" t="s">
        <v>3185</v>
      </c>
      <c r="J447" s="164" t="s">
        <v>653</v>
      </c>
      <c r="K447" s="83" t="s">
        <v>2602</v>
      </c>
      <c r="L447" s="138" t="str">
        <f>VLOOKUP(K447,CódigosRetorno!$A$2:$B$1996,2,FALSE)</f>
        <v>El dato ingresado como atributo @unitCodeListAgencyName es incorrecto.</v>
      </c>
      <c r="M447" s="146" t="s">
        <v>143</v>
      </c>
      <c r="N447" s="146"/>
      <c r="O447" s="30"/>
    </row>
    <row r="448" spans="1:15" ht="24" x14ac:dyDescent="0.25">
      <c r="A448" s="30"/>
      <c r="B448" s="268">
        <f>+B442+1</f>
        <v>76</v>
      </c>
      <c r="C448" s="286" t="s">
        <v>5143</v>
      </c>
      <c r="D448" s="260" t="s">
        <v>12</v>
      </c>
      <c r="E448" s="260" t="s">
        <v>7</v>
      </c>
      <c r="F448" s="260" t="s">
        <v>2563</v>
      </c>
      <c r="G448" s="287" t="s">
        <v>44</v>
      </c>
      <c r="H448" s="261" t="s">
        <v>4690</v>
      </c>
      <c r="I448" s="143" t="s">
        <v>5144</v>
      </c>
      <c r="J448" s="146" t="s">
        <v>48</v>
      </c>
      <c r="K448" s="146" t="s">
        <v>958</v>
      </c>
      <c r="L448" s="138" t="str">
        <f>VLOOKUP(K448,CódigosRetorno!$A$2:$B$1996,2,FALSE)</f>
        <v>El XML no contiene el atributo o no existe informacion de descripcion del items</v>
      </c>
      <c r="M448" s="146" t="s">
        <v>143</v>
      </c>
      <c r="N448" s="146"/>
      <c r="O448" s="30"/>
    </row>
    <row r="449" spans="1:15" ht="48" x14ac:dyDescent="0.25">
      <c r="A449" s="30"/>
      <c r="B449" s="268"/>
      <c r="C449" s="286"/>
      <c r="D449" s="260"/>
      <c r="E449" s="260"/>
      <c r="F449" s="260"/>
      <c r="G449" s="287"/>
      <c r="H449" s="267"/>
      <c r="I449" s="143" t="s">
        <v>5181</v>
      </c>
      <c r="J449" s="146" t="s">
        <v>653</v>
      </c>
      <c r="K449" s="151" t="s">
        <v>753</v>
      </c>
      <c r="L449" s="138" t="str">
        <f>VLOOKUP(K449,CódigosRetorno!$A$2:$B$1996,2,FALSE)</f>
        <v>Descripción del Ítem - El dato ingresado no cumple con el formato establecido.</v>
      </c>
      <c r="M449" s="146" t="s">
        <v>143</v>
      </c>
      <c r="N449" s="146"/>
      <c r="O449" s="30"/>
    </row>
    <row r="450" spans="1:15" ht="50.45" customHeight="1" x14ac:dyDescent="0.25">
      <c r="A450" s="30"/>
      <c r="B450" s="144">
        <f>+B448+1</f>
        <v>77</v>
      </c>
      <c r="C450" s="145" t="s">
        <v>4692</v>
      </c>
      <c r="D450" s="146" t="s">
        <v>12</v>
      </c>
      <c r="E450" s="146" t="s">
        <v>7</v>
      </c>
      <c r="F450" s="146" t="s">
        <v>14</v>
      </c>
      <c r="G450" s="154" t="s">
        <v>44</v>
      </c>
      <c r="H450" s="143" t="s">
        <v>139</v>
      </c>
      <c r="I450" s="138" t="s">
        <v>4693</v>
      </c>
      <c r="J450" s="146" t="s">
        <v>653</v>
      </c>
      <c r="K450" s="144" t="s">
        <v>3791</v>
      </c>
      <c r="L450" s="138" t="str">
        <f>VLOOKUP(K450,CódigosRetorno!$A$2:$B$1996,2,FALSE)</f>
        <v>Código del Ítem - El dato ingresado no cumple con el formato establecido.</v>
      </c>
      <c r="M450" s="146" t="s">
        <v>143</v>
      </c>
      <c r="N450" s="146"/>
      <c r="O450" s="30"/>
    </row>
    <row r="451" spans="1:15" ht="24" customHeight="1" x14ac:dyDescent="0.25">
      <c r="A451" s="30"/>
      <c r="B451" s="280">
        <f>+B450+1</f>
        <v>78</v>
      </c>
      <c r="C451" s="261" t="s">
        <v>3115</v>
      </c>
      <c r="D451" s="279" t="s">
        <v>12</v>
      </c>
      <c r="E451" s="279" t="s">
        <v>7</v>
      </c>
      <c r="F451" s="279" t="s">
        <v>31</v>
      </c>
      <c r="G451" s="285" t="s">
        <v>5145</v>
      </c>
      <c r="H451" s="261" t="s">
        <v>3108</v>
      </c>
      <c r="I451" s="138" t="s">
        <v>5146</v>
      </c>
      <c r="J451" s="146" t="s">
        <v>48</v>
      </c>
      <c r="K451" s="151" t="s">
        <v>3893</v>
      </c>
      <c r="L451" s="138" t="str">
        <f>VLOOKUP(K451,CódigosRetorno!$A$2:$B$1996,2,FALSE)</f>
        <v>Si el bien es regulado por SUNAT (existe Indicador de bien normalizado), debe indicar el Codigo de producto SUNAT</v>
      </c>
      <c r="M451" s="146" t="s">
        <v>143</v>
      </c>
      <c r="N451" s="146"/>
      <c r="O451" s="30"/>
    </row>
    <row r="452" spans="1:15" ht="36" x14ac:dyDescent="0.25">
      <c r="A452" s="30"/>
      <c r="B452" s="281"/>
      <c r="C452" s="262"/>
      <c r="D452" s="263"/>
      <c r="E452" s="263"/>
      <c r="F452" s="263"/>
      <c r="G452" s="265"/>
      <c r="H452" s="262"/>
      <c r="I452" s="138" t="s">
        <v>5147</v>
      </c>
      <c r="J452" s="146" t="s">
        <v>48</v>
      </c>
      <c r="K452" s="151" t="s">
        <v>1995</v>
      </c>
      <c r="L452" s="138" t="str">
        <f>VLOOKUP(K452,CódigosRetorno!$A$2:$B$1996,2,FALSE)</f>
        <v>El Código producto de SUNAT  no es válido</v>
      </c>
      <c r="M452" s="146" t="s">
        <v>143</v>
      </c>
      <c r="N452" s="138"/>
      <c r="O452" s="30"/>
    </row>
    <row r="453" spans="1:15" ht="24" x14ac:dyDescent="0.25">
      <c r="A453" s="30"/>
      <c r="B453" s="281"/>
      <c r="C453" s="262"/>
      <c r="D453" s="263"/>
      <c r="E453" s="263"/>
      <c r="F453" s="263"/>
      <c r="G453" s="265"/>
      <c r="H453" s="262"/>
      <c r="I453" s="138" t="s">
        <v>5148</v>
      </c>
      <c r="J453" s="146" t="s">
        <v>48</v>
      </c>
      <c r="K453" s="39" t="s">
        <v>3895</v>
      </c>
      <c r="L453" s="138" t="str">
        <f>VLOOKUP(K453,CódigosRetorno!$A$2:$B$1996,2,FALSE)</f>
        <v>El Codigo de Producto SUNAT no se encuentra en el listado</v>
      </c>
      <c r="M453" s="146" t="s">
        <v>143</v>
      </c>
      <c r="N453" s="147" t="s">
        <v>4697</v>
      </c>
      <c r="O453" s="30"/>
    </row>
    <row r="454" spans="1:15" ht="36" x14ac:dyDescent="0.25">
      <c r="A454" s="30"/>
      <c r="B454" s="281"/>
      <c r="C454" s="262"/>
      <c r="D454" s="263"/>
      <c r="E454" s="263"/>
      <c r="F454" s="263"/>
      <c r="G454" s="265"/>
      <c r="H454" s="262"/>
      <c r="I454" s="138" t="s">
        <v>5149</v>
      </c>
      <c r="J454" s="146" t="s">
        <v>48</v>
      </c>
      <c r="K454" s="151" t="s">
        <v>3977</v>
      </c>
      <c r="L454" s="138" t="str">
        <f>VLOOKUP(K454,CódigosRetorno!$A$2:$B$1996,2,FALSE)</f>
        <v>El Codigo de producto SUNAT no esta en el listado de bienes normalizados</v>
      </c>
      <c r="M454" s="146" t="s">
        <v>143</v>
      </c>
      <c r="N454" s="147" t="s">
        <v>4699</v>
      </c>
      <c r="O454" s="30"/>
    </row>
    <row r="455" spans="1:15" x14ac:dyDescent="0.25">
      <c r="A455" s="30"/>
      <c r="B455" s="281"/>
      <c r="C455" s="262"/>
      <c r="D455" s="263"/>
      <c r="E455" s="263"/>
      <c r="F455" s="263"/>
      <c r="G455" s="147" t="s">
        <v>2565</v>
      </c>
      <c r="H455" s="77" t="s">
        <v>2549</v>
      </c>
      <c r="I455" s="77" t="s">
        <v>3223</v>
      </c>
      <c r="J455" s="147" t="s">
        <v>653</v>
      </c>
      <c r="K455" s="164" t="s">
        <v>2581</v>
      </c>
      <c r="L455" s="138" t="str">
        <f>VLOOKUP(K455,CódigosRetorno!$A$2:$B$1996,2,FALSE)</f>
        <v>El dato ingresado como atributo @listID es incorrecto.</v>
      </c>
      <c r="M455" s="164" t="s">
        <v>143</v>
      </c>
      <c r="N455" s="209"/>
      <c r="O455" s="30"/>
    </row>
    <row r="456" spans="1:15" x14ac:dyDescent="0.25">
      <c r="A456" s="30"/>
      <c r="B456" s="281"/>
      <c r="C456" s="262"/>
      <c r="D456" s="263"/>
      <c r="E456" s="263"/>
      <c r="F456" s="263"/>
      <c r="G456" s="147" t="s">
        <v>2566</v>
      </c>
      <c r="H456" s="77" t="s">
        <v>2544</v>
      </c>
      <c r="I456" s="77" t="s">
        <v>3224</v>
      </c>
      <c r="J456" s="147" t="s">
        <v>653</v>
      </c>
      <c r="K456" s="164" t="s">
        <v>2577</v>
      </c>
      <c r="L456" s="138" t="str">
        <f>VLOOKUP(K456,CódigosRetorno!$A$2:$B$1996,2,FALSE)</f>
        <v>El dato ingresado como atributo @listAgencyName es incorrecto.</v>
      </c>
      <c r="M456" s="164" t="s">
        <v>143</v>
      </c>
      <c r="N456" s="209"/>
      <c r="O456" s="30"/>
    </row>
    <row r="457" spans="1:15" ht="24" x14ac:dyDescent="0.25">
      <c r="A457" s="30"/>
      <c r="B457" s="282"/>
      <c r="C457" s="267"/>
      <c r="D457" s="264"/>
      <c r="E457" s="264"/>
      <c r="F457" s="264"/>
      <c r="G457" s="147" t="s">
        <v>2567</v>
      </c>
      <c r="H457" s="77" t="s">
        <v>2546</v>
      </c>
      <c r="I457" s="77" t="s">
        <v>3225</v>
      </c>
      <c r="J457" s="147" t="s">
        <v>653</v>
      </c>
      <c r="K457" s="83" t="s">
        <v>2578</v>
      </c>
      <c r="L457" s="138" t="str">
        <f>VLOOKUP(K457,CódigosRetorno!$A$2:$B$1996,2,FALSE)</f>
        <v>El dato ingresado como atributo @listName es incorrecto.</v>
      </c>
      <c r="M457" s="83" t="s">
        <v>143</v>
      </c>
      <c r="N457" s="209"/>
      <c r="O457" s="30"/>
    </row>
    <row r="458" spans="1:15" ht="36" x14ac:dyDescent="0.25">
      <c r="A458" s="30"/>
      <c r="B458" s="268">
        <f>B451+1</f>
        <v>79</v>
      </c>
      <c r="C458" s="286" t="s">
        <v>4700</v>
      </c>
      <c r="D458" s="260" t="s">
        <v>12</v>
      </c>
      <c r="E458" s="260" t="s">
        <v>7</v>
      </c>
      <c r="F458" s="146" t="s">
        <v>2568</v>
      </c>
      <c r="G458" s="154" t="s">
        <v>44</v>
      </c>
      <c r="H458" s="143" t="s">
        <v>4701</v>
      </c>
      <c r="I458" s="138" t="s">
        <v>5314</v>
      </c>
      <c r="J458" s="146" t="s">
        <v>48</v>
      </c>
      <c r="K458" s="151" t="s">
        <v>3898</v>
      </c>
      <c r="L458" s="138" t="str">
        <f>VLOOKUP(K458,CódigosRetorno!$A$2:$B$1996,2,FALSE)</f>
        <v>El Codigo de Producto GTIN no cumple con el formato establecido</v>
      </c>
      <c r="M458" s="146" t="s">
        <v>143</v>
      </c>
      <c r="N458" s="146"/>
      <c r="O458" s="30"/>
    </row>
    <row r="459" spans="1:15" ht="24" x14ac:dyDescent="0.25">
      <c r="A459" s="30"/>
      <c r="B459" s="268"/>
      <c r="C459" s="286"/>
      <c r="D459" s="260"/>
      <c r="E459" s="260"/>
      <c r="F459" s="146"/>
      <c r="G459" s="154"/>
      <c r="H459" s="56" t="s">
        <v>2871</v>
      </c>
      <c r="I459" s="138" t="s">
        <v>3253</v>
      </c>
      <c r="J459" s="144" t="s">
        <v>653</v>
      </c>
      <c r="K459" s="151" t="s">
        <v>3254</v>
      </c>
      <c r="L459" s="138" t="str">
        <f>VLOOKUP(K459,CódigosRetorno!$A$2:$B$1996,2,FALSE)</f>
        <v>El tipo de estructura GS1 no tiene un valor permitido</v>
      </c>
      <c r="M459" s="146" t="s">
        <v>143</v>
      </c>
      <c r="N459" s="146"/>
      <c r="O459" s="30"/>
    </row>
    <row r="460" spans="1:15" ht="36" customHeight="1" x14ac:dyDescent="0.25">
      <c r="A460" s="30"/>
      <c r="B460" s="279" t="s">
        <v>5150</v>
      </c>
      <c r="C460" s="261" t="s">
        <v>5348</v>
      </c>
      <c r="D460" s="280" t="s">
        <v>12</v>
      </c>
      <c r="E460" s="280" t="s">
        <v>7</v>
      </c>
      <c r="F460" s="146" t="s">
        <v>5</v>
      </c>
      <c r="G460" s="146"/>
      <c r="H460" s="143" t="s">
        <v>4703</v>
      </c>
      <c r="I460" s="77" t="s">
        <v>2894</v>
      </c>
      <c r="J460" s="166" t="s">
        <v>653</v>
      </c>
      <c r="K460" s="163" t="s">
        <v>2515</v>
      </c>
      <c r="L460" s="138" t="str">
        <f>VLOOKUP(K460,CódigosRetorno!$A$2:$B$1996,2,FALSE)</f>
        <v>No existe información en el nombre del concepto.</v>
      </c>
      <c r="M460" s="146" t="s">
        <v>143</v>
      </c>
      <c r="N460" s="146"/>
      <c r="O460" s="30"/>
    </row>
    <row r="461" spans="1:15" ht="37.35" customHeight="1" x14ac:dyDescent="0.25">
      <c r="A461" s="30"/>
      <c r="B461" s="263"/>
      <c r="C461" s="262"/>
      <c r="D461" s="281"/>
      <c r="E461" s="281"/>
      <c r="F461" s="272" t="s">
        <v>23</v>
      </c>
      <c r="G461" s="280" t="s">
        <v>3157</v>
      </c>
      <c r="H461" s="261" t="s">
        <v>4705</v>
      </c>
      <c r="I461" s="138" t="s">
        <v>5349</v>
      </c>
      <c r="J461" s="146" t="s">
        <v>48</v>
      </c>
      <c r="K461" s="151" t="s">
        <v>3979</v>
      </c>
      <c r="L461" s="138" t="str">
        <f>VLOOKUP(K461,CódigosRetorno!$A$2:$B$1996,2,FALSE)</f>
        <v>Si se trata de un bien normalizado por SUNAT, debe indicarse la Partida arancelaria</v>
      </c>
      <c r="M461" s="146" t="s">
        <v>143</v>
      </c>
      <c r="N461" s="146"/>
      <c r="O461" s="30"/>
    </row>
    <row r="462" spans="1:15" ht="37.35" customHeight="1" x14ac:dyDescent="0.25">
      <c r="A462" s="30"/>
      <c r="B462" s="263"/>
      <c r="C462" s="262"/>
      <c r="D462" s="281"/>
      <c r="E462" s="281"/>
      <c r="F462" s="273"/>
      <c r="G462" s="281"/>
      <c r="H462" s="262"/>
      <c r="I462" s="138" t="s">
        <v>5151</v>
      </c>
      <c r="J462" s="146" t="s">
        <v>48</v>
      </c>
      <c r="K462" s="151" t="s">
        <v>3980</v>
      </c>
      <c r="L462" s="138" t="str">
        <f>VLOOKUP(K462,CódigosRetorno!$A$2:$B$1996,2,FALSE)</f>
        <v>Si el Motivo de traslado es 08-Importacion o 09-Exportacion y no es un Traslado Total de la DAM o DS, debe consignar la Numeracion de la DAM o DS</v>
      </c>
      <c r="M462" s="146" t="s">
        <v>143</v>
      </c>
      <c r="N462" s="146"/>
      <c r="O462" s="30"/>
    </row>
    <row r="463" spans="1:15" ht="36" x14ac:dyDescent="0.25">
      <c r="A463" s="30"/>
      <c r="B463" s="263"/>
      <c r="C463" s="262"/>
      <c r="D463" s="281"/>
      <c r="E463" s="281"/>
      <c r="F463" s="284"/>
      <c r="G463" s="282"/>
      <c r="H463" s="267"/>
      <c r="I463" s="138" t="s">
        <v>5152</v>
      </c>
      <c r="J463" s="146" t="s">
        <v>48</v>
      </c>
      <c r="K463" s="151" t="s">
        <v>3981</v>
      </c>
      <c r="L463" s="138" t="str">
        <f>VLOOKUP(K463,CódigosRetorno!$A$2:$B$1996,2,FALSE)</f>
        <v>Si el Motivo de traslado es 08-Importacion o 09-Exportacion y no es un Traslado Total de la DAM o DS, debe consignar la Numero de serie en la DAM o DS</v>
      </c>
      <c r="M463" s="146" t="s">
        <v>143</v>
      </c>
      <c r="N463" s="146"/>
      <c r="O463" s="30"/>
    </row>
    <row r="464" spans="1:15" ht="24" x14ac:dyDescent="0.25">
      <c r="A464" s="30"/>
      <c r="B464" s="263"/>
      <c r="C464" s="262"/>
      <c r="D464" s="281"/>
      <c r="E464" s="281"/>
      <c r="F464" s="271"/>
      <c r="G464" s="146" t="s">
        <v>2569</v>
      </c>
      <c r="H464" s="143" t="s">
        <v>2546</v>
      </c>
      <c r="I464" s="77" t="s">
        <v>3226</v>
      </c>
      <c r="J464" s="164" t="s">
        <v>653</v>
      </c>
      <c r="K464" s="83" t="s">
        <v>2578</v>
      </c>
      <c r="L464" s="138" t="str">
        <f>VLOOKUP(K464,CódigosRetorno!$A$2:$B$1996,2,FALSE)</f>
        <v>El dato ingresado como atributo @listName es incorrecto.</v>
      </c>
      <c r="M464" s="146" t="s">
        <v>143</v>
      </c>
      <c r="N464" s="146"/>
      <c r="O464" s="30"/>
    </row>
    <row r="465" spans="1:15" x14ac:dyDescent="0.25">
      <c r="A465" s="30"/>
      <c r="B465" s="263"/>
      <c r="C465" s="262"/>
      <c r="D465" s="281"/>
      <c r="E465" s="281"/>
      <c r="F465" s="271"/>
      <c r="G465" s="146" t="s">
        <v>2543</v>
      </c>
      <c r="H465" s="143" t="s">
        <v>2544</v>
      </c>
      <c r="I465" s="77" t="s">
        <v>2589</v>
      </c>
      <c r="J465" s="166" t="s">
        <v>653</v>
      </c>
      <c r="K465" s="164" t="s">
        <v>2577</v>
      </c>
      <c r="L465" s="138" t="str">
        <f>VLOOKUP(K465,CódigosRetorno!$A$2:$B$1996,2,FALSE)</f>
        <v>El dato ingresado como atributo @listAgencyName es incorrecto.</v>
      </c>
      <c r="M465" s="146" t="s">
        <v>143</v>
      </c>
      <c r="N465" s="146"/>
      <c r="O465" s="30"/>
    </row>
    <row r="466" spans="1:15" ht="35.1" customHeight="1" x14ac:dyDescent="0.25">
      <c r="A466" s="30"/>
      <c r="B466" s="263"/>
      <c r="C466" s="262"/>
      <c r="D466" s="281"/>
      <c r="E466" s="281"/>
      <c r="F466" s="272"/>
      <c r="G466" s="154" t="s">
        <v>2570</v>
      </c>
      <c r="H466" s="56" t="s">
        <v>2548</v>
      </c>
      <c r="I466" s="77" t="s">
        <v>3227</v>
      </c>
      <c r="J466" s="164" t="s">
        <v>653</v>
      </c>
      <c r="K466" s="83" t="s">
        <v>2579</v>
      </c>
      <c r="L466" s="138" t="str">
        <f>VLOOKUP(K466,CódigosRetorno!$A$2:$B$1996,2,FALSE)</f>
        <v>El dato ingresado como atributo @listURI es incorrecto.</v>
      </c>
      <c r="M466" s="146" t="s">
        <v>143</v>
      </c>
      <c r="N466" s="146"/>
      <c r="O466" s="30"/>
    </row>
    <row r="467" spans="1:15" ht="24" x14ac:dyDescent="0.25">
      <c r="A467" s="30"/>
      <c r="B467" s="263"/>
      <c r="C467" s="262"/>
      <c r="D467" s="281"/>
      <c r="E467" s="283"/>
      <c r="F467" s="273" t="s">
        <v>5153</v>
      </c>
      <c r="G467" s="274"/>
      <c r="H467" s="261" t="s">
        <v>5350</v>
      </c>
      <c r="I467" s="77" t="s">
        <v>5154</v>
      </c>
      <c r="J467" s="146" t="s">
        <v>48</v>
      </c>
      <c r="K467" s="151" t="s">
        <v>2450</v>
      </c>
      <c r="L467" s="138" t="str">
        <f>VLOOKUP(K467,CódigosRetorno!$A$2:$B$1996,2,FALSE)</f>
        <v>El XML no contiene tag o no existe información del valor del concepto por linea.</v>
      </c>
      <c r="M467" s="146" t="s">
        <v>143</v>
      </c>
      <c r="N467" s="138"/>
      <c r="O467" s="30"/>
    </row>
    <row r="468" spans="1:15" ht="24" x14ac:dyDescent="0.25">
      <c r="A468" s="30"/>
      <c r="B468" s="263"/>
      <c r="C468" s="262"/>
      <c r="D468" s="281"/>
      <c r="E468" s="283"/>
      <c r="F468" s="273"/>
      <c r="G468" s="275"/>
      <c r="H468" s="262"/>
      <c r="I468" s="77" t="s">
        <v>5155</v>
      </c>
      <c r="J468" s="146" t="s">
        <v>48</v>
      </c>
      <c r="K468" s="151" t="s">
        <v>3900</v>
      </c>
      <c r="L468" s="138" t="str">
        <f>VLOOKUP(K468,CódigosRetorno!$A$2:$B$1996,2,FALSE)</f>
        <v>La Partida arancelaria no cumple con el formato establecido</v>
      </c>
      <c r="M468" s="146" t="s">
        <v>143</v>
      </c>
      <c r="N468" s="138"/>
      <c r="O468" s="30"/>
    </row>
    <row r="469" spans="1:15" ht="24" x14ac:dyDescent="0.25">
      <c r="A469" s="30"/>
      <c r="B469" s="263"/>
      <c r="C469" s="262"/>
      <c r="D469" s="281"/>
      <c r="E469" s="283"/>
      <c r="F469" s="273"/>
      <c r="G469" s="275"/>
      <c r="H469" s="262"/>
      <c r="I469" s="138" t="s">
        <v>5351</v>
      </c>
      <c r="J469" s="146" t="s">
        <v>48</v>
      </c>
      <c r="K469" s="151" t="s">
        <v>3901</v>
      </c>
      <c r="L469" s="138" t="str">
        <f>VLOOKUP(K469,CódigosRetorno!$A$2:$B$1996,2,FALSE)</f>
        <v>La Partida arancelaria no se encuentra en el listado</v>
      </c>
      <c r="M469" s="146" t="s">
        <v>55</v>
      </c>
      <c r="N469" s="146" t="s">
        <v>5341</v>
      </c>
      <c r="O469" s="30"/>
    </row>
    <row r="470" spans="1:15" ht="36" x14ac:dyDescent="0.25">
      <c r="A470" s="30"/>
      <c r="B470" s="263"/>
      <c r="C470" s="262"/>
      <c r="D470" s="281"/>
      <c r="E470" s="283"/>
      <c r="F470" s="273"/>
      <c r="G470" s="275"/>
      <c r="H470" s="262"/>
      <c r="I470" s="138" t="s">
        <v>5156</v>
      </c>
      <c r="J470" s="146" t="s">
        <v>48</v>
      </c>
      <c r="K470" s="151" t="s">
        <v>3982</v>
      </c>
      <c r="L470" s="138" t="str">
        <f>VLOOKUP(K470,CódigosRetorno!$A$2:$B$1996,2,FALSE)</f>
        <v>La Partida arancelaria no esta en el listado de bienes normalizados</v>
      </c>
      <c r="M470" s="146" t="s">
        <v>143</v>
      </c>
      <c r="N470" s="147" t="s">
        <v>4699</v>
      </c>
      <c r="O470" s="30"/>
    </row>
    <row r="471" spans="1:15" ht="26.1" customHeight="1" x14ac:dyDescent="0.25">
      <c r="A471" s="30"/>
      <c r="B471" s="263"/>
      <c r="C471" s="262"/>
      <c r="D471" s="281"/>
      <c r="E471" s="283"/>
      <c r="F471" s="273"/>
      <c r="G471" s="274" t="s">
        <v>5157</v>
      </c>
      <c r="H471" s="277" t="s">
        <v>4711</v>
      </c>
      <c r="I471" s="77" t="s">
        <v>4712</v>
      </c>
      <c r="J471" s="166" t="s">
        <v>48</v>
      </c>
      <c r="K471" s="164" t="s">
        <v>3928</v>
      </c>
      <c r="L471" s="138" t="str">
        <f>VLOOKUP(K471,CódigosRetorno!$A$2:$B$1996,2,FALSE)</f>
        <v>El Indicador de bien normalizado es invalido</v>
      </c>
      <c r="M471" s="146" t="s">
        <v>143</v>
      </c>
      <c r="N471" s="138"/>
      <c r="O471" s="30"/>
    </row>
    <row r="472" spans="1:15" ht="63" customHeight="1" x14ac:dyDescent="0.25">
      <c r="A472" s="30"/>
      <c r="B472" s="263"/>
      <c r="C472" s="262"/>
      <c r="D472" s="281"/>
      <c r="E472" s="283"/>
      <c r="F472" s="273"/>
      <c r="G472" s="276"/>
      <c r="H472" s="278"/>
      <c r="I472" s="138" t="s">
        <v>5158</v>
      </c>
      <c r="J472" s="146" t="s">
        <v>48</v>
      </c>
      <c r="K472" s="151" t="s">
        <v>3902</v>
      </c>
      <c r="L472" s="138" t="str">
        <f>VLOOKUP(K472,CódigosRetorno!$A$2:$B$1996,2,FALSE)</f>
        <v>Debe consignar un documento relacionado igual a '49' (solo en caso de GRE-Remitente) u '80' para un traslado que comprende un bien normalizado</v>
      </c>
      <c r="M472" s="146" t="s">
        <v>143</v>
      </c>
      <c r="N472" s="138"/>
      <c r="O472" s="30"/>
    </row>
    <row r="473" spans="1:15" ht="24" x14ac:dyDescent="0.25">
      <c r="A473" s="30"/>
      <c r="B473" s="263"/>
      <c r="C473" s="262"/>
      <c r="D473" s="281"/>
      <c r="E473" s="281"/>
      <c r="F473" s="263" t="s">
        <v>37</v>
      </c>
      <c r="G473" s="285" t="s">
        <v>37</v>
      </c>
      <c r="H473" s="261" t="s">
        <v>5159</v>
      </c>
      <c r="I473" s="138" t="s">
        <v>5329</v>
      </c>
      <c r="J473" s="146" t="s">
        <v>48</v>
      </c>
      <c r="K473" s="151" t="s">
        <v>973</v>
      </c>
      <c r="L473" s="138" t="str">
        <f>VLOOKUP(K473,CódigosRetorno!$A$2:$B$1996,2,FALSE)</f>
        <v>El valor ingresado como numero de DAM no cumple con el estandar.</v>
      </c>
      <c r="M473" s="146" t="s">
        <v>143</v>
      </c>
      <c r="N473" s="138"/>
      <c r="O473" s="30"/>
    </row>
    <row r="474" spans="1:15" ht="60" x14ac:dyDescent="0.25">
      <c r="A474" s="30"/>
      <c r="B474" s="263"/>
      <c r="C474" s="262"/>
      <c r="D474" s="281"/>
      <c r="E474" s="281"/>
      <c r="F474" s="263"/>
      <c r="G474" s="265"/>
      <c r="H474" s="262"/>
      <c r="I474" s="138" t="s">
        <v>5160</v>
      </c>
      <c r="J474" s="146" t="s">
        <v>48</v>
      </c>
      <c r="K474" s="151" t="s">
        <v>3983</v>
      </c>
      <c r="L474" s="138" t="str">
        <f>VLOOKUP(K474,CódigosRetorno!$A$2:$B$1996,2,FALSE)</f>
        <v>La Numeracion de la DAM o DS no se encuentra consignado como documento relacionado</v>
      </c>
      <c r="M474" s="146" t="s">
        <v>143</v>
      </c>
      <c r="N474" s="138"/>
      <c r="O474" s="30"/>
    </row>
    <row r="475" spans="1:15" ht="36" x14ac:dyDescent="0.25">
      <c r="A475" s="30"/>
      <c r="B475" s="263"/>
      <c r="C475" s="262"/>
      <c r="D475" s="281"/>
      <c r="E475" s="281"/>
      <c r="F475" s="263" t="s">
        <v>45</v>
      </c>
      <c r="G475" s="265" t="s">
        <v>135</v>
      </c>
      <c r="H475" s="262" t="s">
        <v>5161</v>
      </c>
      <c r="I475" s="138" t="s">
        <v>5162</v>
      </c>
      <c r="J475" s="146" t="s">
        <v>48</v>
      </c>
      <c r="K475" s="151" t="s">
        <v>3984</v>
      </c>
      <c r="L475" s="138" t="str">
        <f>VLOOKUP(K475,CódigosRetorno!$A$2:$B$1996,2,FALSE)</f>
        <v>El Numero de la serie en la DAM o DS no cumple con el formato establecido</v>
      </c>
      <c r="M475" s="146" t="s">
        <v>143</v>
      </c>
      <c r="N475" s="138"/>
      <c r="O475" s="30"/>
    </row>
    <row r="476" spans="1:15" ht="48" x14ac:dyDescent="0.25">
      <c r="A476" s="30"/>
      <c r="B476" s="263"/>
      <c r="C476" s="267"/>
      <c r="D476" s="282"/>
      <c r="E476" s="282"/>
      <c r="F476" s="264"/>
      <c r="G476" s="266"/>
      <c r="H476" s="267"/>
      <c r="I476" s="138" t="s">
        <v>5330</v>
      </c>
      <c r="J476" s="146" t="s">
        <v>48</v>
      </c>
      <c r="K476" s="151" t="s">
        <v>3986</v>
      </c>
      <c r="L476" s="138" t="str">
        <f>VLOOKUP(K476,CódigosRetorno!$A$2:$B$1996,2,FALSE)</f>
        <v>El Numero de la serie en la DAM o DS no coincide con algun numero de serie de la DAM o DS consignada</v>
      </c>
      <c r="M476" s="146" t="s">
        <v>55</v>
      </c>
      <c r="N476" s="146" t="s">
        <v>4873</v>
      </c>
      <c r="O476" s="30"/>
    </row>
    <row r="477" spans="1:15" x14ac:dyDescent="0.25">
      <c r="A477" s="30"/>
      <c r="B477" s="26" t="s">
        <v>22</v>
      </c>
      <c r="C477" s="134"/>
      <c r="D477" s="130"/>
      <c r="E477" s="130"/>
      <c r="F477" s="130"/>
      <c r="G477" s="131"/>
      <c r="H477" s="132"/>
      <c r="I477" s="130"/>
      <c r="J477" s="130"/>
      <c r="K477" s="130"/>
      <c r="L477" s="130"/>
      <c r="M477" s="130"/>
      <c r="N477" s="133"/>
    </row>
    <row r="478" spans="1:15" x14ac:dyDescent="0.25">
      <c r="A478" s="30"/>
      <c r="B478" s="268">
        <v>84</v>
      </c>
      <c r="C478" s="269" t="s">
        <v>3150</v>
      </c>
      <c r="D478" s="270" t="s">
        <v>3</v>
      </c>
      <c r="E478" s="270" t="s">
        <v>4</v>
      </c>
      <c r="F478" s="270" t="s">
        <v>18</v>
      </c>
      <c r="G478" s="164"/>
      <c r="H478" s="160"/>
      <c r="I478" s="86" t="s">
        <v>4841</v>
      </c>
      <c r="J478" s="146" t="s">
        <v>48</v>
      </c>
      <c r="K478" s="144" t="s">
        <v>1803</v>
      </c>
      <c r="L478" s="138" t="str">
        <f>VLOOKUP(K478,CódigosRetorno!$A$2:$B$1996,2,FALSE)</f>
        <v>El XML no contiene firma digital.</v>
      </c>
      <c r="M478" s="146"/>
      <c r="N478" s="260" t="s">
        <v>4842</v>
      </c>
    </row>
    <row r="479" spans="1:15" x14ac:dyDescent="0.25">
      <c r="A479" s="30"/>
      <c r="B479" s="268"/>
      <c r="C479" s="269"/>
      <c r="D479" s="270"/>
      <c r="E479" s="270"/>
      <c r="F479" s="270"/>
      <c r="G479" s="164"/>
      <c r="H479" s="160"/>
      <c r="I479" s="86" t="s">
        <v>4843</v>
      </c>
      <c r="J479" s="146" t="s">
        <v>48</v>
      </c>
      <c r="K479" s="144" t="s">
        <v>1445</v>
      </c>
      <c r="L479" s="138" t="str">
        <f>VLOOKUP(K479,CódigosRetorno!$A$2:$B$1996,2,FALSE)</f>
        <v>Ocurrió un error en el proceso de validación de la firma digital</v>
      </c>
      <c r="M479" s="146"/>
      <c r="N479" s="260"/>
    </row>
    <row r="480" spans="1:15" x14ac:dyDescent="0.25">
      <c r="A480" s="30"/>
    </row>
    <row r="481" spans="1:14" x14ac:dyDescent="0.25">
      <c r="A481" s="30"/>
    </row>
    <row r="482" spans="1:14" x14ac:dyDescent="0.25">
      <c r="A482" s="30"/>
    </row>
    <row r="483" spans="1:14" x14ac:dyDescent="0.25">
      <c r="A483" s="30"/>
    </row>
    <row r="484" spans="1:14" x14ac:dyDescent="0.25">
      <c r="A484" s="30"/>
    </row>
    <row r="485" spans="1:14" x14ac:dyDescent="0.25">
      <c r="A485" s="30"/>
    </row>
    <row r="486" spans="1:14" x14ac:dyDescent="0.25">
      <c r="A486" s="30"/>
    </row>
    <row r="487" spans="1:14" x14ac:dyDescent="0.25">
      <c r="A487" s="30"/>
    </row>
    <row r="488" spans="1:14" x14ac:dyDescent="0.25">
      <c r="A488" s="30"/>
    </row>
    <row r="489" spans="1:14" x14ac:dyDescent="0.25">
      <c r="A489" s="30"/>
    </row>
    <row r="490" spans="1:14" x14ac:dyDescent="0.25">
      <c r="A490" s="30"/>
    </row>
    <row r="491" spans="1:14" x14ac:dyDescent="0.25">
      <c r="A491" s="30"/>
    </row>
    <row r="492" spans="1:14" x14ac:dyDescent="0.25">
      <c r="A492" s="30"/>
    </row>
    <row r="493" spans="1:14" x14ac:dyDescent="0.25">
      <c r="A493" s="30"/>
    </row>
    <row r="494" spans="1:14" x14ac:dyDescent="0.25">
      <c r="A494" s="30"/>
      <c r="B494" s="137"/>
      <c r="G494" s="137"/>
      <c r="H494" s="137"/>
      <c r="M494" s="137"/>
      <c r="N494" s="137"/>
    </row>
    <row r="495" spans="1:14" x14ac:dyDescent="0.25">
      <c r="A495" s="30"/>
      <c r="B495" s="137"/>
      <c r="G495" s="137"/>
      <c r="H495" s="137"/>
      <c r="M495" s="137"/>
      <c r="N495" s="137"/>
    </row>
    <row r="496" spans="1:14" x14ac:dyDescent="0.25">
      <c r="A496" s="30"/>
      <c r="B496" s="137"/>
      <c r="G496" s="137"/>
      <c r="H496" s="137"/>
      <c r="M496" s="137"/>
      <c r="N496" s="137"/>
    </row>
    <row r="497" spans="1:14" x14ac:dyDescent="0.25">
      <c r="A497" s="30"/>
      <c r="B497" s="137"/>
      <c r="G497" s="137"/>
      <c r="H497" s="137"/>
      <c r="M497" s="137"/>
      <c r="N497" s="137"/>
    </row>
    <row r="498" spans="1:14" x14ac:dyDescent="0.25">
      <c r="A498" s="30"/>
      <c r="B498" s="137"/>
      <c r="G498" s="137"/>
      <c r="H498" s="137"/>
      <c r="M498" s="137"/>
      <c r="N498" s="137"/>
    </row>
    <row r="499" spans="1:14" x14ac:dyDescent="0.25">
      <c r="A499" s="30"/>
      <c r="B499" s="137"/>
      <c r="G499" s="137"/>
      <c r="H499" s="137"/>
      <c r="M499" s="137"/>
      <c r="N499" s="137"/>
    </row>
    <row r="500" spans="1:14" x14ac:dyDescent="0.25">
      <c r="A500" s="30"/>
      <c r="B500" s="137"/>
      <c r="G500" s="137"/>
      <c r="H500" s="137"/>
      <c r="M500" s="137"/>
      <c r="N500" s="137"/>
    </row>
    <row r="501" spans="1:14" x14ac:dyDescent="0.25">
      <c r="A501" s="30"/>
      <c r="B501" s="137"/>
      <c r="G501" s="137"/>
      <c r="H501" s="137"/>
      <c r="M501" s="137"/>
      <c r="N501" s="137"/>
    </row>
    <row r="502" spans="1:14" x14ac:dyDescent="0.25">
      <c r="A502" s="30"/>
      <c r="B502" s="137"/>
      <c r="G502" s="137"/>
      <c r="H502" s="137"/>
      <c r="M502" s="137"/>
      <c r="N502" s="137"/>
    </row>
    <row r="503" spans="1:14" x14ac:dyDescent="0.25">
      <c r="A503" s="30"/>
      <c r="B503" s="137"/>
      <c r="G503" s="137"/>
      <c r="H503" s="137"/>
      <c r="M503" s="137"/>
      <c r="N503" s="137"/>
    </row>
    <row r="504" spans="1:14" x14ac:dyDescent="0.25">
      <c r="A504" s="30"/>
      <c r="B504" s="137"/>
      <c r="G504" s="137"/>
      <c r="H504" s="137"/>
      <c r="M504" s="137"/>
      <c r="N504" s="137"/>
    </row>
    <row r="505" spans="1:14" x14ac:dyDescent="0.25">
      <c r="A505" s="30"/>
      <c r="B505" s="137"/>
      <c r="G505" s="137"/>
      <c r="H505" s="137"/>
      <c r="M505" s="137"/>
      <c r="N505" s="137"/>
    </row>
    <row r="506" spans="1:14" x14ac:dyDescent="0.25">
      <c r="A506" s="30"/>
      <c r="B506" s="137"/>
      <c r="G506" s="137"/>
      <c r="H506" s="137"/>
      <c r="M506" s="137"/>
      <c r="N506" s="137"/>
    </row>
    <row r="507" spans="1:14" x14ac:dyDescent="0.25">
      <c r="A507" s="30"/>
      <c r="B507" s="137"/>
      <c r="G507" s="137"/>
      <c r="H507" s="137"/>
      <c r="M507" s="137"/>
      <c r="N507" s="137"/>
    </row>
    <row r="508" spans="1:14" x14ac:dyDescent="0.25">
      <c r="A508" s="30"/>
      <c r="B508" s="137"/>
      <c r="G508" s="137"/>
      <c r="H508" s="137"/>
      <c r="M508" s="137"/>
      <c r="N508" s="137"/>
    </row>
    <row r="509" spans="1:14" x14ac:dyDescent="0.25">
      <c r="A509" s="30"/>
      <c r="B509" s="137"/>
      <c r="G509" s="137"/>
      <c r="H509" s="137"/>
      <c r="M509" s="137"/>
      <c r="N509" s="137"/>
    </row>
    <row r="510" spans="1:14" x14ac:dyDescent="0.25">
      <c r="A510" s="30"/>
      <c r="B510" s="137"/>
      <c r="G510" s="137"/>
      <c r="H510" s="137"/>
      <c r="M510" s="137"/>
      <c r="N510" s="137"/>
    </row>
    <row r="511" spans="1:14" x14ac:dyDescent="0.25">
      <c r="A511" s="30"/>
      <c r="B511" s="137"/>
      <c r="G511" s="137"/>
      <c r="H511" s="137"/>
      <c r="M511" s="137"/>
      <c r="N511" s="137"/>
    </row>
    <row r="512" spans="1:14" x14ac:dyDescent="0.25">
      <c r="A512" s="30"/>
      <c r="B512" s="137"/>
      <c r="G512" s="137"/>
      <c r="H512" s="137"/>
      <c r="M512" s="137"/>
      <c r="N512" s="137"/>
    </row>
    <row r="513" spans="1:14" x14ac:dyDescent="0.25">
      <c r="A513" s="30"/>
      <c r="B513" s="137"/>
      <c r="G513" s="137"/>
      <c r="H513" s="137"/>
      <c r="M513" s="137"/>
      <c r="N513" s="137"/>
    </row>
    <row r="514" spans="1:14" x14ac:dyDescent="0.25">
      <c r="A514" s="30"/>
      <c r="B514" s="137"/>
      <c r="G514" s="137"/>
      <c r="H514" s="137"/>
      <c r="M514" s="137"/>
      <c r="N514" s="137"/>
    </row>
    <row r="515" spans="1:14" x14ac:dyDescent="0.25">
      <c r="A515" s="30"/>
      <c r="B515" s="137"/>
      <c r="G515" s="137"/>
      <c r="H515" s="137"/>
      <c r="M515" s="137"/>
      <c r="N515" s="137"/>
    </row>
    <row r="516" spans="1:14" x14ac:dyDescent="0.25">
      <c r="A516" s="30"/>
      <c r="B516" s="137"/>
      <c r="G516" s="137"/>
      <c r="H516" s="137"/>
      <c r="M516" s="137"/>
      <c r="N516" s="137"/>
    </row>
    <row r="517" spans="1:14" x14ac:dyDescent="0.25">
      <c r="A517" s="30"/>
      <c r="B517" s="137"/>
      <c r="G517" s="137"/>
      <c r="H517" s="137"/>
      <c r="M517" s="137"/>
      <c r="N517" s="137"/>
    </row>
    <row r="518" spans="1:14" x14ac:dyDescent="0.25">
      <c r="A518" s="30"/>
      <c r="B518" s="137"/>
      <c r="G518" s="137"/>
      <c r="H518" s="137"/>
      <c r="M518" s="137"/>
      <c r="N518" s="137"/>
    </row>
    <row r="519" spans="1:14" x14ac:dyDescent="0.25">
      <c r="A519" s="30"/>
      <c r="B519" s="137"/>
      <c r="G519" s="137"/>
      <c r="H519" s="137"/>
      <c r="M519" s="137"/>
      <c r="N519" s="137"/>
    </row>
    <row r="520" spans="1:14" x14ac:dyDescent="0.25">
      <c r="A520" s="30"/>
      <c r="B520" s="137"/>
      <c r="G520" s="137"/>
      <c r="H520" s="137"/>
      <c r="M520" s="137"/>
      <c r="N520" s="137"/>
    </row>
    <row r="521" spans="1:14" x14ac:dyDescent="0.25">
      <c r="A521" s="30"/>
      <c r="B521" s="137"/>
      <c r="G521" s="137"/>
      <c r="H521" s="137"/>
      <c r="M521" s="137"/>
      <c r="N521" s="137"/>
    </row>
    <row r="522" spans="1:14" x14ac:dyDescent="0.25">
      <c r="A522" s="30"/>
      <c r="B522" s="137"/>
      <c r="G522" s="137"/>
      <c r="H522" s="137"/>
      <c r="M522" s="137"/>
      <c r="N522" s="137"/>
    </row>
    <row r="523" spans="1:14" x14ac:dyDescent="0.25">
      <c r="A523" s="30"/>
      <c r="B523" s="137"/>
      <c r="G523" s="137"/>
      <c r="H523" s="137"/>
      <c r="M523" s="137"/>
      <c r="N523" s="137"/>
    </row>
    <row r="524" spans="1:14" x14ac:dyDescent="0.25">
      <c r="A524" s="30"/>
      <c r="B524" s="137"/>
      <c r="G524" s="137"/>
      <c r="H524" s="137"/>
      <c r="M524" s="137"/>
      <c r="N524" s="137"/>
    </row>
    <row r="525" spans="1:14" x14ac:dyDescent="0.25">
      <c r="A525" s="30"/>
      <c r="B525" s="137"/>
      <c r="G525" s="137"/>
      <c r="H525" s="137"/>
      <c r="M525" s="137"/>
      <c r="N525" s="137"/>
    </row>
    <row r="526" spans="1:14" x14ac:dyDescent="0.25">
      <c r="A526" s="30"/>
      <c r="B526" s="137"/>
      <c r="G526" s="137"/>
      <c r="H526" s="137"/>
      <c r="M526" s="137"/>
      <c r="N526" s="137"/>
    </row>
    <row r="527" spans="1:14" x14ac:dyDescent="0.25">
      <c r="A527" s="30"/>
      <c r="B527" s="137"/>
      <c r="G527" s="137"/>
      <c r="H527" s="137"/>
      <c r="M527" s="137"/>
      <c r="N527" s="137"/>
    </row>
    <row r="528" spans="1:14" x14ac:dyDescent="0.25">
      <c r="A528" s="30"/>
      <c r="B528" s="137"/>
      <c r="G528" s="137"/>
      <c r="H528" s="137"/>
      <c r="M528" s="137"/>
      <c r="N528" s="137"/>
    </row>
    <row r="529" spans="1:14" x14ac:dyDescent="0.25">
      <c r="A529" s="30"/>
      <c r="B529" s="137"/>
      <c r="G529" s="137"/>
      <c r="H529" s="137"/>
      <c r="M529" s="137"/>
      <c r="N529" s="137"/>
    </row>
    <row r="530" spans="1:14" x14ac:dyDescent="0.25">
      <c r="A530" s="30"/>
      <c r="B530" s="137"/>
      <c r="G530" s="137"/>
      <c r="H530" s="137"/>
      <c r="M530" s="137"/>
      <c r="N530" s="137"/>
    </row>
    <row r="531" spans="1:14" x14ac:dyDescent="0.25">
      <c r="A531" s="30"/>
      <c r="B531" s="137"/>
      <c r="G531" s="137"/>
      <c r="H531" s="137"/>
      <c r="M531" s="137"/>
      <c r="N531" s="137"/>
    </row>
    <row r="532" spans="1:14" x14ac:dyDescent="0.25">
      <c r="A532" s="30"/>
      <c r="B532" s="137"/>
      <c r="G532" s="137"/>
      <c r="H532" s="137"/>
      <c r="M532" s="137"/>
      <c r="N532" s="137"/>
    </row>
    <row r="533" spans="1:14" x14ac:dyDescent="0.25">
      <c r="A533" s="30"/>
      <c r="B533" s="137"/>
      <c r="G533" s="137"/>
      <c r="H533" s="137"/>
      <c r="M533" s="137"/>
      <c r="N533" s="137"/>
    </row>
    <row r="534" spans="1:14" x14ac:dyDescent="0.25">
      <c r="A534" s="30"/>
      <c r="B534" s="137"/>
      <c r="G534" s="137"/>
      <c r="H534" s="137"/>
      <c r="M534" s="137"/>
      <c r="N534" s="137"/>
    </row>
    <row r="535" spans="1:14" x14ac:dyDescent="0.25">
      <c r="A535" s="30"/>
      <c r="B535" s="137"/>
      <c r="G535" s="137"/>
      <c r="H535" s="137"/>
      <c r="M535" s="137"/>
      <c r="N535" s="137"/>
    </row>
    <row r="536" spans="1:14" x14ac:dyDescent="0.25">
      <c r="A536" s="30"/>
      <c r="B536" s="137"/>
      <c r="G536" s="137"/>
      <c r="H536" s="137"/>
      <c r="M536" s="137"/>
      <c r="N536" s="137"/>
    </row>
    <row r="537" spans="1:14" x14ac:dyDescent="0.25">
      <c r="A537" s="30"/>
      <c r="B537" s="137"/>
      <c r="G537" s="137"/>
      <c r="H537" s="137"/>
      <c r="M537" s="137"/>
      <c r="N537" s="137"/>
    </row>
    <row r="538" spans="1:14" x14ac:dyDescent="0.25">
      <c r="A538" s="30"/>
      <c r="B538" s="137"/>
      <c r="G538" s="137"/>
      <c r="H538" s="137"/>
      <c r="M538" s="137"/>
      <c r="N538" s="137"/>
    </row>
    <row r="539" spans="1:14" x14ac:dyDescent="0.25">
      <c r="A539" s="30"/>
      <c r="B539" s="137"/>
      <c r="G539" s="137"/>
      <c r="H539" s="137"/>
      <c r="M539" s="137"/>
      <c r="N539" s="137"/>
    </row>
    <row r="540" spans="1:14" x14ac:dyDescent="0.25">
      <c r="A540" s="30"/>
      <c r="B540" s="137"/>
      <c r="G540" s="137"/>
      <c r="H540" s="137"/>
      <c r="M540" s="137"/>
      <c r="N540" s="137"/>
    </row>
    <row r="541" spans="1:14" x14ac:dyDescent="0.25">
      <c r="A541" s="30"/>
      <c r="B541" s="137"/>
      <c r="G541" s="137"/>
      <c r="H541" s="137"/>
      <c r="M541" s="137"/>
      <c r="N541" s="137"/>
    </row>
    <row r="542" spans="1:14" x14ac:dyDescent="0.25">
      <c r="A542" s="30"/>
      <c r="B542" s="137"/>
      <c r="G542" s="137"/>
      <c r="H542" s="137"/>
      <c r="M542" s="137"/>
      <c r="N542" s="137"/>
    </row>
    <row r="543" spans="1:14" x14ac:dyDescent="0.25">
      <c r="A543" s="30"/>
      <c r="B543" s="137"/>
      <c r="G543" s="137"/>
      <c r="H543" s="137"/>
      <c r="M543" s="137"/>
      <c r="N543" s="137"/>
    </row>
    <row r="544" spans="1:14" x14ac:dyDescent="0.25">
      <c r="A544" s="30"/>
      <c r="B544" s="137"/>
      <c r="G544" s="137"/>
      <c r="H544" s="137"/>
      <c r="M544" s="137"/>
      <c r="N544" s="137"/>
    </row>
    <row r="545" spans="1:14" x14ac:dyDescent="0.25">
      <c r="A545" s="30"/>
      <c r="B545" s="137"/>
      <c r="G545" s="137"/>
      <c r="H545" s="137"/>
      <c r="M545" s="137"/>
      <c r="N545" s="137"/>
    </row>
    <row r="546" spans="1:14" x14ac:dyDescent="0.25">
      <c r="A546" s="30"/>
      <c r="B546" s="137"/>
      <c r="G546" s="137"/>
      <c r="H546" s="137"/>
      <c r="M546" s="137"/>
      <c r="N546" s="137"/>
    </row>
    <row r="547" spans="1:14" x14ac:dyDescent="0.25">
      <c r="A547" s="30"/>
      <c r="B547" s="137"/>
      <c r="G547" s="137"/>
      <c r="H547" s="137"/>
      <c r="M547" s="137"/>
      <c r="N547" s="137"/>
    </row>
    <row r="548" spans="1:14" x14ac:dyDescent="0.25">
      <c r="A548" s="30"/>
      <c r="B548" s="137"/>
      <c r="G548" s="137"/>
      <c r="H548" s="137"/>
      <c r="M548" s="137"/>
      <c r="N548" s="137"/>
    </row>
    <row r="549" spans="1:14" x14ac:dyDescent="0.25">
      <c r="A549" s="30"/>
      <c r="B549" s="137"/>
      <c r="G549" s="137"/>
      <c r="H549" s="137"/>
      <c r="M549" s="137"/>
      <c r="N549" s="137"/>
    </row>
    <row r="550" spans="1:14" x14ac:dyDescent="0.25">
      <c r="A550" s="30"/>
      <c r="B550" s="137"/>
      <c r="G550" s="137"/>
      <c r="H550" s="137"/>
      <c r="M550" s="137"/>
      <c r="N550" s="137"/>
    </row>
    <row r="551" spans="1:14" x14ac:dyDescent="0.25">
      <c r="A551" s="30"/>
      <c r="B551" s="137"/>
      <c r="G551" s="137"/>
      <c r="H551" s="137"/>
      <c r="M551" s="137"/>
      <c r="N551" s="137"/>
    </row>
    <row r="552" spans="1:14" x14ac:dyDescent="0.25">
      <c r="A552" s="30"/>
      <c r="B552" s="137"/>
      <c r="G552" s="137"/>
      <c r="H552" s="137"/>
      <c r="M552" s="137"/>
      <c r="N552" s="137"/>
    </row>
    <row r="553" spans="1:14" x14ac:dyDescent="0.25">
      <c r="A553" s="30"/>
      <c r="B553" s="137"/>
      <c r="G553" s="137"/>
      <c r="H553" s="137"/>
      <c r="M553" s="137"/>
      <c r="N553" s="137"/>
    </row>
    <row r="554" spans="1:14" x14ac:dyDescent="0.25">
      <c r="A554" s="30"/>
      <c r="B554" s="137"/>
      <c r="G554" s="137"/>
      <c r="H554" s="137"/>
      <c r="M554" s="137"/>
      <c r="N554" s="137"/>
    </row>
    <row r="555" spans="1:14" x14ac:dyDescent="0.25">
      <c r="A555" s="30"/>
      <c r="B555" s="137"/>
      <c r="G555" s="137"/>
      <c r="H555" s="137"/>
      <c r="M555" s="137"/>
      <c r="N555" s="137"/>
    </row>
    <row r="556" spans="1:14" x14ac:dyDescent="0.25">
      <c r="A556" s="30"/>
      <c r="B556" s="137"/>
      <c r="G556" s="137"/>
      <c r="H556" s="137"/>
      <c r="M556" s="137"/>
      <c r="N556" s="137"/>
    </row>
    <row r="557" spans="1:14" x14ac:dyDescent="0.25">
      <c r="A557" s="30"/>
      <c r="B557" s="137"/>
      <c r="G557" s="137"/>
      <c r="H557" s="137"/>
      <c r="M557" s="137"/>
      <c r="N557" s="137"/>
    </row>
    <row r="558" spans="1:14" x14ac:dyDescent="0.25">
      <c r="A558" s="30"/>
      <c r="B558" s="137"/>
      <c r="G558" s="137"/>
      <c r="H558" s="137"/>
      <c r="M558" s="137"/>
      <c r="N558" s="137"/>
    </row>
    <row r="559" spans="1:14" x14ac:dyDescent="0.25">
      <c r="A559" s="30"/>
      <c r="B559" s="137"/>
      <c r="G559" s="137"/>
      <c r="H559" s="137"/>
      <c r="M559" s="137"/>
      <c r="N559" s="137"/>
    </row>
    <row r="560" spans="1:14" x14ac:dyDescent="0.25">
      <c r="A560" s="30"/>
      <c r="B560" s="137"/>
      <c r="G560" s="137"/>
      <c r="H560" s="137"/>
      <c r="M560" s="137"/>
      <c r="N560" s="137"/>
    </row>
    <row r="561" spans="1:14" x14ac:dyDescent="0.25">
      <c r="A561" s="30"/>
      <c r="B561" s="137"/>
      <c r="G561" s="137"/>
      <c r="H561" s="137"/>
      <c r="M561" s="137"/>
      <c r="N561" s="137"/>
    </row>
    <row r="562" spans="1:14" x14ac:dyDescent="0.25">
      <c r="A562" s="30"/>
      <c r="B562" s="137"/>
      <c r="G562" s="137"/>
      <c r="H562" s="137"/>
      <c r="M562" s="137"/>
      <c r="N562" s="137"/>
    </row>
    <row r="563" spans="1:14" x14ac:dyDescent="0.25">
      <c r="A563" s="30"/>
      <c r="B563" s="137"/>
      <c r="G563" s="137"/>
      <c r="H563" s="137"/>
      <c r="M563" s="137"/>
      <c r="N563" s="137"/>
    </row>
    <row r="564" spans="1:14" x14ac:dyDescent="0.25">
      <c r="A564" s="30"/>
      <c r="B564" s="137"/>
      <c r="G564" s="137"/>
      <c r="H564" s="137"/>
      <c r="M564" s="137"/>
      <c r="N564" s="137"/>
    </row>
    <row r="565" spans="1:14" x14ac:dyDescent="0.25">
      <c r="A565" s="30"/>
      <c r="B565" s="137"/>
      <c r="G565" s="137"/>
      <c r="H565" s="137"/>
      <c r="M565" s="137"/>
      <c r="N565" s="137"/>
    </row>
    <row r="566" spans="1:14" x14ac:dyDescent="0.25">
      <c r="A566" s="30"/>
      <c r="B566" s="137"/>
      <c r="G566" s="137"/>
      <c r="H566" s="137"/>
      <c r="M566" s="137"/>
      <c r="N566" s="137"/>
    </row>
    <row r="567" spans="1:14" x14ac:dyDescent="0.25">
      <c r="A567" s="30"/>
      <c r="B567" s="137"/>
      <c r="G567" s="137"/>
      <c r="H567" s="137"/>
      <c r="M567" s="137"/>
      <c r="N567" s="137"/>
    </row>
    <row r="568" spans="1:14" x14ac:dyDescent="0.25">
      <c r="A568" s="30"/>
      <c r="B568" s="137"/>
      <c r="G568" s="137"/>
      <c r="H568" s="137"/>
      <c r="M568" s="137"/>
      <c r="N568" s="137"/>
    </row>
    <row r="569" spans="1:14" x14ac:dyDescent="0.25">
      <c r="A569" s="30"/>
      <c r="B569" s="137"/>
      <c r="G569" s="137"/>
      <c r="H569" s="137"/>
      <c r="M569" s="137"/>
      <c r="N569" s="137"/>
    </row>
    <row r="570" spans="1:14" x14ac:dyDescent="0.25">
      <c r="A570" s="30"/>
      <c r="B570" s="137"/>
      <c r="G570" s="137"/>
      <c r="H570" s="137"/>
      <c r="M570" s="137"/>
      <c r="N570" s="137"/>
    </row>
    <row r="571" spans="1:14" x14ac:dyDescent="0.25">
      <c r="A571" s="30"/>
      <c r="B571" s="137"/>
      <c r="G571" s="137"/>
      <c r="H571" s="137"/>
      <c r="M571" s="137"/>
      <c r="N571" s="137"/>
    </row>
    <row r="572" spans="1:14" x14ac:dyDescent="0.25">
      <c r="A572" s="30"/>
      <c r="B572" s="137"/>
      <c r="G572" s="137"/>
      <c r="H572" s="137"/>
      <c r="M572" s="137"/>
      <c r="N572" s="137"/>
    </row>
    <row r="573" spans="1:14" x14ac:dyDescent="0.25">
      <c r="A573" s="30"/>
      <c r="B573" s="137"/>
      <c r="G573" s="137"/>
      <c r="H573" s="137"/>
      <c r="M573" s="137"/>
      <c r="N573" s="137"/>
    </row>
    <row r="574" spans="1:14" x14ac:dyDescent="0.25">
      <c r="A574" s="30"/>
      <c r="B574" s="137"/>
      <c r="G574" s="137"/>
      <c r="H574" s="137"/>
      <c r="M574" s="137"/>
      <c r="N574" s="137"/>
    </row>
    <row r="575" spans="1:14" x14ac:dyDescent="0.25">
      <c r="A575" s="30"/>
      <c r="B575" s="137"/>
      <c r="G575" s="137"/>
      <c r="H575" s="137"/>
      <c r="M575" s="137"/>
      <c r="N575" s="137"/>
    </row>
    <row r="576" spans="1:14" x14ac:dyDescent="0.25">
      <c r="A576" s="30"/>
      <c r="B576" s="137"/>
      <c r="G576" s="137"/>
      <c r="H576" s="137"/>
      <c r="M576" s="137"/>
      <c r="N576" s="137"/>
    </row>
    <row r="577" spans="1:14" x14ac:dyDescent="0.25">
      <c r="A577" s="30"/>
      <c r="B577" s="137"/>
      <c r="G577" s="137"/>
      <c r="H577" s="137"/>
      <c r="M577" s="137"/>
      <c r="N577" s="137"/>
    </row>
    <row r="578" spans="1:14" x14ac:dyDescent="0.25">
      <c r="A578" s="30"/>
      <c r="B578" s="137"/>
      <c r="G578" s="137"/>
      <c r="H578" s="137"/>
      <c r="M578" s="137"/>
      <c r="N578" s="137"/>
    </row>
    <row r="579" spans="1:14" x14ac:dyDescent="0.25">
      <c r="A579" s="30"/>
      <c r="B579" s="137"/>
      <c r="G579" s="137"/>
      <c r="H579" s="137"/>
      <c r="M579" s="137"/>
      <c r="N579" s="137"/>
    </row>
    <row r="580" spans="1:14" x14ac:dyDescent="0.25">
      <c r="A580" s="30"/>
      <c r="B580" s="137"/>
      <c r="G580" s="137"/>
      <c r="H580" s="137"/>
      <c r="M580" s="137"/>
      <c r="N580" s="137"/>
    </row>
    <row r="581" spans="1:14" x14ac:dyDescent="0.25">
      <c r="A581" s="30"/>
      <c r="B581" s="137"/>
      <c r="G581" s="137"/>
      <c r="H581" s="137"/>
      <c r="M581" s="137"/>
      <c r="N581" s="137"/>
    </row>
    <row r="582" spans="1:14" x14ac:dyDescent="0.25">
      <c r="A582" s="30"/>
      <c r="B582" s="137"/>
      <c r="G582" s="137"/>
      <c r="H582" s="137"/>
      <c r="M582" s="137"/>
      <c r="N582" s="137"/>
    </row>
    <row r="583" spans="1:14" x14ac:dyDescent="0.25">
      <c r="A583" s="30"/>
      <c r="B583" s="137"/>
      <c r="G583" s="137"/>
      <c r="H583" s="137"/>
      <c r="M583" s="137"/>
      <c r="N583" s="137"/>
    </row>
    <row r="584" spans="1:14" x14ac:dyDescent="0.25">
      <c r="A584" s="30"/>
      <c r="B584" s="137"/>
      <c r="G584" s="137"/>
      <c r="H584" s="137"/>
      <c r="M584" s="137"/>
      <c r="N584" s="137"/>
    </row>
  </sheetData>
  <autoFilter ref="I1:I584" xr:uid="{A3C04B23-F2F2-4145-A0B2-01B98F87BD8E}"/>
  <mergeCells count="562">
    <mergeCell ref="H5:H6"/>
    <mergeCell ref="B7:B8"/>
    <mergeCell ref="C7:C8"/>
    <mergeCell ref="D7:D8"/>
    <mergeCell ref="E7:E8"/>
    <mergeCell ref="F7:F8"/>
    <mergeCell ref="G7:G8"/>
    <mergeCell ref="H7:H8"/>
    <mergeCell ref="B5:B6"/>
    <mergeCell ref="C5:C6"/>
    <mergeCell ref="D5:D6"/>
    <mergeCell ref="E5:E6"/>
    <mergeCell ref="F5:F6"/>
    <mergeCell ref="G5:G6"/>
    <mergeCell ref="H9:H13"/>
    <mergeCell ref="B14:B16"/>
    <mergeCell ref="C14:C16"/>
    <mergeCell ref="D14:D16"/>
    <mergeCell ref="E14:E16"/>
    <mergeCell ref="F14:F16"/>
    <mergeCell ref="G14:G16"/>
    <mergeCell ref="H14:H16"/>
    <mergeCell ref="B9:B13"/>
    <mergeCell ref="C9:C13"/>
    <mergeCell ref="D9:D13"/>
    <mergeCell ref="E9:E13"/>
    <mergeCell ref="F9:F13"/>
    <mergeCell ref="G9:G13"/>
    <mergeCell ref="H17:H18"/>
    <mergeCell ref="B19:B23"/>
    <mergeCell ref="C19:C23"/>
    <mergeCell ref="D19:D23"/>
    <mergeCell ref="E19:E23"/>
    <mergeCell ref="F19:F23"/>
    <mergeCell ref="G19:G20"/>
    <mergeCell ref="H19:H20"/>
    <mergeCell ref="B17:B18"/>
    <mergeCell ref="C17:C18"/>
    <mergeCell ref="D17:D18"/>
    <mergeCell ref="E17:E18"/>
    <mergeCell ref="F17:F18"/>
    <mergeCell ref="G17:G18"/>
    <mergeCell ref="H26:H27"/>
    <mergeCell ref="F31:F35"/>
    <mergeCell ref="G31:G35"/>
    <mergeCell ref="H31:H35"/>
    <mergeCell ref="B36:B37"/>
    <mergeCell ref="C36:C37"/>
    <mergeCell ref="D36:D37"/>
    <mergeCell ref="E36:E37"/>
    <mergeCell ref="F36:F37"/>
    <mergeCell ref="G36:G37"/>
    <mergeCell ref="B26:B35"/>
    <mergeCell ref="C26:C35"/>
    <mergeCell ref="D26:D35"/>
    <mergeCell ref="E26:E35"/>
    <mergeCell ref="F26:F30"/>
    <mergeCell ref="G26:G27"/>
    <mergeCell ref="H36:H37"/>
    <mergeCell ref="B38:B44"/>
    <mergeCell ref="C38:C44"/>
    <mergeCell ref="D38:D44"/>
    <mergeCell ref="E38:E44"/>
    <mergeCell ref="F38:F39"/>
    <mergeCell ref="G38:G39"/>
    <mergeCell ref="H38:H39"/>
    <mergeCell ref="F40:F42"/>
    <mergeCell ref="G40:G42"/>
    <mergeCell ref="H40:H42"/>
    <mergeCell ref="F43:F44"/>
    <mergeCell ref="B46:B48"/>
    <mergeCell ref="C46:C48"/>
    <mergeCell ref="D46:D48"/>
    <mergeCell ref="E46:E48"/>
    <mergeCell ref="F46:F48"/>
    <mergeCell ref="G46:G48"/>
    <mergeCell ref="H46:H48"/>
    <mergeCell ref="H49:H54"/>
    <mergeCell ref="B58:B83"/>
    <mergeCell ref="C58:C83"/>
    <mergeCell ref="D58:D83"/>
    <mergeCell ref="E58:E83"/>
    <mergeCell ref="F58:F83"/>
    <mergeCell ref="G58:G83"/>
    <mergeCell ref="H58:H83"/>
    <mergeCell ref="B49:B57"/>
    <mergeCell ref="C49:C57"/>
    <mergeCell ref="D49:D57"/>
    <mergeCell ref="E49:E57"/>
    <mergeCell ref="F49:F57"/>
    <mergeCell ref="G49:G54"/>
    <mergeCell ref="H113:H114"/>
    <mergeCell ref="H116:H120"/>
    <mergeCell ref="F124:F136"/>
    <mergeCell ref="G124:G136"/>
    <mergeCell ref="H124:H136"/>
    <mergeCell ref="H84:H90"/>
    <mergeCell ref="F92:F94"/>
    <mergeCell ref="B96:B112"/>
    <mergeCell ref="C96:C112"/>
    <mergeCell ref="D96:D112"/>
    <mergeCell ref="E96:E112"/>
    <mergeCell ref="F96:F101"/>
    <mergeCell ref="G96:G98"/>
    <mergeCell ref="H96:H98"/>
    <mergeCell ref="F102:F112"/>
    <mergeCell ref="B84:B94"/>
    <mergeCell ref="C84:C94"/>
    <mergeCell ref="D84:D94"/>
    <mergeCell ref="E84:E94"/>
    <mergeCell ref="F84:F90"/>
    <mergeCell ref="G84:G90"/>
    <mergeCell ref="G102:G112"/>
    <mergeCell ref="H102:H112"/>
    <mergeCell ref="B116:B136"/>
    <mergeCell ref="C116:C136"/>
    <mergeCell ref="D116:D136"/>
    <mergeCell ref="E116:E136"/>
    <mergeCell ref="F116:F123"/>
    <mergeCell ref="G116:G120"/>
    <mergeCell ref="B113:B114"/>
    <mergeCell ref="C113:C114"/>
    <mergeCell ref="D113:D114"/>
    <mergeCell ref="E113:E114"/>
    <mergeCell ref="F113:F114"/>
    <mergeCell ref="G113:G114"/>
    <mergeCell ref="H147:H159"/>
    <mergeCell ref="B160:B162"/>
    <mergeCell ref="C160:C162"/>
    <mergeCell ref="D160:D162"/>
    <mergeCell ref="E160:E162"/>
    <mergeCell ref="F160:F162"/>
    <mergeCell ref="G160:G162"/>
    <mergeCell ref="H160:H162"/>
    <mergeCell ref="H137:H139"/>
    <mergeCell ref="B141:B159"/>
    <mergeCell ref="C141:C159"/>
    <mergeCell ref="D141:D159"/>
    <mergeCell ref="E141:E159"/>
    <mergeCell ref="F141:F146"/>
    <mergeCell ref="G141:G143"/>
    <mergeCell ref="H141:H143"/>
    <mergeCell ref="F147:F159"/>
    <mergeCell ref="G147:G159"/>
    <mergeCell ref="B137:B139"/>
    <mergeCell ref="C137:C139"/>
    <mergeCell ref="D137:D139"/>
    <mergeCell ref="E137:E139"/>
    <mergeCell ref="F137:F139"/>
    <mergeCell ref="G137:G139"/>
    <mergeCell ref="H165:H166"/>
    <mergeCell ref="B170:B174"/>
    <mergeCell ref="C170:C174"/>
    <mergeCell ref="D170:D174"/>
    <mergeCell ref="E170:E174"/>
    <mergeCell ref="F170:F174"/>
    <mergeCell ref="G170:G174"/>
    <mergeCell ref="H170:H174"/>
    <mergeCell ref="B165:B169"/>
    <mergeCell ref="C165:C169"/>
    <mergeCell ref="D165:D169"/>
    <mergeCell ref="E165:E169"/>
    <mergeCell ref="F165:F169"/>
    <mergeCell ref="G165:G166"/>
    <mergeCell ref="H175:H177"/>
    <mergeCell ref="B179:B181"/>
    <mergeCell ref="C179:C181"/>
    <mergeCell ref="D179:D181"/>
    <mergeCell ref="E179:E181"/>
    <mergeCell ref="F179:F181"/>
    <mergeCell ref="G179:G181"/>
    <mergeCell ref="H179:H181"/>
    <mergeCell ref="B175:B178"/>
    <mergeCell ref="C175:C178"/>
    <mergeCell ref="D175:D178"/>
    <mergeCell ref="E175:E177"/>
    <mergeCell ref="F175:F177"/>
    <mergeCell ref="G175:G177"/>
    <mergeCell ref="H186:H187"/>
    <mergeCell ref="B188:B190"/>
    <mergeCell ref="C188:C190"/>
    <mergeCell ref="D188:D190"/>
    <mergeCell ref="E188:E190"/>
    <mergeCell ref="F188:F190"/>
    <mergeCell ref="G188:G190"/>
    <mergeCell ref="H188:H190"/>
    <mergeCell ref="H182:H183"/>
    <mergeCell ref="F184:F185"/>
    <mergeCell ref="G184:G185"/>
    <mergeCell ref="H184:H185"/>
    <mergeCell ref="B186:B187"/>
    <mergeCell ref="C186:C187"/>
    <mergeCell ref="D186:D187"/>
    <mergeCell ref="E186:E187"/>
    <mergeCell ref="F186:F187"/>
    <mergeCell ref="G186:G187"/>
    <mergeCell ref="B182:B185"/>
    <mergeCell ref="C182:C185"/>
    <mergeCell ref="D182:D185"/>
    <mergeCell ref="E182:E185"/>
    <mergeCell ref="F182:F183"/>
    <mergeCell ref="G182:G183"/>
    <mergeCell ref="H191:H193"/>
    <mergeCell ref="B195:B196"/>
    <mergeCell ref="C195:C196"/>
    <mergeCell ref="D195:D196"/>
    <mergeCell ref="E195:E196"/>
    <mergeCell ref="F195:F196"/>
    <mergeCell ref="G195:G196"/>
    <mergeCell ref="H195:H196"/>
    <mergeCell ref="B191:B193"/>
    <mergeCell ref="C191:C193"/>
    <mergeCell ref="D191:D193"/>
    <mergeCell ref="E191:E193"/>
    <mergeCell ref="F191:F193"/>
    <mergeCell ref="G191:G193"/>
    <mergeCell ref="H197:H198"/>
    <mergeCell ref="B202:B210"/>
    <mergeCell ref="C202:C210"/>
    <mergeCell ref="D202:D210"/>
    <mergeCell ref="E202:E210"/>
    <mergeCell ref="F202:F210"/>
    <mergeCell ref="G202:G210"/>
    <mergeCell ref="H202:H210"/>
    <mergeCell ref="B197:B201"/>
    <mergeCell ref="C197:C201"/>
    <mergeCell ref="D197:D201"/>
    <mergeCell ref="E197:E201"/>
    <mergeCell ref="F197:F201"/>
    <mergeCell ref="G197:G198"/>
    <mergeCell ref="H211:H213"/>
    <mergeCell ref="B214:B215"/>
    <mergeCell ref="C214:C215"/>
    <mergeCell ref="D214:D215"/>
    <mergeCell ref="E214:E215"/>
    <mergeCell ref="F214:F215"/>
    <mergeCell ref="G214:G215"/>
    <mergeCell ref="H214:H215"/>
    <mergeCell ref="B211:B213"/>
    <mergeCell ref="C211:C213"/>
    <mergeCell ref="D211:D213"/>
    <mergeCell ref="E211:E213"/>
    <mergeCell ref="F211:F213"/>
    <mergeCell ref="G211:G213"/>
    <mergeCell ref="H219:H221"/>
    <mergeCell ref="B222:B224"/>
    <mergeCell ref="C222:C224"/>
    <mergeCell ref="D222:D224"/>
    <mergeCell ref="E222:E224"/>
    <mergeCell ref="F222:F224"/>
    <mergeCell ref="G222:G224"/>
    <mergeCell ref="H222:H224"/>
    <mergeCell ref="B219:B221"/>
    <mergeCell ref="C219:C221"/>
    <mergeCell ref="D219:D221"/>
    <mergeCell ref="E219:E221"/>
    <mergeCell ref="F219:F221"/>
    <mergeCell ref="G219:G221"/>
    <mergeCell ref="H227:H229"/>
    <mergeCell ref="F230:F232"/>
    <mergeCell ref="F233:F239"/>
    <mergeCell ref="G233:G239"/>
    <mergeCell ref="H233:H239"/>
    <mergeCell ref="B240:B242"/>
    <mergeCell ref="C240:C242"/>
    <mergeCell ref="D240:D242"/>
    <mergeCell ref="E240:E242"/>
    <mergeCell ref="F240:F242"/>
    <mergeCell ref="B227:B239"/>
    <mergeCell ref="C227:C239"/>
    <mergeCell ref="D227:D239"/>
    <mergeCell ref="E227:E239"/>
    <mergeCell ref="F227:F229"/>
    <mergeCell ref="G227:G229"/>
    <mergeCell ref="G240:G242"/>
    <mergeCell ref="H240:H242"/>
    <mergeCell ref="B243:B247"/>
    <mergeCell ref="C243:C247"/>
    <mergeCell ref="D243:D247"/>
    <mergeCell ref="E243:E247"/>
    <mergeCell ref="F243:F247"/>
    <mergeCell ref="G243:G247"/>
    <mergeCell ref="H243:H247"/>
    <mergeCell ref="H248:H249"/>
    <mergeCell ref="F250:F252"/>
    <mergeCell ref="G250:G252"/>
    <mergeCell ref="H250:H252"/>
    <mergeCell ref="G248:G249"/>
    <mergeCell ref="F253:F254"/>
    <mergeCell ref="B256:B260"/>
    <mergeCell ref="C256:C260"/>
    <mergeCell ref="D256:D260"/>
    <mergeCell ref="E256:E260"/>
    <mergeCell ref="F256:F260"/>
    <mergeCell ref="B248:B254"/>
    <mergeCell ref="C248:C254"/>
    <mergeCell ref="D248:D254"/>
    <mergeCell ref="E248:E254"/>
    <mergeCell ref="F248:F249"/>
    <mergeCell ref="G256:G260"/>
    <mergeCell ref="H256:H260"/>
    <mergeCell ref="B261:B264"/>
    <mergeCell ref="C261:C264"/>
    <mergeCell ref="D261:D264"/>
    <mergeCell ref="E261:E264"/>
    <mergeCell ref="F261:F264"/>
    <mergeCell ref="G261:G264"/>
    <mergeCell ref="H261:H264"/>
    <mergeCell ref="H265:H268"/>
    <mergeCell ref="F269:F271"/>
    <mergeCell ref="G269:G271"/>
    <mergeCell ref="H269:H271"/>
    <mergeCell ref="F272:F273"/>
    <mergeCell ref="B275:B279"/>
    <mergeCell ref="C275:C279"/>
    <mergeCell ref="D275:D279"/>
    <mergeCell ref="E275:E279"/>
    <mergeCell ref="F275:F279"/>
    <mergeCell ref="B265:B273"/>
    <mergeCell ref="C265:C273"/>
    <mergeCell ref="D265:D273"/>
    <mergeCell ref="E265:E273"/>
    <mergeCell ref="F265:F268"/>
    <mergeCell ref="G265:G268"/>
    <mergeCell ref="G275:G279"/>
    <mergeCell ref="H275:H279"/>
    <mergeCell ref="B280:B283"/>
    <mergeCell ref="C280:C283"/>
    <mergeCell ref="D280:D283"/>
    <mergeCell ref="E280:E283"/>
    <mergeCell ref="F280:F283"/>
    <mergeCell ref="G280:G283"/>
    <mergeCell ref="H280:H283"/>
    <mergeCell ref="H284:H287"/>
    <mergeCell ref="F288:F290"/>
    <mergeCell ref="G288:G290"/>
    <mergeCell ref="H288:H290"/>
    <mergeCell ref="G284:G287"/>
    <mergeCell ref="F291:F292"/>
    <mergeCell ref="B294:B296"/>
    <mergeCell ref="C294:C296"/>
    <mergeCell ref="D294:D296"/>
    <mergeCell ref="E294:E296"/>
    <mergeCell ref="F294:F296"/>
    <mergeCell ref="B284:B292"/>
    <mergeCell ref="C284:C292"/>
    <mergeCell ref="D284:D292"/>
    <mergeCell ref="E284:E292"/>
    <mergeCell ref="F284:F287"/>
    <mergeCell ref="G294:G296"/>
    <mergeCell ref="H294:H296"/>
    <mergeCell ref="B297:B311"/>
    <mergeCell ref="C297:C311"/>
    <mergeCell ref="D297:D311"/>
    <mergeCell ref="E297:E311"/>
    <mergeCell ref="F297:F301"/>
    <mergeCell ref="G297:G301"/>
    <mergeCell ref="H297:H301"/>
    <mergeCell ref="F302:F304"/>
    <mergeCell ref="F305:F311"/>
    <mergeCell ref="G305:G311"/>
    <mergeCell ref="H305:H311"/>
    <mergeCell ref="B312:B321"/>
    <mergeCell ref="C312:C321"/>
    <mergeCell ref="D312:D321"/>
    <mergeCell ref="E312:E321"/>
    <mergeCell ref="F312:F316"/>
    <mergeCell ref="G312:G316"/>
    <mergeCell ref="H312:H316"/>
    <mergeCell ref="F317:F321"/>
    <mergeCell ref="G317:G321"/>
    <mergeCell ref="H317:H321"/>
    <mergeCell ref="B322:B327"/>
    <mergeCell ref="C322:C327"/>
    <mergeCell ref="D322:D327"/>
    <mergeCell ref="E322:E327"/>
    <mergeCell ref="F322:F327"/>
    <mergeCell ref="G322:G327"/>
    <mergeCell ref="H322:H327"/>
    <mergeCell ref="B330:B347"/>
    <mergeCell ref="C330:C347"/>
    <mergeCell ref="D330:D347"/>
    <mergeCell ref="E330:E347"/>
    <mergeCell ref="F330:F335"/>
    <mergeCell ref="G330:G335"/>
    <mergeCell ref="H330:H335"/>
    <mergeCell ref="F336:F338"/>
    <mergeCell ref="F339:F347"/>
    <mergeCell ref="G339:G347"/>
    <mergeCell ref="H339:H347"/>
    <mergeCell ref="B348:B357"/>
    <mergeCell ref="C348:C357"/>
    <mergeCell ref="D348:D357"/>
    <mergeCell ref="E348:E357"/>
    <mergeCell ref="F348:F352"/>
    <mergeCell ref="G348:G352"/>
    <mergeCell ref="H348:H352"/>
    <mergeCell ref="F353:F357"/>
    <mergeCell ref="G353:G357"/>
    <mergeCell ref="H353:H357"/>
    <mergeCell ref="B358:B363"/>
    <mergeCell ref="C358:C363"/>
    <mergeCell ref="D358:D363"/>
    <mergeCell ref="E358:E363"/>
    <mergeCell ref="F358:F363"/>
    <mergeCell ref="G358:G363"/>
    <mergeCell ref="H358:H363"/>
    <mergeCell ref="H365:H369"/>
    <mergeCell ref="F370:F371"/>
    <mergeCell ref="B372:B373"/>
    <mergeCell ref="C372:C373"/>
    <mergeCell ref="D372:D373"/>
    <mergeCell ref="E372:E373"/>
    <mergeCell ref="F372:F373"/>
    <mergeCell ref="G372:G373"/>
    <mergeCell ref="H372:H373"/>
    <mergeCell ref="B365:B371"/>
    <mergeCell ref="C365:C371"/>
    <mergeCell ref="D365:D371"/>
    <mergeCell ref="E365:E371"/>
    <mergeCell ref="F365:F369"/>
    <mergeCell ref="G365:G369"/>
    <mergeCell ref="B388:B391"/>
    <mergeCell ref="C388:C391"/>
    <mergeCell ref="D388:D391"/>
    <mergeCell ref="E388:E391"/>
    <mergeCell ref="B393:B398"/>
    <mergeCell ref="C393:C398"/>
    <mergeCell ref="D393:D398"/>
    <mergeCell ref="E393:E398"/>
    <mergeCell ref="H374:H379"/>
    <mergeCell ref="B380:B387"/>
    <mergeCell ref="C380:C387"/>
    <mergeCell ref="D380:D387"/>
    <mergeCell ref="E380:E387"/>
    <mergeCell ref="F380:F385"/>
    <mergeCell ref="G380:G385"/>
    <mergeCell ref="H380:H385"/>
    <mergeCell ref="F386:F387"/>
    <mergeCell ref="B374:B379"/>
    <mergeCell ref="C374:C379"/>
    <mergeCell ref="D374:D379"/>
    <mergeCell ref="E374:E379"/>
    <mergeCell ref="F374:F379"/>
    <mergeCell ref="G374:G379"/>
    <mergeCell ref="H399:H400"/>
    <mergeCell ref="B401:B405"/>
    <mergeCell ref="C401:C405"/>
    <mergeCell ref="D401:D405"/>
    <mergeCell ref="E401:E405"/>
    <mergeCell ref="F401:F405"/>
    <mergeCell ref="G401:G405"/>
    <mergeCell ref="H401:H405"/>
    <mergeCell ref="F393:F396"/>
    <mergeCell ref="G393:G396"/>
    <mergeCell ref="H393:H396"/>
    <mergeCell ref="F397:F398"/>
    <mergeCell ref="B399:B400"/>
    <mergeCell ref="C399:C400"/>
    <mergeCell ref="D399:D400"/>
    <mergeCell ref="E399:E400"/>
    <mergeCell ref="F399:F400"/>
    <mergeCell ref="G399:G400"/>
    <mergeCell ref="G420:G421"/>
    <mergeCell ref="H420:H421"/>
    <mergeCell ref="F422:F424"/>
    <mergeCell ref="F425:F426"/>
    <mergeCell ref="G425:G426"/>
    <mergeCell ref="H425:H426"/>
    <mergeCell ref="H406:H412"/>
    <mergeCell ref="B415:B418"/>
    <mergeCell ref="C415:C418"/>
    <mergeCell ref="D415:D418"/>
    <mergeCell ref="E415:E418"/>
    <mergeCell ref="B420:B426"/>
    <mergeCell ref="C420:C426"/>
    <mergeCell ref="D420:D426"/>
    <mergeCell ref="E420:E426"/>
    <mergeCell ref="F420:F421"/>
    <mergeCell ref="B406:B414"/>
    <mergeCell ref="C406:C414"/>
    <mergeCell ref="D406:D414"/>
    <mergeCell ref="E406:E414"/>
    <mergeCell ref="F406:F412"/>
    <mergeCell ref="G406:G412"/>
    <mergeCell ref="H427:H428"/>
    <mergeCell ref="F429:F431"/>
    <mergeCell ref="F432:F433"/>
    <mergeCell ref="G432:G433"/>
    <mergeCell ref="H432:H433"/>
    <mergeCell ref="B436:B438"/>
    <mergeCell ref="C436:C438"/>
    <mergeCell ref="D436:D438"/>
    <mergeCell ref="E436:E438"/>
    <mergeCell ref="F436:F438"/>
    <mergeCell ref="B427:B433"/>
    <mergeCell ref="C427:C433"/>
    <mergeCell ref="D427:D433"/>
    <mergeCell ref="E427:E433"/>
    <mergeCell ref="F427:F428"/>
    <mergeCell ref="G427:G428"/>
    <mergeCell ref="G436:G438"/>
    <mergeCell ref="H436:H437"/>
    <mergeCell ref="B439:B441"/>
    <mergeCell ref="C439:C441"/>
    <mergeCell ref="D439:D441"/>
    <mergeCell ref="E439:E441"/>
    <mergeCell ref="F439:F441"/>
    <mergeCell ref="G439:G441"/>
    <mergeCell ref="H439:H441"/>
    <mergeCell ref="H442:H445"/>
    <mergeCell ref="F446:F447"/>
    <mergeCell ref="B448:B449"/>
    <mergeCell ref="C448:C449"/>
    <mergeCell ref="D448:D449"/>
    <mergeCell ref="E448:E449"/>
    <mergeCell ref="F448:F449"/>
    <mergeCell ref="G448:G449"/>
    <mergeCell ref="H448:H449"/>
    <mergeCell ref="B442:B447"/>
    <mergeCell ref="C442:C447"/>
    <mergeCell ref="D442:D447"/>
    <mergeCell ref="E442:E447"/>
    <mergeCell ref="F442:F445"/>
    <mergeCell ref="G442:G445"/>
    <mergeCell ref="H451:H454"/>
    <mergeCell ref="F455:F457"/>
    <mergeCell ref="B458:B459"/>
    <mergeCell ref="C458:C459"/>
    <mergeCell ref="D458:D459"/>
    <mergeCell ref="E458:E459"/>
    <mergeCell ref="B451:B457"/>
    <mergeCell ref="C451:C457"/>
    <mergeCell ref="D451:D457"/>
    <mergeCell ref="E451:E457"/>
    <mergeCell ref="F451:F454"/>
    <mergeCell ref="G451:G454"/>
    <mergeCell ref="H461:H463"/>
    <mergeCell ref="F464:F466"/>
    <mergeCell ref="F467:F472"/>
    <mergeCell ref="G467:G470"/>
    <mergeCell ref="H467:H470"/>
    <mergeCell ref="G471:G472"/>
    <mergeCell ref="H471:H472"/>
    <mergeCell ref="B460:B476"/>
    <mergeCell ref="C460:C476"/>
    <mergeCell ref="D460:D476"/>
    <mergeCell ref="E460:E476"/>
    <mergeCell ref="F461:F463"/>
    <mergeCell ref="G461:G463"/>
    <mergeCell ref="F473:F474"/>
    <mergeCell ref="G473:G474"/>
    <mergeCell ref="N478:N479"/>
    <mergeCell ref="H473:H474"/>
    <mergeCell ref="F475:F476"/>
    <mergeCell ref="G475:G476"/>
    <mergeCell ref="H475:H476"/>
    <mergeCell ref="B478:B479"/>
    <mergeCell ref="C478:C479"/>
    <mergeCell ref="D478:D479"/>
    <mergeCell ref="E478:E479"/>
    <mergeCell ref="F478:F479"/>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59A2-60EB-4484-BBE3-2769FE6EA88F}">
  <dimension ref="A1:Q901"/>
  <sheetViews>
    <sheetView showGridLines="0" zoomScaleNormal="100" workbookViewId="0">
      <selection activeCell="I10" sqref="I10"/>
    </sheetView>
  </sheetViews>
  <sheetFormatPr baseColWidth="10" defaultColWidth="0" defaultRowHeight="12" x14ac:dyDescent="0.25"/>
  <cols>
    <col min="1" max="1" width="1.42578125" style="204" customWidth="1"/>
    <col min="2" max="2" width="4.5703125" style="101" customWidth="1"/>
    <col min="3" max="3" width="28.5703125" style="201" customWidth="1"/>
    <col min="4" max="4" width="6.140625" style="101" customWidth="1"/>
    <col min="5" max="5" width="7" style="122" customWidth="1"/>
    <col min="6" max="6" width="6.5703125" style="200" customWidth="1"/>
    <col min="7" max="7" width="15.42578125" style="111" customWidth="1"/>
    <col min="8" max="8" width="36.5703125" style="201" customWidth="1"/>
    <col min="9" max="9" width="63.5703125" style="201" customWidth="1"/>
    <col min="10" max="10" width="8.5703125" style="122" customWidth="1"/>
    <col min="11" max="11" width="8" style="202" customWidth="1"/>
    <col min="12" max="12" width="63.42578125" style="201" customWidth="1"/>
    <col min="13" max="13" width="10.85546875" style="101" customWidth="1"/>
    <col min="14" max="14" width="12.5703125" style="203" customWidth="1"/>
    <col min="15" max="15" width="2.5703125" style="101" customWidth="1"/>
    <col min="16" max="17" width="11.42578125" style="101" hidden="1" customWidth="1"/>
    <col min="18" max="16384" width="0" style="101" hidden="1"/>
  </cols>
  <sheetData>
    <row r="1" spans="1:15" x14ac:dyDescent="0.25">
      <c r="B1" s="197" t="s">
        <v>4571</v>
      </c>
      <c r="C1" s="198"/>
      <c r="D1" s="96"/>
      <c r="E1" s="96"/>
      <c r="F1" s="199"/>
      <c r="G1" s="200"/>
      <c r="M1" s="122"/>
      <c r="O1" s="100"/>
    </row>
    <row r="2" spans="1:15" s="111" customFormat="1" ht="48" x14ac:dyDescent="0.25">
      <c r="A2" s="204"/>
      <c r="B2" s="97" t="s">
        <v>0</v>
      </c>
      <c r="C2" s="98" t="s">
        <v>28</v>
      </c>
      <c r="D2" s="97" t="s">
        <v>1</v>
      </c>
      <c r="E2" s="97" t="s">
        <v>2021</v>
      </c>
      <c r="F2" s="97" t="s">
        <v>2022</v>
      </c>
      <c r="G2" s="97" t="s">
        <v>2</v>
      </c>
      <c r="H2" s="97" t="s">
        <v>19</v>
      </c>
      <c r="I2" s="97" t="s">
        <v>1948</v>
      </c>
      <c r="J2" s="97" t="s">
        <v>1947</v>
      </c>
      <c r="K2" s="99" t="s">
        <v>3030</v>
      </c>
      <c r="L2" s="97" t="s">
        <v>2020</v>
      </c>
      <c r="M2" s="247" t="s">
        <v>4572</v>
      </c>
      <c r="N2" s="247" t="s">
        <v>2011</v>
      </c>
      <c r="O2" s="110"/>
    </row>
    <row r="3" spans="1:15" x14ac:dyDescent="0.25">
      <c r="B3" s="17" t="s">
        <v>44</v>
      </c>
      <c r="C3" s="27" t="s">
        <v>44</v>
      </c>
      <c r="D3" s="17"/>
      <c r="E3" s="170"/>
      <c r="F3" s="17"/>
      <c r="G3" s="17"/>
      <c r="H3" s="27"/>
      <c r="I3" s="169"/>
      <c r="J3" s="18"/>
      <c r="K3" s="18"/>
      <c r="L3" s="169"/>
      <c r="M3" s="17"/>
      <c r="N3" s="16"/>
      <c r="O3" s="100"/>
    </row>
    <row r="4" spans="1:15" x14ac:dyDescent="0.25">
      <c r="B4" s="323" t="s">
        <v>2035</v>
      </c>
      <c r="C4" s="323"/>
      <c r="D4" s="323"/>
      <c r="E4" s="323"/>
      <c r="F4" s="323"/>
      <c r="G4" s="323"/>
      <c r="H4" s="323"/>
      <c r="I4" s="323"/>
      <c r="J4" s="323"/>
      <c r="K4" s="323"/>
      <c r="L4" s="323"/>
      <c r="M4" s="323"/>
      <c r="N4" s="323"/>
      <c r="O4" s="100"/>
    </row>
    <row r="5" spans="1:15" x14ac:dyDescent="0.25">
      <c r="B5" s="260">
        <v>1</v>
      </c>
      <c r="C5" s="269" t="s">
        <v>69</v>
      </c>
      <c r="D5" s="270" t="s">
        <v>3</v>
      </c>
      <c r="E5" s="270" t="s">
        <v>4</v>
      </c>
      <c r="F5" s="270" t="s">
        <v>13</v>
      </c>
      <c r="G5" s="322" t="s">
        <v>3020</v>
      </c>
      <c r="H5" s="269" t="s">
        <v>70</v>
      </c>
      <c r="I5" s="160" t="s">
        <v>2030</v>
      </c>
      <c r="J5" s="166" t="s">
        <v>48</v>
      </c>
      <c r="K5" s="83" t="s">
        <v>1676</v>
      </c>
      <c r="L5" s="160" t="str">
        <f>VLOOKUP(K5,CódigosRetorno!$A$2:$B$1996,2,FALSE)</f>
        <v>El XML no contiene el tag o no existe informacion de UBLVersionID</v>
      </c>
      <c r="M5" s="166" t="s">
        <v>143</v>
      </c>
      <c r="N5" s="147"/>
      <c r="O5" s="100"/>
    </row>
    <row r="6" spans="1:15" x14ac:dyDescent="0.25">
      <c r="B6" s="260"/>
      <c r="C6" s="269"/>
      <c r="D6" s="270"/>
      <c r="E6" s="270"/>
      <c r="F6" s="270"/>
      <c r="G6" s="322"/>
      <c r="H6" s="269"/>
      <c r="I6" s="160" t="s">
        <v>2036</v>
      </c>
      <c r="J6" s="166" t="s">
        <v>48</v>
      </c>
      <c r="K6" s="83" t="s">
        <v>1677</v>
      </c>
      <c r="L6" s="160" t="str">
        <f>VLOOKUP(K6,CódigosRetorno!$A$2:$B$1996,2,FALSE)</f>
        <v>UBLVersionID - La versión del UBL no es correcta</v>
      </c>
      <c r="M6" s="166" t="s">
        <v>143</v>
      </c>
      <c r="N6" s="147"/>
      <c r="O6" s="100"/>
    </row>
    <row r="7" spans="1:15" x14ac:dyDescent="0.25">
      <c r="B7" s="260">
        <v>2</v>
      </c>
      <c r="C7" s="269" t="s">
        <v>73</v>
      </c>
      <c r="D7" s="270" t="s">
        <v>3</v>
      </c>
      <c r="E7" s="270" t="s">
        <v>4</v>
      </c>
      <c r="F7" s="270" t="s">
        <v>13</v>
      </c>
      <c r="G7" s="322" t="s">
        <v>3033</v>
      </c>
      <c r="H7" s="269" t="s">
        <v>74</v>
      </c>
      <c r="I7" s="160" t="s">
        <v>2030</v>
      </c>
      <c r="J7" s="166" t="s">
        <v>48</v>
      </c>
      <c r="K7" s="83" t="s">
        <v>1674</v>
      </c>
      <c r="L7" s="160" t="str">
        <f>VLOOKUP(K7,CódigosRetorno!$A$2:$B$1996,2,FALSE)</f>
        <v>El XML no contiene el tag o no existe informacion de CustomizationID</v>
      </c>
      <c r="M7" s="166" t="s">
        <v>143</v>
      </c>
      <c r="N7" s="147"/>
      <c r="O7" s="100"/>
    </row>
    <row r="8" spans="1:15" x14ac:dyDescent="0.25">
      <c r="B8" s="260"/>
      <c r="C8" s="269"/>
      <c r="D8" s="270"/>
      <c r="E8" s="270"/>
      <c r="F8" s="270"/>
      <c r="G8" s="322"/>
      <c r="H8" s="269"/>
      <c r="I8" s="160" t="s">
        <v>2033</v>
      </c>
      <c r="J8" s="166" t="s">
        <v>48</v>
      </c>
      <c r="K8" s="83" t="s">
        <v>1675</v>
      </c>
      <c r="L8" s="160" t="str">
        <f>VLOOKUP(K8,CódigosRetorno!$A$2:$B$1996,2,FALSE)</f>
        <v>CustomizationID - La version del documento no es correcta</v>
      </c>
      <c r="M8" s="166" t="s">
        <v>143</v>
      </c>
      <c r="N8" s="147"/>
      <c r="O8" s="100"/>
    </row>
    <row r="9" spans="1:15" ht="24" customHeight="1" x14ac:dyDescent="0.25">
      <c r="B9" s="260">
        <v>3</v>
      </c>
      <c r="C9" s="269" t="s">
        <v>3110</v>
      </c>
      <c r="D9" s="270" t="s">
        <v>3</v>
      </c>
      <c r="E9" s="270" t="s">
        <v>4</v>
      </c>
      <c r="F9" s="270" t="s">
        <v>24</v>
      </c>
      <c r="G9" s="270" t="s">
        <v>4573</v>
      </c>
      <c r="H9" s="269" t="s">
        <v>78</v>
      </c>
      <c r="I9" s="143" t="s">
        <v>4574</v>
      </c>
      <c r="J9" s="146" t="s">
        <v>48</v>
      </c>
      <c r="K9" s="39" t="s">
        <v>1877</v>
      </c>
      <c r="L9" s="160" t="str">
        <f>VLOOKUP(K9,CódigosRetorno!$A$2:$B$1996,2,FALSE)</f>
        <v>ID - El dato SERIE-CORRELATIVO no cumple con el formato de acuerdo al tipo de comprobante</v>
      </c>
      <c r="M9" s="147" t="s">
        <v>143</v>
      </c>
      <c r="N9" s="147"/>
      <c r="O9" s="100"/>
    </row>
    <row r="10" spans="1:15" ht="24" x14ac:dyDescent="0.25">
      <c r="B10" s="260"/>
      <c r="C10" s="269"/>
      <c r="D10" s="270"/>
      <c r="E10" s="270"/>
      <c r="F10" s="270"/>
      <c r="G10" s="270"/>
      <c r="H10" s="269"/>
      <c r="I10" s="143" t="s">
        <v>2019</v>
      </c>
      <c r="J10" s="151" t="s">
        <v>48</v>
      </c>
      <c r="K10" s="151" t="s">
        <v>1838</v>
      </c>
      <c r="L10" s="160" t="str">
        <f>VLOOKUP(K10,CódigosRetorno!$A$2:$B$1996,2,FALSE)</f>
        <v>Numero de Serie del nombre del archivo no coincide con el consignado en el contenido del archivo XML</v>
      </c>
      <c r="M10" s="147" t="s">
        <v>143</v>
      </c>
      <c r="N10" s="147"/>
      <c r="O10" s="100"/>
    </row>
    <row r="11" spans="1:15" ht="24" x14ac:dyDescent="0.25">
      <c r="B11" s="260"/>
      <c r="C11" s="269"/>
      <c r="D11" s="270"/>
      <c r="E11" s="270"/>
      <c r="F11" s="270"/>
      <c r="G11" s="270"/>
      <c r="H11" s="269"/>
      <c r="I11" s="143" t="s">
        <v>4575</v>
      </c>
      <c r="J11" s="151" t="s">
        <v>48</v>
      </c>
      <c r="K11" s="151" t="s">
        <v>1837</v>
      </c>
      <c r="L11" s="160" t="str">
        <f>VLOOKUP(K11,CódigosRetorno!$A$2:$B$1996,2,FALSE)</f>
        <v>Número de documento en el nombre del archivo no coincide con el consignado en el contenido del XML</v>
      </c>
      <c r="M11" s="147" t="s">
        <v>143</v>
      </c>
      <c r="N11" s="147"/>
      <c r="O11" s="100"/>
    </row>
    <row r="12" spans="1:15" ht="36" x14ac:dyDescent="0.25">
      <c r="B12" s="260"/>
      <c r="C12" s="269"/>
      <c r="D12" s="270"/>
      <c r="E12" s="270"/>
      <c r="F12" s="270"/>
      <c r="G12" s="270"/>
      <c r="H12" s="269"/>
      <c r="I12" s="143" t="s">
        <v>4576</v>
      </c>
      <c r="J12" s="151" t="s">
        <v>48</v>
      </c>
      <c r="K12" s="151" t="s">
        <v>1840</v>
      </c>
      <c r="L12" s="160" t="str">
        <f>VLOOKUP(K12,CódigosRetorno!$A$2:$B$1996,2,FALSE)</f>
        <v>El comprobante fue registrado previamente con otros datos</v>
      </c>
      <c r="M12" s="147" t="s">
        <v>4577</v>
      </c>
      <c r="N12" s="147" t="s">
        <v>2034</v>
      </c>
      <c r="O12" s="100"/>
    </row>
    <row r="13" spans="1:15" ht="36" x14ac:dyDescent="0.25">
      <c r="B13" s="260"/>
      <c r="C13" s="269"/>
      <c r="D13" s="270"/>
      <c r="E13" s="270"/>
      <c r="F13" s="270"/>
      <c r="G13" s="270"/>
      <c r="H13" s="269"/>
      <c r="I13" s="143" t="s">
        <v>4578</v>
      </c>
      <c r="J13" s="146" t="s">
        <v>48</v>
      </c>
      <c r="K13" s="151" t="s">
        <v>1841</v>
      </c>
      <c r="L13" s="160" t="str">
        <f>VLOOKUP(K13,CódigosRetorno!$A$2:$B$1996,2,FALSE)</f>
        <v>El comprobante ya esta informado y se encuentra con estado anulado o rechazado</v>
      </c>
      <c r="M13" s="147" t="s">
        <v>4577</v>
      </c>
      <c r="N13" s="147" t="s">
        <v>2034</v>
      </c>
      <c r="O13" s="100"/>
    </row>
    <row r="14" spans="1:15" x14ac:dyDescent="0.25">
      <c r="B14" s="268">
        <f>+B9+1</f>
        <v>4</v>
      </c>
      <c r="C14" s="269" t="s">
        <v>15</v>
      </c>
      <c r="D14" s="270" t="s">
        <v>3</v>
      </c>
      <c r="E14" s="270" t="s">
        <v>4</v>
      </c>
      <c r="F14" s="270" t="s">
        <v>35</v>
      </c>
      <c r="G14" s="270" t="s">
        <v>17</v>
      </c>
      <c r="H14" s="269" t="s">
        <v>80</v>
      </c>
      <c r="I14" s="143" t="s">
        <v>4579</v>
      </c>
      <c r="J14" s="151" t="s">
        <v>48</v>
      </c>
      <c r="K14" s="151" t="s">
        <v>3992</v>
      </c>
      <c r="L14" s="160" t="str">
        <f>VLOOKUP(K14,CódigosRetorno!$A$2:$B$1996,2,FALSE)</f>
        <v>El campo de fecha de emision no cumple con el formato establecido</v>
      </c>
      <c r="M14" s="166" t="s">
        <v>143</v>
      </c>
      <c r="N14" s="147"/>
      <c r="O14" s="100"/>
    </row>
    <row r="15" spans="1:15" ht="24" x14ac:dyDescent="0.25">
      <c r="B15" s="268"/>
      <c r="C15" s="269"/>
      <c r="D15" s="270"/>
      <c r="E15" s="270"/>
      <c r="F15" s="270"/>
      <c r="G15" s="270"/>
      <c r="H15" s="269"/>
      <c r="I15" s="143" t="s">
        <v>4850</v>
      </c>
      <c r="J15" s="151" t="s">
        <v>48</v>
      </c>
      <c r="K15" s="151" t="s">
        <v>1680</v>
      </c>
      <c r="L15" s="160" t="str">
        <f>VLOOKUP(K15,CódigosRetorno!$A$2:$B$1996,2,FALSE)</f>
        <v>Presentacion fuera de fecha</v>
      </c>
      <c r="M15" s="166" t="s">
        <v>4577</v>
      </c>
      <c r="N15" s="146" t="s">
        <v>2017</v>
      </c>
      <c r="O15" s="100"/>
    </row>
    <row r="16" spans="1:15" x14ac:dyDescent="0.25">
      <c r="B16" s="268"/>
      <c r="C16" s="269"/>
      <c r="D16" s="270"/>
      <c r="E16" s="270"/>
      <c r="F16" s="270"/>
      <c r="G16" s="270"/>
      <c r="H16" s="269"/>
      <c r="I16" s="143" t="s">
        <v>5317</v>
      </c>
      <c r="J16" s="151" t="s">
        <v>48</v>
      </c>
      <c r="K16" s="151" t="s">
        <v>1453</v>
      </c>
      <c r="L16" s="160" t="str">
        <f>VLOOKUP(K16,CódigosRetorno!$A$2:$B$1996,2,FALSE)</f>
        <v>La fecha de emision se encuentra fuera del limite permitido</v>
      </c>
      <c r="M16" s="166" t="s">
        <v>143</v>
      </c>
      <c r="N16" s="146"/>
      <c r="O16" s="100"/>
    </row>
    <row r="17" spans="1:15" x14ac:dyDescent="0.25">
      <c r="B17" s="268">
        <f>+B14+1</f>
        <v>5</v>
      </c>
      <c r="C17" s="269" t="s">
        <v>652</v>
      </c>
      <c r="D17" s="270" t="s">
        <v>3</v>
      </c>
      <c r="E17" s="270" t="s">
        <v>4</v>
      </c>
      <c r="F17" s="270" t="s">
        <v>43</v>
      </c>
      <c r="G17" s="313" t="s">
        <v>2016</v>
      </c>
      <c r="H17" s="269" t="s">
        <v>654</v>
      </c>
      <c r="I17" s="143" t="s">
        <v>1952</v>
      </c>
      <c r="J17" s="151" t="s">
        <v>48</v>
      </c>
      <c r="K17" s="151" t="s">
        <v>3994</v>
      </c>
      <c r="L17" s="160" t="str">
        <f>VLOOKUP(K17,CódigosRetorno!$A$2:$B$1996,2,FALSE)</f>
        <v>No existe informacion en el campo de hora de emision</v>
      </c>
      <c r="M17" s="166" t="s">
        <v>143</v>
      </c>
      <c r="N17" s="147"/>
      <c r="O17" s="100"/>
    </row>
    <row r="18" spans="1:15" x14ac:dyDescent="0.25">
      <c r="B18" s="268"/>
      <c r="C18" s="269"/>
      <c r="D18" s="270"/>
      <c r="E18" s="270"/>
      <c r="F18" s="270"/>
      <c r="G18" s="313"/>
      <c r="H18" s="269"/>
      <c r="I18" s="143" t="s">
        <v>4579</v>
      </c>
      <c r="J18" s="151" t="s">
        <v>48</v>
      </c>
      <c r="K18" s="151" t="s">
        <v>3996</v>
      </c>
      <c r="L18" s="160" t="str">
        <f>VLOOKUP(K18,CódigosRetorno!$A$2:$B$1996,2,FALSE)</f>
        <v>El campo de hora de emision no cumple con el formato establecido</v>
      </c>
      <c r="M18" s="166" t="s">
        <v>143</v>
      </c>
      <c r="N18" s="147"/>
      <c r="O18" s="100"/>
    </row>
    <row r="19" spans="1:15" ht="12" customHeight="1" x14ac:dyDescent="0.25">
      <c r="B19" s="279">
        <f>+B17+1</f>
        <v>6</v>
      </c>
      <c r="C19" s="311" t="s">
        <v>83</v>
      </c>
      <c r="D19" s="294" t="s">
        <v>3</v>
      </c>
      <c r="E19" s="294" t="s">
        <v>4</v>
      </c>
      <c r="F19" s="294" t="s">
        <v>2190</v>
      </c>
      <c r="G19" s="270" t="s">
        <v>4580</v>
      </c>
      <c r="H19" s="269" t="s">
        <v>84</v>
      </c>
      <c r="I19" s="160" t="s">
        <v>2030</v>
      </c>
      <c r="J19" s="166" t="s">
        <v>48</v>
      </c>
      <c r="K19" s="83" t="s">
        <v>1818</v>
      </c>
      <c r="L19" s="160" t="str">
        <f>VLOOKUP(K19,CódigosRetorno!$A$2:$B$1996,2,FALSE)</f>
        <v>El XML no contiene informacion en el tag DespatchAdviceTypeCode.</v>
      </c>
      <c r="M19" s="166" t="s">
        <v>143</v>
      </c>
      <c r="N19" s="147"/>
      <c r="O19" s="100"/>
    </row>
    <row r="20" spans="1:15" x14ac:dyDescent="0.25">
      <c r="B20" s="263"/>
      <c r="C20" s="317"/>
      <c r="D20" s="321"/>
      <c r="E20" s="321"/>
      <c r="F20" s="321"/>
      <c r="G20" s="270"/>
      <c r="H20" s="269"/>
      <c r="I20" s="160" t="s">
        <v>4581</v>
      </c>
      <c r="J20" s="166" t="s">
        <v>48</v>
      </c>
      <c r="K20" s="83" t="s">
        <v>1816</v>
      </c>
      <c r="L20" s="160" t="str">
        <f>VLOOKUP(K20,CódigosRetorno!$A$2:$B$1996,2,FALSE)</f>
        <v>DespatchAdviceTypeCode - El valor del tipo de guía es inválido.</v>
      </c>
      <c r="M20" s="166" t="s">
        <v>143</v>
      </c>
      <c r="N20" s="147"/>
      <c r="O20" s="100"/>
    </row>
    <row r="21" spans="1:15" x14ac:dyDescent="0.25">
      <c r="B21" s="263"/>
      <c r="C21" s="317"/>
      <c r="D21" s="321"/>
      <c r="E21" s="321"/>
      <c r="F21" s="321"/>
      <c r="G21" s="163" t="s">
        <v>2543</v>
      </c>
      <c r="H21" s="84" t="s">
        <v>2544</v>
      </c>
      <c r="I21" s="77" t="s">
        <v>2589</v>
      </c>
      <c r="J21" s="166" t="s">
        <v>653</v>
      </c>
      <c r="K21" s="164" t="s">
        <v>2577</v>
      </c>
      <c r="L21" s="160" t="str">
        <f>VLOOKUP(K21,CódigosRetorno!$A$2:$B$1996,2,FALSE)</f>
        <v>El dato ingresado como atributo @listAgencyName es incorrecto.</v>
      </c>
      <c r="M21" s="166" t="s">
        <v>143</v>
      </c>
      <c r="N21" s="147"/>
      <c r="O21" s="100"/>
    </row>
    <row r="22" spans="1:15" ht="24" x14ac:dyDescent="0.25">
      <c r="B22" s="263"/>
      <c r="C22" s="317"/>
      <c r="D22" s="321"/>
      <c r="E22" s="321"/>
      <c r="F22" s="321"/>
      <c r="G22" s="163" t="s">
        <v>2545</v>
      </c>
      <c r="H22" s="84" t="s">
        <v>2546</v>
      </c>
      <c r="I22" s="77" t="s">
        <v>2590</v>
      </c>
      <c r="J22" s="166" t="s">
        <v>653</v>
      </c>
      <c r="K22" s="164" t="s">
        <v>2578</v>
      </c>
      <c r="L22" s="160" t="str">
        <f>VLOOKUP(K22,CódigosRetorno!$A$2:$B$1996,2,FALSE)</f>
        <v>El dato ingresado como atributo @listName es incorrecto.</v>
      </c>
      <c r="M22" s="166" t="s">
        <v>143</v>
      </c>
      <c r="N22" s="147"/>
      <c r="O22" s="100"/>
    </row>
    <row r="23" spans="1:15" ht="36" x14ac:dyDescent="0.25">
      <c r="B23" s="264"/>
      <c r="C23" s="312"/>
      <c r="D23" s="295"/>
      <c r="E23" s="295"/>
      <c r="F23" s="295"/>
      <c r="G23" s="163" t="s">
        <v>2547</v>
      </c>
      <c r="H23" s="84" t="s">
        <v>2548</v>
      </c>
      <c r="I23" s="77" t="s">
        <v>2591</v>
      </c>
      <c r="J23" s="164" t="s">
        <v>653</v>
      </c>
      <c r="K23" s="83" t="s">
        <v>2579</v>
      </c>
      <c r="L23" s="160" t="str">
        <f>VLOOKUP(K23,CódigosRetorno!$A$2:$B$1996,2,FALSE)</f>
        <v>El dato ingresado como atributo @listURI es incorrecto.</v>
      </c>
      <c r="M23" s="166" t="s">
        <v>143</v>
      </c>
      <c r="N23" s="147"/>
      <c r="O23" s="100"/>
    </row>
    <row r="24" spans="1:15" ht="48" x14ac:dyDescent="0.25">
      <c r="B24" s="156">
        <f>+B19+1</f>
        <v>7</v>
      </c>
      <c r="C24" s="160" t="s">
        <v>86</v>
      </c>
      <c r="D24" s="147" t="s">
        <v>3</v>
      </c>
      <c r="E24" s="147" t="s">
        <v>7</v>
      </c>
      <c r="F24" s="147" t="s">
        <v>29</v>
      </c>
      <c r="G24" s="163"/>
      <c r="H24" s="160" t="s">
        <v>87</v>
      </c>
      <c r="I24" s="160" t="s">
        <v>4582</v>
      </c>
      <c r="J24" s="147" t="s">
        <v>653</v>
      </c>
      <c r="K24" s="164" t="s">
        <v>673</v>
      </c>
      <c r="L24" s="160" t="str">
        <f>VLOOKUP(K24,CódigosRetorno!$A$2:$B$1996,2,FALSE)</f>
        <v>cbc:Note - El campo observaciones supera la cantidad maxima especificada (250 carácteres).</v>
      </c>
      <c r="M24" s="166" t="s">
        <v>143</v>
      </c>
      <c r="N24" s="147"/>
      <c r="O24" s="100"/>
    </row>
    <row r="25" spans="1:15" x14ac:dyDescent="0.25">
      <c r="B25" s="102" t="s">
        <v>4583</v>
      </c>
      <c r="C25" s="103"/>
      <c r="D25" s="104"/>
      <c r="E25" s="105"/>
      <c r="F25" s="106"/>
      <c r="G25" s="107"/>
      <c r="H25" s="103"/>
      <c r="I25" s="103"/>
      <c r="J25" s="104"/>
      <c r="K25" s="108"/>
      <c r="L25" s="103"/>
      <c r="M25" s="104"/>
      <c r="N25" s="109"/>
      <c r="O25" s="100"/>
    </row>
    <row r="26" spans="1:15" s="111" customFormat="1" ht="24" x14ac:dyDescent="0.25">
      <c r="A26" s="204"/>
      <c r="B26" s="280">
        <f>B24+1</f>
        <v>8</v>
      </c>
      <c r="C26" s="261" t="s">
        <v>4584</v>
      </c>
      <c r="D26" s="279" t="s">
        <v>3</v>
      </c>
      <c r="E26" s="279" t="s">
        <v>4</v>
      </c>
      <c r="F26" s="279" t="s">
        <v>26</v>
      </c>
      <c r="G26" s="260" t="s">
        <v>2550</v>
      </c>
      <c r="H26" s="288" t="s">
        <v>4585</v>
      </c>
      <c r="I26" s="143" t="s">
        <v>2030</v>
      </c>
      <c r="J26" s="146" t="s">
        <v>48</v>
      </c>
      <c r="K26" s="151" t="s">
        <v>1081</v>
      </c>
      <c r="L26" s="160" t="str">
        <f>VLOOKUP(K26,CódigosRetorno!$A$2:$B$1996,2,FALSE)</f>
        <v>El XML no contiene el atributo o no existe información del tipo de documento del emisor</v>
      </c>
      <c r="M26" s="146" t="s">
        <v>143</v>
      </c>
      <c r="N26" s="146"/>
      <c r="O26" s="110"/>
    </row>
    <row r="27" spans="1:15" s="111" customFormat="1" x14ac:dyDescent="0.25">
      <c r="A27" s="204"/>
      <c r="B27" s="281"/>
      <c r="C27" s="262"/>
      <c r="D27" s="263"/>
      <c r="E27" s="263"/>
      <c r="F27" s="264"/>
      <c r="G27" s="260"/>
      <c r="H27" s="288"/>
      <c r="I27" s="143" t="s">
        <v>2038</v>
      </c>
      <c r="J27" s="146" t="s">
        <v>48</v>
      </c>
      <c r="K27" s="151" t="s">
        <v>462</v>
      </c>
      <c r="L27" s="160" t="str">
        <f>VLOOKUP(K27,CódigosRetorno!$A$2:$B$1996,2,FALSE)</f>
        <v>El tipo de documento no es aceptado.</v>
      </c>
      <c r="M27" s="146" t="s">
        <v>143</v>
      </c>
      <c r="N27" s="146"/>
      <c r="O27" s="110"/>
    </row>
    <row r="28" spans="1:15" s="111" customFormat="1" ht="24" x14ac:dyDescent="0.25">
      <c r="A28" s="204"/>
      <c r="B28" s="281"/>
      <c r="C28" s="262"/>
      <c r="D28" s="263"/>
      <c r="E28" s="263"/>
      <c r="F28" s="279"/>
      <c r="G28" s="154" t="s">
        <v>2551</v>
      </c>
      <c r="H28" s="56" t="s">
        <v>2552</v>
      </c>
      <c r="I28" s="143" t="s">
        <v>3186</v>
      </c>
      <c r="J28" s="146" t="s">
        <v>653</v>
      </c>
      <c r="K28" s="151" t="s">
        <v>2582</v>
      </c>
      <c r="L28" s="160" t="str">
        <f>VLOOKUP(K28,CódigosRetorno!$A$2:$B$1996,2,FALSE)</f>
        <v>El dato ingresado como atributo @schemeName es incorrecto.</v>
      </c>
      <c r="M28" s="146" t="s">
        <v>143</v>
      </c>
      <c r="N28" s="146"/>
      <c r="O28" s="110"/>
    </row>
    <row r="29" spans="1:15" s="111" customFormat="1" x14ac:dyDescent="0.25">
      <c r="A29" s="204"/>
      <c r="B29" s="281"/>
      <c r="C29" s="262"/>
      <c r="D29" s="263"/>
      <c r="E29" s="263"/>
      <c r="F29" s="263"/>
      <c r="G29" s="154" t="s">
        <v>2543</v>
      </c>
      <c r="H29" s="56" t="s">
        <v>2553</v>
      </c>
      <c r="I29" s="143" t="s">
        <v>2589</v>
      </c>
      <c r="J29" s="146" t="s">
        <v>653</v>
      </c>
      <c r="K29" s="151" t="s">
        <v>2583</v>
      </c>
      <c r="L29" s="160" t="str">
        <f>VLOOKUP(K29,CódigosRetorno!$A$2:$B$1996,2,FALSE)</f>
        <v>El dato ingresado como atributo @schemeAgencyName es incorrecto.</v>
      </c>
      <c r="M29" s="146" t="s">
        <v>143</v>
      </c>
      <c r="N29" s="146"/>
      <c r="O29" s="110"/>
    </row>
    <row r="30" spans="1:15" s="111" customFormat="1" ht="36" x14ac:dyDescent="0.25">
      <c r="A30" s="204"/>
      <c r="B30" s="281"/>
      <c r="C30" s="262"/>
      <c r="D30" s="263"/>
      <c r="E30" s="263"/>
      <c r="F30" s="264"/>
      <c r="G30" s="154" t="s">
        <v>2554</v>
      </c>
      <c r="H30" s="56" t="s">
        <v>2555</v>
      </c>
      <c r="I30" s="143" t="s">
        <v>3187</v>
      </c>
      <c r="J30" s="146" t="s">
        <v>653</v>
      </c>
      <c r="K30" s="151" t="s">
        <v>2584</v>
      </c>
      <c r="L30" s="160" t="str">
        <f>VLOOKUP(K30,CódigosRetorno!$A$2:$B$1996,2,FALSE)</f>
        <v>El dato ingresado como atributo @schemeURI es incorrecto.</v>
      </c>
      <c r="M30" s="146" t="s">
        <v>143</v>
      </c>
      <c r="N30" s="146"/>
      <c r="O30" s="110"/>
    </row>
    <row r="31" spans="1:15" ht="24" x14ac:dyDescent="0.25">
      <c r="B31" s="281"/>
      <c r="C31" s="262"/>
      <c r="D31" s="263"/>
      <c r="E31" s="263"/>
      <c r="F31" s="260" t="s">
        <v>2571</v>
      </c>
      <c r="G31" s="287" t="s">
        <v>6</v>
      </c>
      <c r="H31" s="288" t="s">
        <v>4586</v>
      </c>
      <c r="I31" s="143" t="s">
        <v>4587</v>
      </c>
      <c r="J31" s="151" t="s">
        <v>48</v>
      </c>
      <c r="K31" s="151" t="s">
        <v>1839</v>
      </c>
      <c r="L31" s="160" t="str">
        <f>VLOOKUP(K31,CódigosRetorno!$A$2:$B$1996,2,FALSE)</f>
        <v>Número de RUC del nombre del archivo no coincide con el consignado en el contenido del archivo XML</v>
      </c>
      <c r="M31" s="144" t="s">
        <v>143</v>
      </c>
      <c r="N31" s="146"/>
      <c r="O31" s="100"/>
    </row>
    <row r="32" spans="1:15" ht="24" x14ac:dyDescent="0.25">
      <c r="B32" s="281"/>
      <c r="C32" s="262"/>
      <c r="D32" s="263"/>
      <c r="E32" s="263"/>
      <c r="F32" s="260"/>
      <c r="G32" s="287"/>
      <c r="H32" s="288"/>
      <c r="I32" s="143" t="s">
        <v>2054</v>
      </c>
      <c r="J32" s="151" t="s">
        <v>48</v>
      </c>
      <c r="K32" s="39" t="s">
        <v>3852</v>
      </c>
      <c r="L32" s="160" t="str">
        <f>VLOOKUP(K32,CódigosRetorno!$A$2:$B$1996,2,FALSE)</f>
        <v>El RUC del Transportista no esta activo</v>
      </c>
      <c r="M32" s="144" t="s">
        <v>4577</v>
      </c>
      <c r="N32" s="146" t="s">
        <v>1953</v>
      </c>
      <c r="O32" s="100"/>
    </row>
    <row r="33" spans="1:15" ht="24" x14ac:dyDescent="0.25">
      <c r="B33" s="281"/>
      <c r="C33" s="262"/>
      <c r="D33" s="263"/>
      <c r="E33" s="263"/>
      <c r="F33" s="260"/>
      <c r="G33" s="287"/>
      <c r="H33" s="288"/>
      <c r="I33" s="143" t="s">
        <v>4588</v>
      </c>
      <c r="J33" s="151" t="s">
        <v>48</v>
      </c>
      <c r="K33" s="39" t="s">
        <v>3854</v>
      </c>
      <c r="L33" s="160" t="str">
        <f>VLOOKUP(K33,CódigosRetorno!$A$2:$B$1996,2,FALSE)</f>
        <v>El RUC del Transportista no esta habido</v>
      </c>
      <c r="M33" s="144" t="s">
        <v>4577</v>
      </c>
      <c r="N33" s="146" t="s">
        <v>1953</v>
      </c>
      <c r="O33" s="100"/>
    </row>
    <row r="34" spans="1:15" ht="48" x14ac:dyDescent="0.25">
      <c r="B34" s="282"/>
      <c r="C34" s="267"/>
      <c r="D34" s="264"/>
      <c r="E34" s="264"/>
      <c r="F34" s="260"/>
      <c r="G34" s="287"/>
      <c r="H34" s="288"/>
      <c r="I34" s="143" t="s">
        <v>4589</v>
      </c>
      <c r="J34" s="151" t="s">
        <v>48</v>
      </c>
      <c r="K34" s="151" t="s">
        <v>3998</v>
      </c>
      <c r="L34" s="160" t="str">
        <f>VLOOKUP(K34,CódigosRetorno!$A$2:$B$1996,2,FALSE)</f>
        <v>El RUC no esta afecto a los tributos autorizados</v>
      </c>
      <c r="M34" s="144" t="s">
        <v>4577</v>
      </c>
      <c r="N34" s="146" t="s">
        <v>4590</v>
      </c>
      <c r="O34" s="100"/>
    </row>
    <row r="35" spans="1:15" ht="24" x14ac:dyDescent="0.25">
      <c r="B35" s="287">
        <f>B26+1</f>
        <v>9</v>
      </c>
      <c r="C35" s="288" t="s">
        <v>4591</v>
      </c>
      <c r="D35" s="268" t="s">
        <v>3</v>
      </c>
      <c r="E35" s="268" t="s">
        <v>4</v>
      </c>
      <c r="F35" s="260" t="s">
        <v>29</v>
      </c>
      <c r="G35" s="285"/>
      <c r="H35" s="288" t="s">
        <v>99</v>
      </c>
      <c r="I35" s="143" t="s">
        <v>2030</v>
      </c>
      <c r="J35" s="146" t="s">
        <v>48</v>
      </c>
      <c r="K35" s="151" t="s">
        <v>1836</v>
      </c>
      <c r="L35" s="160" t="str">
        <f>VLOOKUP(K35,CódigosRetorno!$A$2:$B$1996,2,FALSE)</f>
        <v>El XML no contiene el tag o no existe informacion de RegistrationName del emisor del documento</v>
      </c>
      <c r="M35" s="144" t="s">
        <v>143</v>
      </c>
      <c r="N35" s="146"/>
      <c r="O35" s="100"/>
    </row>
    <row r="36" spans="1:15" ht="48" x14ac:dyDescent="0.25">
      <c r="B36" s="287"/>
      <c r="C36" s="288"/>
      <c r="D36" s="268"/>
      <c r="E36" s="268"/>
      <c r="F36" s="260"/>
      <c r="G36" s="266"/>
      <c r="H36" s="288"/>
      <c r="I36" s="143" t="s">
        <v>4592</v>
      </c>
      <c r="J36" s="146" t="s">
        <v>653</v>
      </c>
      <c r="K36" s="151" t="s">
        <v>3260</v>
      </c>
      <c r="L36" s="160" t="str">
        <f>VLOOKUP(K36,CódigosRetorno!$A$2:$B$1996,2,FALSE)</f>
        <v>RegistrationName - El nombre o razon social del emisor no cumple con el estandar</v>
      </c>
      <c r="M36" s="144" t="s">
        <v>143</v>
      </c>
      <c r="N36" s="146"/>
      <c r="O36" s="100"/>
    </row>
    <row r="37" spans="1:15" s="111" customFormat="1" ht="24" x14ac:dyDescent="0.25">
      <c r="A37" s="204"/>
      <c r="B37" s="268">
        <f>B35+1</f>
        <v>10</v>
      </c>
      <c r="C37" s="288" t="s">
        <v>4593</v>
      </c>
      <c r="D37" s="260" t="s">
        <v>3</v>
      </c>
      <c r="E37" s="260" t="s">
        <v>7</v>
      </c>
      <c r="F37" s="260" t="s">
        <v>36</v>
      </c>
      <c r="G37" s="285"/>
      <c r="H37" s="288" t="s">
        <v>4594</v>
      </c>
      <c r="I37" s="143" t="s">
        <v>2030</v>
      </c>
      <c r="J37" s="146" t="s">
        <v>653</v>
      </c>
      <c r="K37" s="151" t="s">
        <v>4063</v>
      </c>
      <c r="L37" s="160" t="str">
        <f>VLOOKUP(K37,CódigosRetorno!$A$2:$B$1996,2,FALSE)</f>
        <v>El Numero de Registro MTC del transportista no existe o no contiene informacion</v>
      </c>
      <c r="M37" s="146" t="s">
        <v>143</v>
      </c>
      <c r="N37" s="146"/>
      <c r="O37" s="110"/>
    </row>
    <row r="38" spans="1:15" s="111" customFormat="1" ht="60" x14ac:dyDescent="0.25">
      <c r="A38" s="204"/>
      <c r="B38" s="268"/>
      <c r="C38" s="288"/>
      <c r="D38" s="260"/>
      <c r="E38" s="260"/>
      <c r="F38" s="260"/>
      <c r="G38" s="265"/>
      <c r="H38" s="288"/>
      <c r="I38" s="231" t="s">
        <v>5391</v>
      </c>
      <c r="J38" s="146" t="s">
        <v>653</v>
      </c>
      <c r="K38" s="151" t="s">
        <v>4064</v>
      </c>
      <c r="L38" s="160" t="str">
        <f>VLOOKUP(K38,CódigosRetorno!$A$2:$B$1996,2,FALSE)</f>
        <v>El Numero de Registro MTC del transportista no cumple con el formato establecido</v>
      </c>
      <c r="M38" s="146" t="s">
        <v>143</v>
      </c>
      <c r="N38" s="146"/>
      <c r="O38" s="110"/>
    </row>
    <row r="39" spans="1:15" s="111" customFormat="1" ht="36" x14ac:dyDescent="0.25">
      <c r="A39" s="204"/>
      <c r="B39" s="268"/>
      <c r="C39" s="288"/>
      <c r="D39" s="260"/>
      <c r="E39" s="260"/>
      <c r="F39" s="260"/>
      <c r="G39" s="265"/>
      <c r="H39" s="288"/>
      <c r="I39" s="143" t="s">
        <v>4595</v>
      </c>
      <c r="J39" s="146" t="s">
        <v>653</v>
      </c>
      <c r="K39" s="151" t="s">
        <v>4065</v>
      </c>
      <c r="L39" s="160" t="str">
        <f>VLOOKUP(K39,CódigosRetorno!$A$2:$B$1996,2,FALSE)</f>
        <v>El Numero de Registro MTC del transportista no se encuentra en las bases consultadas</v>
      </c>
      <c r="M39" s="146" t="s">
        <v>4577</v>
      </c>
      <c r="N39" s="146" t="s">
        <v>4596</v>
      </c>
      <c r="O39" s="110"/>
    </row>
    <row r="40" spans="1:15" s="111" customFormat="1" x14ac:dyDescent="0.25">
      <c r="A40" s="204"/>
      <c r="B40" s="268"/>
      <c r="C40" s="288"/>
      <c r="D40" s="260"/>
      <c r="E40" s="260"/>
      <c r="F40" s="260"/>
      <c r="G40" s="266"/>
      <c r="H40" s="288"/>
      <c r="I40" s="138" t="s">
        <v>5171</v>
      </c>
      <c r="J40" s="146" t="s">
        <v>48</v>
      </c>
      <c r="K40" s="151" t="s">
        <v>3858</v>
      </c>
      <c r="L40" s="160" t="str">
        <f>VLOOKUP(K40,CódigosRetorno!$A$2:$B$1996,2,FALSE)</f>
        <v>Solo debe consignar un Numero de autorizacion</v>
      </c>
      <c r="M40" s="146" t="s">
        <v>143</v>
      </c>
      <c r="N40" s="146"/>
      <c r="O40" s="110"/>
    </row>
    <row r="41" spans="1:15" s="111" customFormat="1" ht="48" x14ac:dyDescent="0.25">
      <c r="A41" s="204"/>
      <c r="B41" s="260">
        <v>11</v>
      </c>
      <c r="C41" s="288" t="s">
        <v>4597</v>
      </c>
      <c r="D41" s="260" t="s">
        <v>3</v>
      </c>
      <c r="E41" s="260" t="s">
        <v>7</v>
      </c>
      <c r="F41" s="260" t="s">
        <v>92</v>
      </c>
      <c r="G41" s="287"/>
      <c r="H41" s="288" t="s">
        <v>4598</v>
      </c>
      <c r="I41" s="143" t="s">
        <v>4599</v>
      </c>
      <c r="J41" s="146" t="s">
        <v>653</v>
      </c>
      <c r="K41" s="151" t="s">
        <v>4069</v>
      </c>
      <c r="L41" s="160" t="str">
        <f>VLOOKUP(K41,CódigosRetorno!$A$2:$B$1996,2,FALSE)</f>
        <v>El Numero de autorizacion del transportista no cumple con el formato establecido</v>
      </c>
      <c r="M41" s="146" t="s">
        <v>143</v>
      </c>
      <c r="N41" s="146"/>
      <c r="O41" s="110"/>
    </row>
    <row r="42" spans="1:15" s="111" customFormat="1" x14ac:dyDescent="0.25">
      <c r="A42" s="204"/>
      <c r="B42" s="260"/>
      <c r="C42" s="288"/>
      <c r="D42" s="260"/>
      <c r="E42" s="260"/>
      <c r="F42" s="260"/>
      <c r="G42" s="287"/>
      <c r="H42" s="288"/>
      <c r="I42" s="160" t="s">
        <v>5171</v>
      </c>
      <c r="J42" s="146" t="s">
        <v>48</v>
      </c>
      <c r="K42" s="151" t="s">
        <v>3858</v>
      </c>
      <c r="L42" s="160" t="str">
        <f>VLOOKUP(K42,CódigosRetorno!$A$2:$B$1996,2,FALSE)</f>
        <v>Solo debe consignar un Numero de autorizacion</v>
      </c>
      <c r="M42" s="146" t="s">
        <v>143</v>
      </c>
      <c r="N42" s="146"/>
      <c r="O42" s="110"/>
    </row>
    <row r="43" spans="1:15" s="111" customFormat="1" ht="24" x14ac:dyDescent="0.25">
      <c r="A43" s="204"/>
      <c r="B43" s="268"/>
      <c r="C43" s="288"/>
      <c r="D43" s="260"/>
      <c r="E43" s="260"/>
      <c r="F43" s="260" t="s">
        <v>8</v>
      </c>
      <c r="G43" s="287" t="s">
        <v>5165</v>
      </c>
      <c r="H43" s="288" t="s">
        <v>4600</v>
      </c>
      <c r="I43" s="143" t="s">
        <v>4601</v>
      </c>
      <c r="J43" s="146" t="s">
        <v>653</v>
      </c>
      <c r="K43" s="151" t="s">
        <v>4066</v>
      </c>
      <c r="L43" s="160" t="str">
        <f>VLOOKUP(K43,CódigosRetorno!$A$2:$B$1996,2,FALSE)</f>
        <v>Debe indicar la entidad autorizadora de la autorizacion especial</v>
      </c>
      <c r="M43" s="146" t="s">
        <v>143</v>
      </c>
      <c r="N43" s="146" t="s">
        <v>5164</v>
      </c>
      <c r="O43" s="110"/>
    </row>
    <row r="44" spans="1:15" s="111" customFormat="1" ht="24" x14ac:dyDescent="0.25">
      <c r="A44" s="204"/>
      <c r="B44" s="268"/>
      <c r="C44" s="288"/>
      <c r="D44" s="260"/>
      <c r="E44" s="260"/>
      <c r="F44" s="260"/>
      <c r="G44" s="287"/>
      <c r="H44" s="288"/>
      <c r="I44" s="143" t="s">
        <v>4602</v>
      </c>
      <c r="J44" s="146" t="s">
        <v>653</v>
      </c>
      <c r="K44" s="151" t="s">
        <v>4068</v>
      </c>
      <c r="L44" s="160" t="str">
        <f>VLOOKUP(K44,CódigosRetorno!$A$2:$B$1996,2,FALSE)</f>
        <v>El Codigo de entidad autorizadora es invalido</v>
      </c>
      <c r="M44" s="146" t="s">
        <v>143</v>
      </c>
      <c r="N44" s="146" t="s">
        <v>5164</v>
      </c>
      <c r="O44" s="110"/>
    </row>
    <row r="45" spans="1:15" s="111" customFormat="1" ht="24" x14ac:dyDescent="0.25">
      <c r="A45" s="204"/>
      <c r="B45" s="268"/>
      <c r="C45" s="288"/>
      <c r="D45" s="260"/>
      <c r="E45" s="260"/>
      <c r="F45" s="260"/>
      <c r="G45" s="287"/>
      <c r="H45" s="288"/>
      <c r="I45" s="143" t="s">
        <v>4603</v>
      </c>
      <c r="J45" s="146" t="s">
        <v>653</v>
      </c>
      <c r="K45" s="151" t="s">
        <v>4070</v>
      </c>
      <c r="L45" s="160" t="str">
        <f>VLOOKUP(K45,CódigosRetorno!$A$2:$B$1996,2,FALSE)</f>
        <v>SI existe el Codigo de entidad autorizadora, debe consignar el Numero de autorizacion especial de la empresa</v>
      </c>
      <c r="M45" s="146" t="s">
        <v>143</v>
      </c>
      <c r="N45" s="146"/>
      <c r="O45" s="110"/>
    </row>
    <row r="46" spans="1:15" s="111" customFormat="1" ht="24" x14ac:dyDescent="0.25">
      <c r="A46" s="204"/>
      <c r="B46" s="268"/>
      <c r="C46" s="288"/>
      <c r="D46" s="260"/>
      <c r="E46" s="260"/>
      <c r="F46" s="260"/>
      <c r="G46" s="146" t="s">
        <v>4604</v>
      </c>
      <c r="H46" s="143" t="s">
        <v>2552</v>
      </c>
      <c r="I46" s="143" t="s">
        <v>4605</v>
      </c>
      <c r="J46" s="146" t="s">
        <v>653</v>
      </c>
      <c r="K46" s="151" t="s">
        <v>2582</v>
      </c>
      <c r="L46" s="160" t="str">
        <f>VLOOKUP(K46,CódigosRetorno!$A$2:$B$1996,2,FALSE)</f>
        <v>El dato ingresado como atributo @schemeName es incorrecto.</v>
      </c>
      <c r="M46" s="146" t="s">
        <v>143</v>
      </c>
      <c r="N46" s="146"/>
      <c r="O46" s="110"/>
    </row>
    <row r="47" spans="1:15" s="111" customFormat="1" x14ac:dyDescent="0.25">
      <c r="A47" s="204"/>
      <c r="B47" s="268"/>
      <c r="C47" s="288"/>
      <c r="D47" s="260"/>
      <c r="E47" s="260"/>
      <c r="F47" s="260"/>
      <c r="G47" s="146" t="s">
        <v>2543</v>
      </c>
      <c r="H47" s="143" t="s">
        <v>2553</v>
      </c>
      <c r="I47" s="143" t="s">
        <v>2589</v>
      </c>
      <c r="J47" s="146" t="s">
        <v>653</v>
      </c>
      <c r="K47" s="151" t="s">
        <v>2583</v>
      </c>
      <c r="L47" s="160" t="str">
        <f>VLOOKUP(K47,CódigosRetorno!$A$2:$B$1996,2,FALSE)</f>
        <v>El dato ingresado como atributo @schemeAgencyName es incorrecto.</v>
      </c>
      <c r="M47" s="146" t="s">
        <v>143</v>
      </c>
      <c r="N47" s="146"/>
      <c r="O47" s="110"/>
    </row>
    <row r="48" spans="1:15" x14ac:dyDescent="0.25">
      <c r="B48" s="102" t="s">
        <v>4606</v>
      </c>
      <c r="C48" s="103"/>
      <c r="D48" s="104"/>
      <c r="E48" s="112"/>
      <c r="F48" s="106"/>
      <c r="G48" s="107"/>
      <c r="H48" s="103"/>
      <c r="I48" s="103"/>
      <c r="J48" s="104"/>
      <c r="K48" s="108"/>
      <c r="L48" s="103"/>
      <c r="M48" s="104"/>
      <c r="N48" s="109"/>
      <c r="O48" s="100"/>
    </row>
    <row r="49" spans="2:15" ht="24" x14ac:dyDescent="0.25">
      <c r="B49" s="296">
        <f>B41+1</f>
        <v>12</v>
      </c>
      <c r="C49" s="288" t="s">
        <v>91</v>
      </c>
      <c r="D49" s="268" t="s">
        <v>3</v>
      </c>
      <c r="E49" s="268" t="s">
        <v>7</v>
      </c>
      <c r="F49" s="260" t="s">
        <v>4607</v>
      </c>
      <c r="G49" s="288"/>
      <c r="H49" s="288" t="s">
        <v>4608</v>
      </c>
      <c r="I49" s="143" t="s">
        <v>4609</v>
      </c>
      <c r="J49" s="146" t="s">
        <v>653</v>
      </c>
      <c r="K49" s="151" t="s">
        <v>4032</v>
      </c>
      <c r="L49" s="160" t="str">
        <f>VLOOKUP(K49,CódigosRetorno!$A$2:$B$1996,2,FALSE)</f>
        <v>El XML no contiene el tag o no existe informacion de la descripcion del tipo de documento relacionado</v>
      </c>
      <c r="M49" s="144" t="s">
        <v>143</v>
      </c>
      <c r="N49" s="146"/>
      <c r="O49" s="100"/>
    </row>
    <row r="50" spans="2:15" ht="24" x14ac:dyDescent="0.25">
      <c r="B50" s="296"/>
      <c r="C50" s="288"/>
      <c r="D50" s="268"/>
      <c r="E50" s="268"/>
      <c r="F50" s="260"/>
      <c r="G50" s="288"/>
      <c r="H50" s="288"/>
      <c r="I50" s="143" t="s">
        <v>4610</v>
      </c>
      <c r="J50" s="146" t="s">
        <v>653</v>
      </c>
      <c r="K50" s="151" t="s">
        <v>4085</v>
      </c>
      <c r="L50" s="160" t="str">
        <f>VLOOKUP(K50,CódigosRetorno!$A$2:$B$1996,2,FALSE)</f>
        <v>Si existe descripcion del documento relacionado debe existir informacion del codigo y numero del documento relacionado</v>
      </c>
      <c r="M50" s="144" t="s">
        <v>143</v>
      </c>
      <c r="N50" s="146"/>
      <c r="O50" s="100"/>
    </row>
    <row r="51" spans="2:15" ht="48" x14ac:dyDescent="0.25">
      <c r="B51" s="296"/>
      <c r="C51" s="288"/>
      <c r="D51" s="268"/>
      <c r="E51" s="268"/>
      <c r="F51" s="260"/>
      <c r="G51" s="288"/>
      <c r="H51" s="288"/>
      <c r="I51" s="56" t="s">
        <v>4611</v>
      </c>
      <c r="J51" s="146" t="s">
        <v>653</v>
      </c>
      <c r="K51" s="151" t="s">
        <v>4033</v>
      </c>
      <c r="L51" s="160" t="str">
        <f>VLOOKUP(K51,CódigosRetorno!$A$2:$B$1996,2,FALSE)</f>
        <v>La descripcion del tipo de documento relacionado no cumple con el estandar</v>
      </c>
      <c r="M51" s="144" t="s">
        <v>143</v>
      </c>
      <c r="N51" s="146"/>
      <c r="O51" s="100"/>
    </row>
    <row r="52" spans="2:15" ht="24" x14ac:dyDescent="0.25">
      <c r="B52" s="287">
        <f>+B49+1</f>
        <v>13</v>
      </c>
      <c r="C52" s="288" t="s">
        <v>2039</v>
      </c>
      <c r="D52" s="268" t="s">
        <v>3</v>
      </c>
      <c r="E52" s="268" t="s">
        <v>7</v>
      </c>
      <c r="F52" s="279" t="s">
        <v>8</v>
      </c>
      <c r="G52" s="287" t="s">
        <v>4612</v>
      </c>
      <c r="H52" s="288" t="s">
        <v>95</v>
      </c>
      <c r="I52" s="143" t="s">
        <v>4613</v>
      </c>
      <c r="J52" s="146" t="s">
        <v>48</v>
      </c>
      <c r="K52" s="151" t="s">
        <v>1064</v>
      </c>
      <c r="L52" s="160" t="str">
        <f>VLOOKUP(K52,CódigosRetorno!$A$2:$B$1996,2,FALSE)</f>
        <v>El tipo de documento relacionado no es válido</v>
      </c>
      <c r="M52" s="144" t="s">
        <v>143</v>
      </c>
      <c r="N52" s="146" t="s">
        <v>4614</v>
      </c>
      <c r="O52" s="100"/>
    </row>
    <row r="53" spans="2:15" ht="24" x14ac:dyDescent="0.25">
      <c r="B53" s="287"/>
      <c r="C53" s="288"/>
      <c r="D53" s="268"/>
      <c r="E53" s="268"/>
      <c r="F53" s="263"/>
      <c r="G53" s="287"/>
      <c r="H53" s="288"/>
      <c r="I53" s="143" t="s">
        <v>5318</v>
      </c>
      <c r="J53" s="146" t="s">
        <v>48</v>
      </c>
      <c r="K53" s="151" t="s">
        <v>3941</v>
      </c>
      <c r="L53" s="160" t="str">
        <f>VLOOKUP(K53,CódigosRetorno!$A$2:$B$1996,2,FALSE)</f>
        <v>El XML no contiene el tag o no existe informacion del numero de documento relacionado</v>
      </c>
      <c r="M53" s="144" t="s">
        <v>143</v>
      </c>
      <c r="N53" s="146"/>
      <c r="O53" s="100"/>
    </row>
    <row r="54" spans="2:15" ht="48" x14ac:dyDescent="0.25">
      <c r="B54" s="287"/>
      <c r="C54" s="288"/>
      <c r="D54" s="268"/>
      <c r="E54" s="268"/>
      <c r="F54" s="263"/>
      <c r="G54" s="287"/>
      <c r="H54" s="288"/>
      <c r="I54" s="138" t="s">
        <v>4615</v>
      </c>
      <c r="J54" s="146" t="s">
        <v>48</v>
      </c>
      <c r="K54" s="151" t="s">
        <v>3846</v>
      </c>
      <c r="L54" s="160" t="str">
        <f>VLOOKUP(K54,CódigosRetorno!$A$2:$B$1996,2,FALSE)</f>
        <v>Solo corresponde ingresar hasta dos 2 documentos relacionados si uno de los tipos de documentos relacionados es "31", "65", "66", "67", "68" o "69"</v>
      </c>
      <c r="M54" s="144" t="s">
        <v>143</v>
      </c>
      <c r="N54" s="146"/>
      <c r="O54" s="100"/>
    </row>
    <row r="55" spans="2:15" ht="72" x14ac:dyDescent="0.25">
      <c r="B55" s="287"/>
      <c r="C55" s="288"/>
      <c r="D55" s="268"/>
      <c r="E55" s="268"/>
      <c r="F55" s="264"/>
      <c r="G55" s="260"/>
      <c r="H55" s="288"/>
      <c r="I55" s="138" t="s">
        <v>4616</v>
      </c>
      <c r="J55" s="146" t="s">
        <v>48</v>
      </c>
      <c r="K55" s="151" t="s">
        <v>3848</v>
      </c>
      <c r="L55" s="160" t="str">
        <f>VLOOKUP(K55,CódigosRetorno!$A$2:$B$1996,2,FALSE)</f>
        <v>Solo corresponde ingresar mas de 1 documento relacionado si uno de los tipos de documentos relacionados es "31", "65", "66", "67", "68" o "69", o "09" (solo guia electronica)</v>
      </c>
      <c r="M55" s="144" t="s">
        <v>143</v>
      </c>
      <c r="N55" s="146"/>
      <c r="O55" s="100"/>
    </row>
    <row r="56" spans="2:15" x14ac:dyDescent="0.25">
      <c r="B56" s="287"/>
      <c r="C56" s="288"/>
      <c r="D56" s="268"/>
      <c r="E56" s="268"/>
      <c r="F56" s="279"/>
      <c r="G56" s="147" t="s">
        <v>2543</v>
      </c>
      <c r="H56" s="77" t="s">
        <v>2544</v>
      </c>
      <c r="I56" s="77" t="s">
        <v>2589</v>
      </c>
      <c r="J56" s="166" t="s">
        <v>653</v>
      </c>
      <c r="K56" s="164" t="s">
        <v>2577</v>
      </c>
      <c r="L56" s="160" t="str">
        <f>VLOOKUP(K56,CódigosRetorno!$A$2:$B$1996,2,FALSE)</f>
        <v>El dato ingresado como atributo @listAgencyName es incorrecto.</v>
      </c>
      <c r="M56" s="144"/>
      <c r="N56" s="146"/>
      <c r="O56" s="100"/>
    </row>
    <row r="57" spans="2:15" ht="36" x14ac:dyDescent="0.25">
      <c r="B57" s="287"/>
      <c r="C57" s="288"/>
      <c r="D57" s="268"/>
      <c r="E57" s="268"/>
      <c r="F57" s="263"/>
      <c r="G57" s="147" t="s">
        <v>4617</v>
      </c>
      <c r="H57" s="77" t="s">
        <v>2546</v>
      </c>
      <c r="I57" s="138" t="s">
        <v>4618</v>
      </c>
      <c r="J57" s="164" t="s">
        <v>653</v>
      </c>
      <c r="K57" s="83" t="s">
        <v>2578</v>
      </c>
      <c r="L57" s="160" t="str">
        <f>VLOOKUP(K57,CódigosRetorno!$A$2:$B$1996,2,FALSE)</f>
        <v>El dato ingresado como atributo @listName es incorrecto.</v>
      </c>
      <c r="M57" s="144"/>
      <c r="N57" s="146"/>
      <c r="O57" s="100"/>
    </row>
    <row r="58" spans="2:15" ht="36" x14ac:dyDescent="0.25">
      <c r="B58" s="287"/>
      <c r="C58" s="288"/>
      <c r="D58" s="268"/>
      <c r="E58" s="268"/>
      <c r="F58" s="264"/>
      <c r="G58" s="146" t="s">
        <v>4619</v>
      </c>
      <c r="H58" s="77" t="s">
        <v>2548</v>
      </c>
      <c r="I58" s="77" t="s">
        <v>4620</v>
      </c>
      <c r="J58" s="164" t="s">
        <v>653</v>
      </c>
      <c r="K58" s="83" t="s">
        <v>2579</v>
      </c>
      <c r="L58" s="160" t="str">
        <f>VLOOKUP(K58,CódigosRetorno!$A$2:$B$1996,2,FALSE)</f>
        <v>El dato ingresado como atributo @listURI es incorrecto.</v>
      </c>
      <c r="M58" s="144" t="s">
        <v>143</v>
      </c>
      <c r="N58" s="146"/>
      <c r="O58" s="100"/>
    </row>
    <row r="59" spans="2:15" ht="36" x14ac:dyDescent="0.25">
      <c r="B59" s="287">
        <f>B52+1</f>
        <v>14</v>
      </c>
      <c r="C59" s="288" t="s">
        <v>4621</v>
      </c>
      <c r="D59" s="288" t="s">
        <v>3</v>
      </c>
      <c r="E59" s="260" t="s">
        <v>7</v>
      </c>
      <c r="F59" s="260" t="s">
        <v>5</v>
      </c>
      <c r="G59" s="288"/>
      <c r="H59" s="288" t="s">
        <v>94</v>
      </c>
      <c r="I59" s="138" t="s">
        <v>4622</v>
      </c>
      <c r="J59" s="146" t="s">
        <v>48</v>
      </c>
      <c r="K59" s="151" t="s">
        <v>3839</v>
      </c>
      <c r="L59" s="160" t="str">
        <f>VLOOKUP(K59,CódigosRetorno!$A$2:$B$1996,2,FALSE)</f>
        <v>El documento relacionado al traslado de mercancias se encuentra duplicado</v>
      </c>
      <c r="M59" s="146" t="s">
        <v>143</v>
      </c>
      <c r="N59" s="146"/>
      <c r="O59" s="100"/>
    </row>
    <row r="60" spans="2:15" ht="24" x14ac:dyDescent="0.25">
      <c r="B60" s="287"/>
      <c r="C60" s="288"/>
      <c r="D60" s="288"/>
      <c r="E60" s="260"/>
      <c r="F60" s="260"/>
      <c r="G60" s="288"/>
      <c r="H60" s="288"/>
      <c r="I60" s="143" t="s">
        <v>4623</v>
      </c>
      <c r="J60" s="146" t="s">
        <v>48</v>
      </c>
      <c r="K60" s="151" t="s">
        <v>3899</v>
      </c>
      <c r="L60" s="160" t="str">
        <f>VLOOKUP(K60,CódigosRetorno!$A$2:$B$1996,2,FALSE)</f>
        <v>El XML no contiene el tag o no existe informacion del Codigo de tipo de documento relacionado</v>
      </c>
      <c r="M60" s="146" t="s">
        <v>143</v>
      </c>
      <c r="N60" s="146"/>
      <c r="O60" s="100"/>
    </row>
    <row r="61" spans="2:15" ht="72" x14ac:dyDescent="0.25">
      <c r="B61" s="287"/>
      <c r="C61" s="288"/>
      <c r="D61" s="288"/>
      <c r="E61" s="260"/>
      <c r="F61" s="260"/>
      <c r="G61" s="288"/>
      <c r="H61" s="288"/>
      <c r="I61" s="138" t="s">
        <v>4624</v>
      </c>
      <c r="J61" s="146" t="s">
        <v>48</v>
      </c>
      <c r="K61" s="151" t="s">
        <v>4000</v>
      </c>
      <c r="L61" s="160" t="str">
        <f>VLOOKUP(K61,CódigosRetorno!$A$2:$B$1996,2,FALSE)</f>
        <v>El numero de documento relacionado al traslado de mercancias no cumple con el formato establecido</v>
      </c>
      <c r="M61" s="146" t="s">
        <v>143</v>
      </c>
      <c r="N61" s="146"/>
      <c r="O61" s="100"/>
    </row>
    <row r="62" spans="2:15" ht="72" x14ac:dyDescent="0.25">
      <c r="B62" s="287"/>
      <c r="C62" s="288"/>
      <c r="D62" s="288"/>
      <c r="E62" s="260"/>
      <c r="F62" s="260"/>
      <c r="G62" s="288"/>
      <c r="H62" s="288"/>
      <c r="I62" s="138" t="s">
        <v>4625</v>
      </c>
      <c r="J62" s="146" t="s">
        <v>48</v>
      </c>
      <c r="K62" s="151" t="s">
        <v>4000</v>
      </c>
      <c r="L62" s="160" t="str">
        <f>VLOOKUP(K62,CódigosRetorno!$A$2:$B$1996,2,FALSE)</f>
        <v>El numero de documento relacionado al traslado de mercancias no cumple con el formato establecido</v>
      </c>
      <c r="M62" s="146" t="s">
        <v>143</v>
      </c>
      <c r="N62" s="146"/>
      <c r="O62" s="100"/>
    </row>
    <row r="63" spans="2:15" ht="72" x14ac:dyDescent="0.25">
      <c r="B63" s="287"/>
      <c r="C63" s="288"/>
      <c r="D63" s="288"/>
      <c r="E63" s="260"/>
      <c r="F63" s="260"/>
      <c r="G63" s="288"/>
      <c r="H63" s="288"/>
      <c r="I63" s="138" t="s">
        <v>4626</v>
      </c>
      <c r="J63" s="146" t="s">
        <v>48</v>
      </c>
      <c r="K63" s="151" t="s">
        <v>4000</v>
      </c>
      <c r="L63" s="160" t="str">
        <f>VLOOKUP(K63,CódigosRetorno!$A$2:$B$1996,2,FALSE)</f>
        <v>El numero de documento relacionado al traslado de mercancias no cumple con el formato establecido</v>
      </c>
      <c r="M63" s="146" t="s">
        <v>143</v>
      </c>
      <c r="N63" s="146"/>
      <c r="O63" s="100"/>
    </row>
    <row r="64" spans="2:15" ht="60" x14ac:dyDescent="0.25">
      <c r="B64" s="287"/>
      <c r="C64" s="288"/>
      <c r="D64" s="288"/>
      <c r="E64" s="260"/>
      <c r="F64" s="260"/>
      <c r="G64" s="288"/>
      <c r="H64" s="288"/>
      <c r="I64" s="138" t="s">
        <v>5321</v>
      </c>
      <c r="J64" s="146" t="s">
        <v>48</v>
      </c>
      <c r="K64" s="151" t="s">
        <v>4000</v>
      </c>
      <c r="L64" s="160" t="str">
        <f>VLOOKUP(K64,CódigosRetorno!$A$2:$B$1996,2,FALSE)</f>
        <v>El numero de documento relacionado al traslado de mercancias no cumple con el formato establecido</v>
      </c>
      <c r="M64" s="146" t="s">
        <v>143</v>
      </c>
      <c r="N64" s="146"/>
      <c r="O64" s="100"/>
    </row>
    <row r="65" spans="1:15" ht="24" x14ac:dyDescent="0.25">
      <c r="B65" s="287"/>
      <c r="C65" s="288"/>
      <c r="D65" s="288"/>
      <c r="E65" s="260"/>
      <c r="F65" s="260"/>
      <c r="G65" s="288"/>
      <c r="H65" s="288"/>
      <c r="I65" s="138" t="s">
        <v>5320</v>
      </c>
      <c r="J65" s="146" t="s">
        <v>48</v>
      </c>
      <c r="K65" s="151" t="s">
        <v>4000</v>
      </c>
      <c r="L65" s="160" t="str">
        <f>VLOOKUP(K65,CódigosRetorno!$A$2:$B$1996,2,FALSE)</f>
        <v>El numero de documento relacionado al traslado de mercancias no cumple con el formato establecido</v>
      </c>
      <c r="M65" s="146" t="s">
        <v>143</v>
      </c>
      <c r="N65" s="146"/>
      <c r="O65" s="100"/>
    </row>
    <row r="66" spans="1:15" ht="36" x14ac:dyDescent="0.25">
      <c r="B66" s="287"/>
      <c r="C66" s="288"/>
      <c r="D66" s="288"/>
      <c r="E66" s="260"/>
      <c r="F66" s="260"/>
      <c r="G66" s="288"/>
      <c r="H66" s="288"/>
      <c r="I66" s="138" t="s">
        <v>4627</v>
      </c>
      <c r="J66" s="146" t="s">
        <v>48</v>
      </c>
      <c r="K66" s="151" t="s">
        <v>4000</v>
      </c>
      <c r="L66" s="160" t="str">
        <f>VLOOKUP(K66,CódigosRetorno!$A$2:$B$1996,2,FALSE)</f>
        <v>El numero de documento relacionado al traslado de mercancias no cumple con el formato establecido</v>
      </c>
      <c r="M66" s="146" t="s">
        <v>143</v>
      </c>
      <c r="N66" s="146"/>
      <c r="O66" s="100"/>
    </row>
    <row r="67" spans="1:15" ht="48" x14ac:dyDescent="0.25">
      <c r="B67" s="287"/>
      <c r="C67" s="288"/>
      <c r="D67" s="288"/>
      <c r="E67" s="260"/>
      <c r="F67" s="260"/>
      <c r="G67" s="288"/>
      <c r="H67" s="288"/>
      <c r="I67" s="138" t="s">
        <v>4628</v>
      </c>
      <c r="J67" s="146" t="s">
        <v>48</v>
      </c>
      <c r="K67" s="151" t="s">
        <v>4000</v>
      </c>
      <c r="L67" s="160" t="str">
        <f>VLOOKUP(K67,CódigosRetorno!$A$2:$B$1996,2,FALSE)</f>
        <v>El numero de documento relacionado al traslado de mercancias no cumple con el formato establecido</v>
      </c>
      <c r="M67" s="146" t="s">
        <v>143</v>
      </c>
      <c r="N67" s="146"/>
      <c r="O67" s="100"/>
    </row>
    <row r="68" spans="1:15" ht="84" x14ac:dyDescent="0.25">
      <c r="B68" s="287"/>
      <c r="C68" s="288"/>
      <c r="D68" s="288"/>
      <c r="E68" s="260"/>
      <c r="F68" s="260"/>
      <c r="G68" s="288"/>
      <c r="H68" s="288"/>
      <c r="I68" s="143" t="s">
        <v>5339</v>
      </c>
      <c r="J68" s="146" t="s">
        <v>48</v>
      </c>
      <c r="K68" s="151" t="s">
        <v>4000</v>
      </c>
      <c r="L68" s="160" t="str">
        <f>VLOOKUP(K68,CódigosRetorno!$A$2:$B$1996,2,FALSE)</f>
        <v>El numero de documento relacionado al traslado de mercancias no cumple con el formato establecido</v>
      </c>
      <c r="M68" s="146" t="s">
        <v>143</v>
      </c>
      <c r="N68" s="146"/>
      <c r="O68" s="100"/>
    </row>
    <row r="69" spans="1:15" ht="72" x14ac:dyDescent="0.25">
      <c r="B69" s="287"/>
      <c r="C69" s="288"/>
      <c r="D69" s="288"/>
      <c r="E69" s="260"/>
      <c r="F69" s="260"/>
      <c r="G69" s="288"/>
      <c r="H69" s="288"/>
      <c r="I69" s="143" t="s">
        <v>4629</v>
      </c>
      <c r="J69" s="146" t="s">
        <v>48</v>
      </c>
      <c r="K69" s="151" t="s">
        <v>4000</v>
      </c>
      <c r="L69" s="160" t="str">
        <f>VLOOKUP(K69,CódigosRetorno!$A$2:$B$1996,2,FALSE)</f>
        <v>El numero de documento relacionado al traslado de mercancias no cumple con el formato establecido</v>
      </c>
      <c r="M69" s="146" t="s">
        <v>143</v>
      </c>
      <c r="N69" s="146"/>
      <c r="O69" s="100"/>
    </row>
    <row r="70" spans="1:15" ht="48" x14ac:dyDescent="0.25">
      <c r="B70" s="287"/>
      <c r="C70" s="288"/>
      <c r="D70" s="288"/>
      <c r="E70" s="260"/>
      <c r="F70" s="260"/>
      <c r="G70" s="288"/>
      <c r="H70" s="288"/>
      <c r="I70" s="143" t="s">
        <v>4630</v>
      </c>
      <c r="J70" s="146" t="s">
        <v>48</v>
      </c>
      <c r="K70" s="151" t="s">
        <v>4000</v>
      </c>
      <c r="L70" s="160" t="str">
        <f>VLOOKUP(K70,CódigosRetorno!$A$2:$B$1996,2,FALSE)</f>
        <v>El numero de documento relacionado al traslado de mercancias no cumple con el formato establecido</v>
      </c>
      <c r="M70" s="146" t="s">
        <v>143</v>
      </c>
      <c r="N70" s="146"/>
      <c r="O70" s="100"/>
    </row>
    <row r="71" spans="1:15" ht="36" x14ac:dyDescent="0.25">
      <c r="B71" s="287"/>
      <c r="C71" s="288"/>
      <c r="D71" s="288"/>
      <c r="E71" s="260"/>
      <c r="F71" s="260"/>
      <c r="G71" s="288"/>
      <c r="H71" s="288"/>
      <c r="I71" s="143" t="s">
        <v>4631</v>
      </c>
      <c r="J71" s="146" t="s">
        <v>48</v>
      </c>
      <c r="K71" s="151" t="s">
        <v>3840</v>
      </c>
      <c r="L71" s="160" t="str">
        <f>VLOOKUP(K71,CódigosRetorno!$A$2:$B$1996,2,FALSE)</f>
        <v>No existe el numero de Declaracion Aduanera de Mercancias (DAM) o el Declaracion Simplificada (DS)</v>
      </c>
      <c r="M71" s="146" t="s">
        <v>4577</v>
      </c>
      <c r="N71" s="146" t="s">
        <v>4632</v>
      </c>
      <c r="O71" s="100"/>
    </row>
    <row r="72" spans="1:15" ht="36" x14ac:dyDescent="0.25">
      <c r="B72" s="287"/>
      <c r="C72" s="288"/>
      <c r="D72" s="288"/>
      <c r="E72" s="260"/>
      <c r="F72" s="260"/>
      <c r="G72" s="288"/>
      <c r="H72" s="288"/>
      <c r="I72" s="143" t="s">
        <v>4633</v>
      </c>
      <c r="J72" s="146" t="s">
        <v>48</v>
      </c>
      <c r="K72" s="39" t="s">
        <v>1267</v>
      </c>
      <c r="L72" s="160" t="str">
        <f>VLOOKUP(K72,CódigosRetorno!$A$2:$B$1996,2,FALSE)</f>
        <v>La serie y numero de la GRE consignada como documento relacionado no se encuentra registrado con baja por cambio de destinatario</v>
      </c>
      <c r="M72" s="146" t="s">
        <v>4577</v>
      </c>
      <c r="N72" s="146" t="s">
        <v>4634</v>
      </c>
      <c r="O72" s="100"/>
    </row>
    <row r="73" spans="1:15" ht="36" x14ac:dyDescent="0.25">
      <c r="B73" s="287"/>
      <c r="C73" s="288"/>
      <c r="D73" s="288"/>
      <c r="E73" s="260"/>
      <c r="F73" s="260"/>
      <c r="G73" s="288"/>
      <c r="H73" s="288"/>
      <c r="I73" s="143" t="s">
        <v>5218</v>
      </c>
      <c r="J73" s="146" t="s">
        <v>48</v>
      </c>
      <c r="K73" s="39" t="s">
        <v>3841</v>
      </c>
      <c r="L73" s="160" t="str">
        <f>VLOOKUP(K73,CódigosRetorno!$A$2:$B$1996,2,FALSE)</f>
        <v>La Constancia de Deposito ingresada ya ha sido referenciada en otra GRE emitida</v>
      </c>
      <c r="M73" s="146" t="s">
        <v>4577</v>
      </c>
      <c r="N73" s="146" t="s">
        <v>4632</v>
      </c>
      <c r="O73" s="100"/>
    </row>
    <row r="74" spans="1:15" ht="48" x14ac:dyDescent="0.25">
      <c r="B74" s="287"/>
      <c r="C74" s="288"/>
      <c r="D74" s="288"/>
      <c r="E74" s="260"/>
      <c r="F74" s="260"/>
      <c r="G74" s="288"/>
      <c r="H74" s="288"/>
      <c r="I74" s="143" t="s">
        <v>5219</v>
      </c>
      <c r="J74" s="146" t="s">
        <v>653</v>
      </c>
      <c r="K74" s="151" t="s">
        <v>4078</v>
      </c>
      <c r="L74" s="160" t="str">
        <f>VLOOKUP(K74,CódigosRetorno!$A$2:$B$1996,2,FALSE)</f>
        <v xml:space="preserve">La SUNAT no cuenta con la informacion en los ultimos 15 dias de la Constancia de Deposito en sus sistemas </v>
      </c>
      <c r="M74" s="146" t="s">
        <v>4577</v>
      </c>
      <c r="N74" s="146" t="s">
        <v>4635</v>
      </c>
      <c r="O74" s="100"/>
    </row>
    <row r="75" spans="1:15" ht="36" x14ac:dyDescent="0.25">
      <c r="B75" s="287"/>
      <c r="C75" s="288"/>
      <c r="D75" s="288"/>
      <c r="E75" s="260"/>
      <c r="F75" s="260"/>
      <c r="G75" s="288"/>
      <c r="H75" s="288"/>
      <c r="I75" s="167" t="s">
        <v>4636</v>
      </c>
      <c r="J75" s="146" t="s">
        <v>48</v>
      </c>
      <c r="K75" s="151" t="s">
        <v>3987</v>
      </c>
      <c r="L75" s="160" t="str">
        <f>VLOOKUP(K75,CódigosRetorno!$A$2:$B$1996,2,FALSE)</f>
        <v>La GRE remitente no existe</v>
      </c>
      <c r="M75" s="146" t="s">
        <v>55</v>
      </c>
      <c r="N75" s="147" t="s">
        <v>2034</v>
      </c>
      <c r="O75" s="100"/>
    </row>
    <row r="76" spans="1:15" ht="36" x14ac:dyDescent="0.25">
      <c r="B76" s="287"/>
      <c r="C76" s="288"/>
      <c r="D76" s="288"/>
      <c r="E76" s="260"/>
      <c r="F76" s="260"/>
      <c r="G76" s="288"/>
      <c r="H76" s="288"/>
      <c r="I76" s="167" t="s">
        <v>4637</v>
      </c>
      <c r="J76" s="146" t="s">
        <v>653</v>
      </c>
      <c r="K76" s="151" t="s">
        <v>4049</v>
      </c>
      <c r="L76" s="160" t="str">
        <f>VLOOKUP(K76,CódigosRetorno!$A$2:$B$1996,2,FALSE)</f>
        <v>El numero de comprobante consignado como documento relacionado no existe</v>
      </c>
      <c r="M76" s="146" t="s">
        <v>55</v>
      </c>
      <c r="N76" s="147" t="s">
        <v>2034</v>
      </c>
      <c r="O76" s="100"/>
    </row>
    <row r="77" spans="1:15" ht="48" x14ac:dyDescent="0.25">
      <c r="B77" s="287"/>
      <c r="C77" s="288"/>
      <c r="D77" s="288"/>
      <c r="E77" s="260"/>
      <c r="F77" s="260"/>
      <c r="G77" s="288"/>
      <c r="H77" s="288"/>
      <c r="I77" s="167" t="s">
        <v>4638</v>
      </c>
      <c r="J77" s="146" t="s">
        <v>48</v>
      </c>
      <c r="K77" s="151" t="s">
        <v>2891</v>
      </c>
      <c r="L77" s="160" t="str">
        <f>VLOOKUP(K77,CódigosRetorno!$A$2:$B$1996,2,FALSE)</f>
        <v xml:space="preserve">Comprobante físico no se encuentra autorizado </v>
      </c>
      <c r="M77" s="147" t="s">
        <v>55</v>
      </c>
      <c r="N77" s="147" t="s">
        <v>2029</v>
      </c>
      <c r="O77" s="100"/>
    </row>
    <row r="78" spans="1:15" s="137" customFormat="1" ht="24" x14ac:dyDescent="0.25">
      <c r="A78" s="204"/>
      <c r="B78" s="296">
        <f>B59+1</f>
        <v>15</v>
      </c>
      <c r="C78" s="288" t="s">
        <v>4639</v>
      </c>
      <c r="D78" s="260" t="s">
        <v>3</v>
      </c>
      <c r="E78" s="260" t="s">
        <v>7</v>
      </c>
      <c r="F78" s="279" t="s">
        <v>2571</v>
      </c>
      <c r="G78" s="279" t="s">
        <v>6</v>
      </c>
      <c r="H78" s="261" t="s">
        <v>4640</v>
      </c>
      <c r="I78" s="143" t="s">
        <v>4641</v>
      </c>
      <c r="J78" s="146" t="s">
        <v>48</v>
      </c>
      <c r="K78" s="151" t="s">
        <v>3903</v>
      </c>
      <c r="L78" s="160" t="str">
        <f>VLOOKUP(K78,CódigosRetorno!$A$2:$B$1996,2,FALSE)</f>
        <v>Debe consignar el RUC del emisor del documento relacionado</v>
      </c>
      <c r="M78" s="146" t="s">
        <v>143</v>
      </c>
      <c r="N78" s="146"/>
      <c r="O78" s="30"/>
    </row>
    <row r="79" spans="1:15" s="137" customFormat="1" ht="36" x14ac:dyDescent="0.25">
      <c r="A79" s="204"/>
      <c r="B79" s="296"/>
      <c r="C79" s="288"/>
      <c r="D79" s="260"/>
      <c r="E79" s="260"/>
      <c r="F79" s="263"/>
      <c r="G79" s="263"/>
      <c r="H79" s="262"/>
      <c r="I79" s="38" t="s">
        <v>4642</v>
      </c>
      <c r="J79" s="146" t="s">
        <v>48</v>
      </c>
      <c r="K79" s="151" t="s">
        <v>3905</v>
      </c>
      <c r="L79" s="160" t="str">
        <f>VLOOKUP(K79,CódigosRetorno!$A$2:$B$1996,2,FALSE)</f>
        <v>El RUC del emisor del documento relacionado no corresponde</v>
      </c>
      <c r="M79" s="146" t="s">
        <v>143</v>
      </c>
      <c r="N79" s="146"/>
      <c r="O79" s="30"/>
    </row>
    <row r="80" spans="1:15" s="137" customFormat="1" ht="36" x14ac:dyDescent="0.25">
      <c r="A80" s="204"/>
      <c r="B80" s="296"/>
      <c r="C80" s="288"/>
      <c r="D80" s="260"/>
      <c r="E80" s="260"/>
      <c r="F80" s="263"/>
      <c r="G80" s="263"/>
      <c r="H80" s="262"/>
      <c r="I80" s="38" t="s">
        <v>4643</v>
      </c>
      <c r="J80" s="146" t="s">
        <v>48</v>
      </c>
      <c r="K80" s="151" t="s">
        <v>3905</v>
      </c>
      <c r="L80" s="160" t="str">
        <f>VLOOKUP(K80,CódigosRetorno!$A$2:$B$1996,2,FALSE)</f>
        <v>El RUC del emisor del documento relacionado no corresponde</v>
      </c>
      <c r="M80" s="146" t="s">
        <v>143</v>
      </c>
      <c r="N80" s="146"/>
      <c r="O80" s="30"/>
    </row>
    <row r="81" spans="1:15" s="137" customFormat="1" ht="24" x14ac:dyDescent="0.25">
      <c r="A81" s="204"/>
      <c r="B81" s="296"/>
      <c r="C81" s="288"/>
      <c r="D81" s="260"/>
      <c r="E81" s="260"/>
      <c r="F81" s="264"/>
      <c r="G81" s="264"/>
      <c r="H81" s="267"/>
      <c r="I81" s="38" t="s">
        <v>4644</v>
      </c>
      <c r="J81" s="146" t="s">
        <v>48</v>
      </c>
      <c r="K81" s="151" t="s">
        <v>3949</v>
      </c>
      <c r="L81" s="160" t="str">
        <f>VLOOKUP(K81,CódigosRetorno!$A$2:$B$1996,2,FALSE)</f>
        <v>El Numero de RUC del emisor del documento relacionado no existe</v>
      </c>
      <c r="M81" s="147" t="s">
        <v>55</v>
      </c>
      <c r="N81" s="147" t="s">
        <v>1953</v>
      </c>
      <c r="O81" s="30"/>
    </row>
    <row r="82" spans="1:15" s="137" customFormat="1" ht="60" x14ac:dyDescent="0.25">
      <c r="A82" s="204"/>
      <c r="B82" s="296"/>
      <c r="C82" s="288"/>
      <c r="D82" s="260"/>
      <c r="E82" s="260"/>
      <c r="F82" s="146" t="s">
        <v>26</v>
      </c>
      <c r="G82" s="154" t="s">
        <v>2550</v>
      </c>
      <c r="H82" s="143" t="s">
        <v>4645</v>
      </c>
      <c r="I82" s="143" t="s">
        <v>4646</v>
      </c>
      <c r="J82" s="151" t="s">
        <v>48</v>
      </c>
      <c r="K82" s="39" t="s">
        <v>3907</v>
      </c>
      <c r="L82" s="160" t="str">
        <f>VLOOKUP(K82,CódigosRetorno!$A$2:$B$1996,2,FALSE)</f>
        <v>El Tipo de documento del emisor del documento relacionado debe ser Numero de RUC</v>
      </c>
      <c r="M82" s="146" t="s">
        <v>143</v>
      </c>
      <c r="N82" s="146"/>
      <c r="O82" s="30"/>
    </row>
    <row r="83" spans="1:15" s="137" customFormat="1" ht="24" x14ac:dyDescent="0.25">
      <c r="A83" s="204"/>
      <c r="B83" s="296"/>
      <c r="C83" s="288"/>
      <c r="D83" s="260"/>
      <c r="E83" s="260"/>
      <c r="F83" s="260"/>
      <c r="G83" s="154" t="s">
        <v>2551</v>
      </c>
      <c r="H83" s="56" t="s">
        <v>2552</v>
      </c>
      <c r="I83" s="143" t="s">
        <v>3186</v>
      </c>
      <c r="J83" s="144" t="s">
        <v>653</v>
      </c>
      <c r="K83" s="151" t="s">
        <v>2582</v>
      </c>
      <c r="L83" s="160" t="str">
        <f>VLOOKUP(K83,CódigosRetorno!$A$2:$B$1996,2,FALSE)</f>
        <v>El dato ingresado como atributo @schemeName es incorrecto.</v>
      </c>
      <c r="M83" s="146" t="s">
        <v>143</v>
      </c>
      <c r="N83" s="146"/>
      <c r="O83" s="30"/>
    </row>
    <row r="84" spans="1:15" s="137" customFormat="1" x14ac:dyDescent="0.25">
      <c r="A84" s="204"/>
      <c r="B84" s="296"/>
      <c r="C84" s="288"/>
      <c r="D84" s="260"/>
      <c r="E84" s="260"/>
      <c r="F84" s="260"/>
      <c r="G84" s="154" t="s">
        <v>2543</v>
      </c>
      <c r="H84" s="56" t="s">
        <v>2553</v>
      </c>
      <c r="I84" s="143" t="s">
        <v>2589</v>
      </c>
      <c r="J84" s="144" t="s">
        <v>653</v>
      </c>
      <c r="K84" s="151" t="s">
        <v>2583</v>
      </c>
      <c r="L84" s="160" t="str">
        <f>VLOOKUP(K84,CódigosRetorno!$A$2:$B$1996,2,FALSE)</f>
        <v>El dato ingresado como atributo @schemeAgencyName es incorrecto.</v>
      </c>
      <c r="M84" s="146" t="s">
        <v>143</v>
      </c>
      <c r="N84" s="146"/>
      <c r="O84" s="30"/>
    </row>
    <row r="85" spans="1:15" s="137" customFormat="1" ht="48" x14ac:dyDescent="0.25">
      <c r="A85" s="204"/>
      <c r="B85" s="296"/>
      <c r="C85" s="288"/>
      <c r="D85" s="260"/>
      <c r="E85" s="260"/>
      <c r="F85" s="260"/>
      <c r="G85" s="154" t="s">
        <v>2572</v>
      </c>
      <c r="H85" s="56" t="s">
        <v>2555</v>
      </c>
      <c r="I85" s="143" t="s">
        <v>3187</v>
      </c>
      <c r="J85" s="151" t="s">
        <v>653</v>
      </c>
      <c r="K85" s="39" t="s">
        <v>2584</v>
      </c>
      <c r="L85" s="160" t="str">
        <f>VLOOKUP(K85,CódigosRetorno!$A$2:$B$1996,2,FALSE)</f>
        <v>El dato ingresado como atributo @schemeURI es incorrecto.</v>
      </c>
      <c r="M85" s="146" t="s">
        <v>143</v>
      </c>
      <c r="N85" s="146"/>
      <c r="O85" s="30"/>
    </row>
    <row r="86" spans="1:15" x14ac:dyDescent="0.25">
      <c r="B86" s="102" t="s">
        <v>97</v>
      </c>
      <c r="C86" s="103"/>
      <c r="D86" s="104"/>
      <c r="E86" s="105"/>
      <c r="F86" s="106"/>
      <c r="G86" s="107"/>
      <c r="H86" s="103"/>
      <c r="I86" s="103"/>
      <c r="J86" s="104"/>
      <c r="K86" s="108"/>
      <c r="L86" s="103"/>
      <c r="M86" s="104"/>
      <c r="N86" s="109"/>
      <c r="O86" s="100"/>
    </row>
    <row r="87" spans="1:15" ht="24" customHeight="1" x14ac:dyDescent="0.25">
      <c r="B87" s="280">
        <f>B78+1</f>
        <v>16</v>
      </c>
      <c r="C87" s="261" t="s">
        <v>4647</v>
      </c>
      <c r="D87" s="280" t="s">
        <v>3</v>
      </c>
      <c r="E87" s="280" t="s">
        <v>4</v>
      </c>
      <c r="F87" s="280" t="s">
        <v>26</v>
      </c>
      <c r="G87" s="279" t="s">
        <v>4648</v>
      </c>
      <c r="H87" s="261" t="s">
        <v>5182</v>
      </c>
      <c r="I87" s="143" t="s">
        <v>3188</v>
      </c>
      <c r="J87" s="144" t="s">
        <v>48</v>
      </c>
      <c r="K87" s="39" t="s">
        <v>1259</v>
      </c>
      <c r="L87" s="160" t="str">
        <f>VLOOKUP(K87,CódigosRetorno!$A$2:$B$1996,2,FALSE)</f>
        <v>El XML no contiene el tag o no existe informacion del tipo de documento identidad del remitente.</v>
      </c>
      <c r="M87" s="144" t="s">
        <v>143</v>
      </c>
      <c r="N87" s="146" t="s">
        <v>44</v>
      </c>
      <c r="O87" s="100"/>
    </row>
    <row r="88" spans="1:15" ht="36" x14ac:dyDescent="0.25">
      <c r="B88" s="281"/>
      <c r="C88" s="262"/>
      <c r="D88" s="281"/>
      <c r="E88" s="281"/>
      <c r="F88" s="282"/>
      <c r="G88" s="264"/>
      <c r="H88" s="267"/>
      <c r="I88" s="143" t="s">
        <v>4649</v>
      </c>
      <c r="J88" s="144" t="s">
        <v>48</v>
      </c>
      <c r="K88" s="39" t="s">
        <v>1257</v>
      </c>
      <c r="L88" s="160" t="str">
        <f>VLOOKUP(K88,CódigosRetorno!$A$2:$B$1996,2,FALSE)</f>
        <v>cac:DespatchSupplierParty/cbc:CustomerAssignedAccountID@schemeID - El valor ingresado como tipo de documento identidad del remitente es incorrecta.</v>
      </c>
      <c r="M88" s="144" t="s">
        <v>143</v>
      </c>
      <c r="N88" s="146" t="s">
        <v>4650</v>
      </c>
      <c r="O88" s="100"/>
    </row>
    <row r="89" spans="1:15" ht="24" x14ac:dyDescent="0.25">
      <c r="B89" s="281"/>
      <c r="C89" s="262"/>
      <c r="D89" s="281"/>
      <c r="E89" s="281"/>
      <c r="F89" s="281"/>
      <c r="G89" s="146" t="s">
        <v>2551</v>
      </c>
      <c r="H89" s="143" t="s">
        <v>2552</v>
      </c>
      <c r="I89" s="143" t="s">
        <v>3186</v>
      </c>
      <c r="J89" s="144" t="s">
        <v>653</v>
      </c>
      <c r="K89" s="39" t="s">
        <v>2582</v>
      </c>
      <c r="L89" s="160" t="str">
        <f>VLOOKUP(K89,CódigosRetorno!$A$2:$B$1996,2,FALSE)</f>
        <v>El dato ingresado como atributo @schemeName es incorrecto.</v>
      </c>
      <c r="M89" s="144" t="s">
        <v>143</v>
      </c>
      <c r="N89" s="146"/>
      <c r="O89" s="100"/>
    </row>
    <row r="90" spans="1:15" x14ac:dyDescent="0.25">
      <c r="B90" s="281"/>
      <c r="C90" s="262"/>
      <c r="D90" s="281"/>
      <c r="E90" s="281"/>
      <c r="F90" s="281"/>
      <c r="G90" s="146" t="s">
        <v>2543</v>
      </c>
      <c r="H90" s="143" t="s">
        <v>2553</v>
      </c>
      <c r="I90" s="143" t="s">
        <v>2589</v>
      </c>
      <c r="J90" s="144" t="s">
        <v>653</v>
      </c>
      <c r="K90" s="39" t="s">
        <v>2583</v>
      </c>
      <c r="L90" s="160" t="str">
        <f>VLOOKUP(K90,CódigosRetorno!$A$2:$B$1996,2,FALSE)</f>
        <v>El dato ingresado como atributo @schemeAgencyName es incorrecto.</v>
      </c>
      <c r="M90" s="144" t="s">
        <v>143</v>
      </c>
      <c r="N90" s="146"/>
      <c r="O90" s="100"/>
    </row>
    <row r="91" spans="1:15" ht="36" x14ac:dyDescent="0.25">
      <c r="B91" s="281"/>
      <c r="C91" s="262"/>
      <c r="D91" s="281"/>
      <c r="E91" s="281"/>
      <c r="F91" s="282"/>
      <c r="G91" s="146" t="s">
        <v>2554</v>
      </c>
      <c r="H91" s="143" t="s">
        <v>2555</v>
      </c>
      <c r="I91" s="143" t="s">
        <v>3187</v>
      </c>
      <c r="J91" s="144" t="s">
        <v>653</v>
      </c>
      <c r="K91" s="39" t="s">
        <v>2584</v>
      </c>
      <c r="L91" s="160" t="str">
        <f>VLOOKUP(K91,CódigosRetorno!$A$2:$B$1996,2,FALSE)</f>
        <v>El dato ingresado como atributo @schemeURI es incorrecto.</v>
      </c>
      <c r="M91" s="144" t="s">
        <v>143</v>
      </c>
      <c r="N91" s="146"/>
      <c r="O91" s="100"/>
    </row>
    <row r="92" spans="1:15" x14ac:dyDescent="0.25">
      <c r="B92" s="281"/>
      <c r="C92" s="262"/>
      <c r="D92" s="281"/>
      <c r="E92" s="281"/>
      <c r="F92" s="280" t="s">
        <v>10</v>
      </c>
      <c r="G92" s="279"/>
      <c r="H92" s="261" t="s">
        <v>5183</v>
      </c>
      <c r="I92" s="143" t="s">
        <v>2030</v>
      </c>
      <c r="J92" s="144" t="s">
        <v>48</v>
      </c>
      <c r="K92" s="39" t="s">
        <v>3909</v>
      </c>
      <c r="L92" s="160" t="str">
        <f>VLOOKUP(K92,CódigosRetorno!$A$2:$B$1996,2,FALSE)</f>
        <v>Debe consignar el Numero de documento de identidad del Remitente</v>
      </c>
      <c r="M92" s="144" t="s">
        <v>143</v>
      </c>
      <c r="N92" s="146"/>
      <c r="O92" s="100"/>
    </row>
    <row r="93" spans="1:15" ht="24" x14ac:dyDescent="0.25">
      <c r="B93" s="281"/>
      <c r="C93" s="262"/>
      <c r="D93" s="281"/>
      <c r="E93" s="281"/>
      <c r="F93" s="281"/>
      <c r="G93" s="263"/>
      <c r="H93" s="262"/>
      <c r="I93" s="143" t="s">
        <v>4651</v>
      </c>
      <c r="J93" s="144" t="s">
        <v>48</v>
      </c>
      <c r="K93" s="39" t="s">
        <v>1222</v>
      </c>
      <c r="L93" s="160" t="str">
        <f>VLOOKUP(K93,CódigosRetorno!$A$2:$B$1996,2,FALSE)</f>
        <v>Transportista no debe ser igual al remitente</v>
      </c>
      <c r="M93" s="144" t="s">
        <v>143</v>
      </c>
      <c r="N93" s="146"/>
      <c r="O93" s="100"/>
    </row>
    <row r="94" spans="1:15" ht="24" x14ac:dyDescent="0.25">
      <c r="B94" s="281"/>
      <c r="C94" s="262"/>
      <c r="D94" s="281"/>
      <c r="E94" s="281"/>
      <c r="F94" s="281"/>
      <c r="G94" s="263"/>
      <c r="H94" s="262"/>
      <c r="I94" s="143" t="s">
        <v>4652</v>
      </c>
      <c r="J94" s="144" t="s">
        <v>48</v>
      </c>
      <c r="K94" s="39" t="s">
        <v>3910</v>
      </c>
      <c r="L94" s="160" t="str">
        <f>VLOOKUP(K94,CódigosRetorno!$A$2:$B$1996,2,FALSE)</f>
        <v>El Numero de documento de identidad del Remitente no cumple con el formato establecido</v>
      </c>
      <c r="M94" s="144" t="s">
        <v>143</v>
      </c>
      <c r="N94" s="146"/>
      <c r="O94" s="100"/>
    </row>
    <row r="95" spans="1:15" ht="24" x14ac:dyDescent="0.25">
      <c r="B95" s="281"/>
      <c r="C95" s="262"/>
      <c r="D95" s="281"/>
      <c r="E95" s="281"/>
      <c r="F95" s="281"/>
      <c r="G95" s="263"/>
      <c r="H95" s="262"/>
      <c r="I95" s="143" t="s">
        <v>4653</v>
      </c>
      <c r="J95" s="144" t="s">
        <v>48</v>
      </c>
      <c r="K95" s="39" t="s">
        <v>3911</v>
      </c>
      <c r="L95" s="160" t="str">
        <f>VLOOKUP(K95,CódigosRetorno!$A$2:$B$1996,2,FALSE)</f>
        <v>El Numero de RUC del Remitente no existe</v>
      </c>
      <c r="M95" s="144" t="s">
        <v>4577</v>
      </c>
      <c r="N95" s="146" t="s">
        <v>1953</v>
      </c>
      <c r="O95" s="100"/>
    </row>
    <row r="96" spans="1:15" ht="24" x14ac:dyDescent="0.25">
      <c r="B96" s="281"/>
      <c r="C96" s="262"/>
      <c r="D96" s="281"/>
      <c r="E96" s="281"/>
      <c r="F96" s="281"/>
      <c r="G96" s="263"/>
      <c r="H96" s="262"/>
      <c r="I96" s="143" t="s">
        <v>4654</v>
      </c>
      <c r="J96" s="144" t="s">
        <v>653</v>
      </c>
      <c r="K96" s="39" t="s">
        <v>4102</v>
      </c>
      <c r="L96" s="160" t="str">
        <f>VLOOKUP(K96,CódigosRetorno!$A$2:$B$1996,2,FALSE)</f>
        <v>El Numero de RUC del Remitente no esta activo</v>
      </c>
      <c r="M96" s="144" t="s">
        <v>4577</v>
      </c>
      <c r="N96" s="146" t="s">
        <v>1953</v>
      </c>
      <c r="O96" s="100"/>
    </row>
    <row r="97" spans="2:15" ht="24" x14ac:dyDescent="0.25">
      <c r="B97" s="281"/>
      <c r="C97" s="262"/>
      <c r="D97" s="281"/>
      <c r="E97" s="281"/>
      <c r="F97" s="281"/>
      <c r="G97" s="263"/>
      <c r="H97" s="262"/>
      <c r="I97" s="143" t="s">
        <v>4655</v>
      </c>
      <c r="J97" s="144" t="s">
        <v>653</v>
      </c>
      <c r="K97" s="39" t="s">
        <v>4104</v>
      </c>
      <c r="L97" s="160" t="str">
        <f>VLOOKUP(K97,CódigosRetorno!$A$2:$B$1996,2,FALSE)</f>
        <v>El Numero de RUC del Remitente no esta habido</v>
      </c>
      <c r="M97" s="144" t="s">
        <v>4577</v>
      </c>
      <c r="N97" s="146" t="s">
        <v>1953</v>
      </c>
      <c r="O97" s="100"/>
    </row>
    <row r="98" spans="2:15" ht="24" x14ac:dyDescent="0.25">
      <c r="B98" s="281"/>
      <c r="C98" s="262"/>
      <c r="D98" s="281"/>
      <c r="E98" s="281"/>
      <c r="F98" s="281"/>
      <c r="G98" s="263"/>
      <c r="H98" s="262"/>
      <c r="I98" s="143" t="s">
        <v>4656</v>
      </c>
      <c r="J98" s="144" t="s">
        <v>48</v>
      </c>
      <c r="K98" s="39" t="s">
        <v>3910</v>
      </c>
      <c r="L98" s="160" t="str">
        <f>VLOOKUP(K98,CódigosRetorno!$A$2:$B$1996,2,FALSE)</f>
        <v>El Numero de documento de identidad del Remitente no cumple con el formato establecido</v>
      </c>
      <c r="M98" s="144" t="s">
        <v>143</v>
      </c>
      <c r="N98" s="146"/>
      <c r="O98" s="100"/>
    </row>
    <row r="99" spans="2:15" ht="36" x14ac:dyDescent="0.25">
      <c r="B99" s="281"/>
      <c r="C99" s="262"/>
      <c r="D99" s="281"/>
      <c r="E99" s="281"/>
      <c r="F99" s="281"/>
      <c r="G99" s="263"/>
      <c r="H99" s="262"/>
      <c r="I99" s="143" t="s">
        <v>4657</v>
      </c>
      <c r="J99" s="144" t="s">
        <v>48</v>
      </c>
      <c r="K99" s="39" t="s">
        <v>3913</v>
      </c>
      <c r="L99" s="160" t="str">
        <f>VLOOKUP(K99,CódigosRetorno!$A$2:$B$1996,2,FALSE)</f>
        <v>El Numero de DNI del Remitente no existe</v>
      </c>
      <c r="M99" s="144" t="s">
        <v>4577</v>
      </c>
      <c r="N99" s="146" t="s">
        <v>4658</v>
      </c>
      <c r="O99" s="100"/>
    </row>
    <row r="100" spans="2:15" ht="48" x14ac:dyDescent="0.25">
      <c r="B100" s="281"/>
      <c r="C100" s="262"/>
      <c r="D100" s="281"/>
      <c r="E100" s="281"/>
      <c r="F100" s="281"/>
      <c r="G100" s="263"/>
      <c r="H100" s="262"/>
      <c r="I100" s="143" t="s">
        <v>4659</v>
      </c>
      <c r="J100" s="144" t="s">
        <v>48</v>
      </c>
      <c r="K100" s="151" t="s">
        <v>3910</v>
      </c>
      <c r="L100" s="160" t="str">
        <f>VLOOKUP(K100,CódigosRetorno!$A$2:$B$1996,2,FALSE)</f>
        <v>El Numero de documento de identidad del Remitente no cumple con el formato establecido</v>
      </c>
      <c r="M100" s="144" t="s">
        <v>143</v>
      </c>
      <c r="N100" s="146"/>
      <c r="O100" s="100"/>
    </row>
    <row r="101" spans="2:15" x14ac:dyDescent="0.25">
      <c r="B101" s="280">
        <f>B87+1</f>
        <v>17</v>
      </c>
      <c r="C101" s="261" t="s">
        <v>4660</v>
      </c>
      <c r="D101" s="280" t="s">
        <v>3</v>
      </c>
      <c r="E101" s="280" t="s">
        <v>4</v>
      </c>
      <c r="F101" s="280" t="s">
        <v>29</v>
      </c>
      <c r="G101" s="280"/>
      <c r="H101" s="261" t="s">
        <v>5184</v>
      </c>
      <c r="I101" s="143" t="s">
        <v>2030</v>
      </c>
      <c r="J101" s="144" t="s">
        <v>48</v>
      </c>
      <c r="K101" s="39" t="s">
        <v>3915</v>
      </c>
      <c r="L101" s="160" t="str">
        <f>VLOOKUP(K101,CódigosRetorno!$A$2:$B$1996,2,FALSE)</f>
        <v>Debe consignar el Nombre o razon social del Remitente</v>
      </c>
      <c r="M101" s="144" t="s">
        <v>143</v>
      </c>
      <c r="N101" s="146"/>
      <c r="O101" s="100"/>
    </row>
    <row r="102" spans="2:15" ht="48" x14ac:dyDescent="0.25">
      <c r="B102" s="282"/>
      <c r="C102" s="267"/>
      <c r="D102" s="282"/>
      <c r="E102" s="282"/>
      <c r="F102" s="282"/>
      <c r="G102" s="282"/>
      <c r="H102" s="267"/>
      <c r="I102" s="143" t="s">
        <v>4592</v>
      </c>
      <c r="J102" s="144" t="s">
        <v>653</v>
      </c>
      <c r="K102" s="39" t="s">
        <v>4106</v>
      </c>
      <c r="L102" s="160" t="str">
        <f>VLOOKUP(K102,CódigosRetorno!$A$2:$B$1996,2,FALSE)</f>
        <v>El nombre o razon social del Remitente no cumple con el formato establecido</v>
      </c>
      <c r="M102" s="144" t="s">
        <v>143</v>
      </c>
      <c r="N102" s="146"/>
      <c r="O102" s="100"/>
    </row>
    <row r="103" spans="2:15" x14ac:dyDescent="0.25">
      <c r="B103" s="102" t="s">
        <v>42</v>
      </c>
      <c r="C103" s="103"/>
      <c r="D103" s="104"/>
      <c r="E103" s="105"/>
      <c r="F103" s="106"/>
      <c r="G103" s="107"/>
      <c r="H103" s="103"/>
      <c r="I103" s="103"/>
      <c r="J103" s="104"/>
      <c r="K103" s="108"/>
      <c r="L103" s="103"/>
      <c r="M103" s="104"/>
      <c r="N103" s="109"/>
      <c r="O103" s="100"/>
    </row>
    <row r="104" spans="2:15" ht="24" x14ac:dyDescent="0.25">
      <c r="B104" s="280">
        <f>B101+1</f>
        <v>18</v>
      </c>
      <c r="C104" s="261" t="s">
        <v>4661</v>
      </c>
      <c r="D104" s="280" t="s">
        <v>3</v>
      </c>
      <c r="E104" s="308" t="s">
        <v>4</v>
      </c>
      <c r="F104" s="280" t="s">
        <v>26</v>
      </c>
      <c r="G104" s="279" t="s">
        <v>4648</v>
      </c>
      <c r="H104" s="261" t="s">
        <v>4662</v>
      </c>
      <c r="I104" s="160" t="s">
        <v>4663</v>
      </c>
      <c r="J104" s="144" t="s">
        <v>48</v>
      </c>
      <c r="K104" s="39" t="s">
        <v>990</v>
      </c>
      <c r="L104" s="160" t="str">
        <f>VLOOKUP(K104,CódigosRetorno!$A$2:$B$1996,2,FALSE)</f>
        <v>El XML no contiene el atributo o no existe información del tipo de documento del destinatario.</v>
      </c>
      <c r="M104" s="144" t="s">
        <v>143</v>
      </c>
      <c r="N104" s="146"/>
      <c r="O104" s="100"/>
    </row>
    <row r="105" spans="2:15" ht="24" x14ac:dyDescent="0.25">
      <c r="B105" s="281"/>
      <c r="C105" s="262"/>
      <c r="D105" s="281"/>
      <c r="E105" s="309"/>
      <c r="F105" s="282"/>
      <c r="G105" s="264"/>
      <c r="H105" s="267"/>
      <c r="I105" s="143" t="s">
        <v>4664</v>
      </c>
      <c r="J105" s="144" t="s">
        <v>48</v>
      </c>
      <c r="K105" s="39" t="s">
        <v>988</v>
      </c>
      <c r="L105" s="160" t="str">
        <f>VLOOKUP(K105,CódigosRetorno!$A$2:$B$1996,2,FALSE)</f>
        <v>El valor ingresado como tipo de documento del destinatario es incorrecto.</v>
      </c>
      <c r="M105" s="144" t="s">
        <v>143</v>
      </c>
      <c r="N105" s="146" t="s">
        <v>4650</v>
      </c>
      <c r="O105" s="100"/>
    </row>
    <row r="106" spans="2:15" ht="24" x14ac:dyDescent="0.25">
      <c r="B106" s="281"/>
      <c r="C106" s="262"/>
      <c r="D106" s="281"/>
      <c r="E106" s="309"/>
      <c r="F106" s="281"/>
      <c r="G106" s="146" t="s">
        <v>2551</v>
      </c>
      <c r="H106" s="143" t="s">
        <v>2552</v>
      </c>
      <c r="I106" s="143" t="s">
        <v>3186</v>
      </c>
      <c r="J106" s="144" t="s">
        <v>653</v>
      </c>
      <c r="K106" s="39" t="s">
        <v>2582</v>
      </c>
      <c r="L106" s="160" t="str">
        <f>VLOOKUP(K106,CódigosRetorno!$A$2:$B$1996,2,FALSE)</f>
        <v>El dato ingresado como atributo @schemeName es incorrecto.</v>
      </c>
      <c r="M106" s="144" t="s">
        <v>143</v>
      </c>
      <c r="N106" s="146"/>
      <c r="O106" s="100"/>
    </row>
    <row r="107" spans="2:15" x14ac:dyDescent="0.25">
      <c r="B107" s="281"/>
      <c r="C107" s="262"/>
      <c r="D107" s="281"/>
      <c r="E107" s="309"/>
      <c r="F107" s="281"/>
      <c r="G107" s="146" t="s">
        <v>2543</v>
      </c>
      <c r="H107" s="143" t="s">
        <v>2553</v>
      </c>
      <c r="I107" s="143" t="s">
        <v>2589</v>
      </c>
      <c r="J107" s="144" t="s">
        <v>653</v>
      </c>
      <c r="K107" s="39" t="s">
        <v>2583</v>
      </c>
      <c r="L107" s="160" t="str">
        <f>VLOOKUP(K107,CódigosRetorno!$A$2:$B$1996,2,FALSE)</f>
        <v>El dato ingresado como atributo @schemeAgencyName es incorrecto.</v>
      </c>
      <c r="M107" s="144" t="s">
        <v>143</v>
      </c>
      <c r="N107" s="146"/>
      <c r="O107" s="100"/>
    </row>
    <row r="108" spans="2:15" ht="36" x14ac:dyDescent="0.25">
      <c r="B108" s="281"/>
      <c r="C108" s="262"/>
      <c r="D108" s="281"/>
      <c r="E108" s="309"/>
      <c r="F108" s="282"/>
      <c r="G108" s="146" t="s">
        <v>2554</v>
      </c>
      <c r="H108" s="143" t="s">
        <v>2555</v>
      </c>
      <c r="I108" s="143" t="s">
        <v>3187</v>
      </c>
      <c r="J108" s="144" t="s">
        <v>653</v>
      </c>
      <c r="K108" s="39" t="s">
        <v>2584</v>
      </c>
      <c r="L108" s="160" t="str">
        <f>VLOOKUP(K108,CódigosRetorno!$A$2:$B$1996,2,FALSE)</f>
        <v>El dato ingresado como atributo @schemeURI es incorrecto.</v>
      </c>
      <c r="M108" s="144" t="s">
        <v>143</v>
      </c>
      <c r="N108" s="146"/>
      <c r="O108" s="100"/>
    </row>
    <row r="109" spans="2:15" ht="24" x14ac:dyDescent="0.25">
      <c r="B109" s="281"/>
      <c r="C109" s="262"/>
      <c r="D109" s="281"/>
      <c r="E109" s="309"/>
      <c r="F109" s="279" t="s">
        <v>10</v>
      </c>
      <c r="G109" s="279"/>
      <c r="H109" s="261" t="s">
        <v>4665</v>
      </c>
      <c r="I109" s="77" t="s">
        <v>3561</v>
      </c>
      <c r="J109" s="144" t="s">
        <v>48</v>
      </c>
      <c r="K109" s="39" t="s">
        <v>993</v>
      </c>
      <c r="L109" s="160" t="str">
        <f>VLOOKUP(K109,CódigosRetorno!$A$2:$B$1996,2,FALSE)</f>
        <v>El XML no contiene el tag o no existe información del número de documento de identidad del destinatario.</v>
      </c>
      <c r="M109" s="144" t="s">
        <v>143</v>
      </c>
      <c r="N109" s="146"/>
      <c r="O109" s="100"/>
    </row>
    <row r="110" spans="2:15" ht="24" x14ac:dyDescent="0.25">
      <c r="B110" s="281"/>
      <c r="C110" s="262"/>
      <c r="D110" s="281"/>
      <c r="E110" s="309"/>
      <c r="F110" s="263"/>
      <c r="G110" s="263"/>
      <c r="H110" s="262"/>
      <c r="I110" s="143" t="s">
        <v>4666</v>
      </c>
      <c r="J110" s="144" t="s">
        <v>48</v>
      </c>
      <c r="K110" s="39" t="s">
        <v>991</v>
      </c>
      <c r="L110" s="160" t="str">
        <f>VLOOKUP(K110,CódigosRetorno!$A$2:$B$1996,2,FALSE)</f>
        <v>El valor ingresado como numero de documento de identidad del destinatario no cumple con el estandar.</v>
      </c>
      <c r="M110" s="144" t="s">
        <v>143</v>
      </c>
      <c r="N110" s="146"/>
      <c r="O110" s="100"/>
    </row>
    <row r="111" spans="2:15" ht="24" x14ac:dyDescent="0.25">
      <c r="B111" s="281"/>
      <c r="C111" s="262"/>
      <c r="D111" s="281"/>
      <c r="E111" s="309"/>
      <c r="F111" s="263"/>
      <c r="G111" s="263"/>
      <c r="H111" s="262"/>
      <c r="I111" s="143" t="s">
        <v>4667</v>
      </c>
      <c r="J111" s="144" t="s">
        <v>48</v>
      </c>
      <c r="K111" s="39" t="s">
        <v>4004</v>
      </c>
      <c r="L111" s="160" t="str">
        <f>VLOOKUP(K111,CódigosRetorno!$A$2:$B$1996,2,FALSE)</f>
        <v>El Numero de RUC del Destinatario no existe</v>
      </c>
      <c r="M111" s="144" t="s">
        <v>4577</v>
      </c>
      <c r="N111" s="146" t="s">
        <v>1953</v>
      </c>
      <c r="O111" s="100"/>
    </row>
    <row r="112" spans="2:15" ht="24" x14ac:dyDescent="0.25">
      <c r="B112" s="281"/>
      <c r="C112" s="262"/>
      <c r="D112" s="281"/>
      <c r="E112" s="309"/>
      <c r="F112" s="263"/>
      <c r="G112" s="263"/>
      <c r="H112" s="262"/>
      <c r="I112" s="143" t="s">
        <v>4668</v>
      </c>
      <c r="J112" s="144" t="s">
        <v>653</v>
      </c>
      <c r="K112" s="39" t="s">
        <v>4034</v>
      </c>
      <c r="L112" s="160" t="str">
        <f>VLOOKUP(K112,CódigosRetorno!$A$2:$B$1996,2,FALSE)</f>
        <v>El RUC del Destinatario no esta activo</v>
      </c>
      <c r="M112" s="144" t="s">
        <v>4577</v>
      </c>
      <c r="N112" s="146" t="s">
        <v>1953</v>
      </c>
      <c r="O112" s="100"/>
    </row>
    <row r="113" spans="2:15" ht="24" x14ac:dyDescent="0.25">
      <c r="B113" s="281"/>
      <c r="C113" s="262"/>
      <c r="D113" s="281"/>
      <c r="E113" s="309"/>
      <c r="F113" s="263"/>
      <c r="G113" s="263"/>
      <c r="H113" s="262"/>
      <c r="I113" s="143" t="s">
        <v>4669</v>
      </c>
      <c r="J113" s="144" t="s">
        <v>653</v>
      </c>
      <c r="K113" s="39" t="s">
        <v>4036</v>
      </c>
      <c r="L113" s="160" t="str">
        <f>VLOOKUP(K113,CódigosRetorno!$A$2:$B$1996,2,FALSE)</f>
        <v>El RUC del destinatario no esta habido</v>
      </c>
      <c r="M113" s="144" t="s">
        <v>4577</v>
      </c>
      <c r="N113" s="146" t="s">
        <v>1953</v>
      </c>
      <c r="O113" s="100"/>
    </row>
    <row r="114" spans="2:15" ht="24" x14ac:dyDescent="0.25">
      <c r="B114" s="281"/>
      <c r="C114" s="262"/>
      <c r="D114" s="281"/>
      <c r="E114" s="309"/>
      <c r="F114" s="263"/>
      <c r="G114" s="263"/>
      <c r="H114" s="262"/>
      <c r="I114" s="143" t="s">
        <v>4670</v>
      </c>
      <c r="J114" s="144" t="s">
        <v>48</v>
      </c>
      <c r="K114" s="39" t="s">
        <v>991</v>
      </c>
      <c r="L114" s="160" t="str">
        <f>VLOOKUP(K114,CódigosRetorno!$A$2:$B$1996,2,FALSE)</f>
        <v>El valor ingresado como numero de documento de identidad del destinatario no cumple con el estandar.</v>
      </c>
      <c r="M114" s="144" t="s">
        <v>143</v>
      </c>
      <c r="N114" s="146"/>
      <c r="O114" s="100"/>
    </row>
    <row r="115" spans="2:15" ht="24" x14ac:dyDescent="0.25">
      <c r="B115" s="281"/>
      <c r="C115" s="262"/>
      <c r="D115" s="281"/>
      <c r="E115" s="309"/>
      <c r="F115" s="263"/>
      <c r="G115" s="263"/>
      <c r="H115" s="262"/>
      <c r="I115" s="143" t="s">
        <v>4671</v>
      </c>
      <c r="J115" s="144" t="s">
        <v>48</v>
      </c>
      <c r="K115" s="39" t="s">
        <v>4006</v>
      </c>
      <c r="L115" s="160" t="str">
        <f>VLOOKUP(K115,CódigosRetorno!$A$2:$B$1996,2,FALSE)</f>
        <v>El Numero de DNI del Destinatario no existe</v>
      </c>
      <c r="M115" s="144" t="s">
        <v>4577</v>
      </c>
      <c r="N115" s="146" t="s">
        <v>4658</v>
      </c>
      <c r="O115" s="100"/>
    </row>
    <row r="116" spans="2:15" ht="48" x14ac:dyDescent="0.25">
      <c r="B116" s="281"/>
      <c r="C116" s="262"/>
      <c r="D116" s="281"/>
      <c r="E116" s="309"/>
      <c r="F116" s="263"/>
      <c r="G116" s="263"/>
      <c r="H116" s="262"/>
      <c r="I116" s="143" t="s">
        <v>4672</v>
      </c>
      <c r="J116" s="144" t="s">
        <v>48</v>
      </c>
      <c r="K116" s="39" t="s">
        <v>991</v>
      </c>
      <c r="L116" s="160" t="str">
        <f>VLOOKUP(K116,CódigosRetorno!$A$2:$B$1996,2,FALSE)</f>
        <v>El valor ingresado como numero de documento de identidad del destinatario no cumple con el estandar.</v>
      </c>
      <c r="M116" s="144" t="s">
        <v>143</v>
      </c>
      <c r="N116" s="146"/>
      <c r="O116" s="100"/>
    </row>
    <row r="117" spans="2:15" ht="48" x14ac:dyDescent="0.25">
      <c r="B117" s="282"/>
      <c r="C117" s="267"/>
      <c r="D117" s="282"/>
      <c r="E117" s="310"/>
      <c r="F117" s="264"/>
      <c r="G117" s="264"/>
      <c r="H117" s="267"/>
      <c r="I117" s="143" t="s">
        <v>4673</v>
      </c>
      <c r="J117" s="144" t="s">
        <v>48</v>
      </c>
      <c r="K117" s="39" t="s">
        <v>3989</v>
      </c>
      <c r="L117" s="160" t="str">
        <f>VLOOKUP(K117,CódigosRetorno!$A$2:$B$1996,2,FALSE)</f>
        <v>Si existe una GRE Remitente como documento relacionado, el tipo y numero de documento de identidad del Destinatario deben ser los mismos que del destinatario consignado en la GRE Remitente</v>
      </c>
      <c r="M117" s="144" t="s">
        <v>55</v>
      </c>
      <c r="N117" s="146" t="s">
        <v>4632</v>
      </c>
      <c r="O117" s="100"/>
    </row>
    <row r="118" spans="2:15" ht="24" x14ac:dyDescent="0.25">
      <c r="B118" s="280">
        <f>B104+1</f>
        <v>19</v>
      </c>
      <c r="C118" s="261" t="s">
        <v>4674</v>
      </c>
      <c r="D118" s="280" t="s">
        <v>3</v>
      </c>
      <c r="E118" s="308" t="s">
        <v>4</v>
      </c>
      <c r="F118" s="279" t="s">
        <v>29</v>
      </c>
      <c r="G118" s="279"/>
      <c r="H118" s="261" t="s">
        <v>101</v>
      </c>
      <c r="I118" s="160" t="s">
        <v>3561</v>
      </c>
      <c r="J118" s="144" t="s">
        <v>48</v>
      </c>
      <c r="K118" s="39" t="s">
        <v>986</v>
      </c>
      <c r="L118" s="160" t="str">
        <f>VLOOKUP(K118,CódigosRetorno!$A$2:$B$1996,2,FALSE)</f>
        <v>El XML no contiene el atributo o no existe información del nombre o razon social del destinatario.</v>
      </c>
      <c r="M118" s="144" t="s">
        <v>143</v>
      </c>
      <c r="N118" s="146"/>
      <c r="O118" s="100"/>
    </row>
    <row r="119" spans="2:15" ht="60" x14ac:dyDescent="0.25">
      <c r="B119" s="282"/>
      <c r="C119" s="267"/>
      <c r="D119" s="282"/>
      <c r="E119" s="310"/>
      <c r="F119" s="264"/>
      <c r="G119" s="264"/>
      <c r="H119" s="267"/>
      <c r="I119" s="138" t="s">
        <v>4675</v>
      </c>
      <c r="J119" s="144" t="s">
        <v>653</v>
      </c>
      <c r="K119" s="39" t="s">
        <v>711</v>
      </c>
      <c r="L119" s="160" t="str">
        <f>VLOOKUP(K119,CódigosRetorno!$A$2:$B$1996,2,FALSE)</f>
        <v>Nombre o razon social del destinatario no cumple con un formato válido</v>
      </c>
      <c r="M119" s="144" t="s">
        <v>143</v>
      </c>
      <c r="N119" s="146"/>
      <c r="O119" s="100"/>
    </row>
    <row r="120" spans="2:15" x14ac:dyDescent="0.25">
      <c r="B120" s="102" t="s">
        <v>4676</v>
      </c>
      <c r="C120" s="103"/>
      <c r="D120" s="104"/>
      <c r="E120" s="105"/>
      <c r="F120" s="106"/>
      <c r="G120" s="107"/>
      <c r="H120" s="103"/>
      <c r="I120" s="103"/>
      <c r="J120" s="104"/>
      <c r="K120" s="108"/>
      <c r="L120" s="103"/>
      <c r="M120" s="104"/>
      <c r="N120" s="109"/>
      <c r="O120" s="100"/>
    </row>
    <row r="121" spans="2:15" ht="108" x14ac:dyDescent="0.25">
      <c r="B121" s="280">
        <f>B118+1</f>
        <v>20</v>
      </c>
      <c r="C121" s="261" t="s">
        <v>3113</v>
      </c>
      <c r="D121" s="280" t="s">
        <v>12</v>
      </c>
      <c r="E121" s="280" t="s">
        <v>7</v>
      </c>
      <c r="F121" s="260" t="s">
        <v>135</v>
      </c>
      <c r="G121" s="279"/>
      <c r="H121" s="261" t="s">
        <v>2044</v>
      </c>
      <c r="I121" s="160" t="s">
        <v>4677</v>
      </c>
      <c r="J121" s="144" t="s">
        <v>48</v>
      </c>
      <c r="K121" s="39" t="s">
        <v>3990</v>
      </c>
      <c r="L121" s="160" t="str">
        <f>VLOOKUP(K121,CódigosRetorno!$A$2:$B$1996,2,FALSE)</f>
        <v>Debe consignar el detalle de los bienes a transportar</v>
      </c>
      <c r="M121" s="144" t="s">
        <v>143</v>
      </c>
      <c r="N121" s="146"/>
      <c r="O121" s="100"/>
    </row>
    <row r="122" spans="2:15" ht="144" x14ac:dyDescent="0.25">
      <c r="B122" s="281"/>
      <c r="C122" s="262"/>
      <c r="D122" s="281"/>
      <c r="E122" s="281"/>
      <c r="F122" s="260"/>
      <c r="G122" s="263"/>
      <c r="H122" s="262"/>
      <c r="I122" s="160" t="s">
        <v>4678</v>
      </c>
      <c r="J122" s="144" t="s">
        <v>653</v>
      </c>
      <c r="K122" s="39" t="s">
        <v>4124</v>
      </c>
      <c r="L122" s="160" t="str">
        <f>VLOOKUP(K122,CódigosRetorno!$A$2:$B$1996,2,FALSE)</f>
        <v>No corresponde consignar el detalle de los bienes a transportar</v>
      </c>
      <c r="M122" s="144" t="s">
        <v>143</v>
      </c>
      <c r="N122" s="146"/>
      <c r="O122" s="100"/>
    </row>
    <row r="123" spans="2:15" x14ac:dyDescent="0.25">
      <c r="B123" s="281"/>
      <c r="C123" s="262"/>
      <c r="D123" s="281"/>
      <c r="E123" s="281"/>
      <c r="F123" s="260"/>
      <c r="G123" s="263"/>
      <c r="H123" s="262"/>
      <c r="I123" s="138" t="s">
        <v>5135</v>
      </c>
      <c r="J123" s="144" t="s">
        <v>48</v>
      </c>
      <c r="K123" s="39" t="s">
        <v>1768</v>
      </c>
      <c r="L123" s="160" t="str">
        <f>VLOOKUP(K123,CódigosRetorno!$A$2:$B$1996,2,FALSE)</f>
        <v>El Numero de orden del item no cumple con el formato establecido</v>
      </c>
      <c r="M123" s="144" t="s">
        <v>143</v>
      </c>
      <c r="N123" s="146"/>
      <c r="O123" s="100"/>
    </row>
    <row r="124" spans="2:15" ht="168" x14ac:dyDescent="0.25">
      <c r="B124" s="281"/>
      <c r="C124" s="262"/>
      <c r="D124" s="281"/>
      <c r="E124" s="281"/>
      <c r="F124" s="260"/>
      <c r="G124" s="263"/>
      <c r="H124" s="262"/>
      <c r="I124" s="138" t="s">
        <v>5221</v>
      </c>
      <c r="J124" s="144" t="s">
        <v>48</v>
      </c>
      <c r="K124" s="39" t="s">
        <v>5209</v>
      </c>
      <c r="L124" s="160" t="str">
        <f>VLOOKUP(K124,CódigosRetorno!$A$2:$B$1996,2,FALSE)</f>
        <v>El numero de item debe ser mayor a cero. Solo se permite colocar cero para consignar una anotacion opcional sobre los bienes a transportar.</v>
      </c>
      <c r="M124" s="144" t="s">
        <v>143</v>
      </c>
      <c r="N124" s="146"/>
      <c r="O124" s="100"/>
    </row>
    <row r="125" spans="2:15" x14ac:dyDescent="0.25">
      <c r="B125" s="281"/>
      <c r="C125" s="262"/>
      <c r="D125" s="281"/>
      <c r="E125" s="281"/>
      <c r="F125" s="260"/>
      <c r="G125" s="263"/>
      <c r="H125" s="267"/>
      <c r="I125" s="143" t="s">
        <v>3220</v>
      </c>
      <c r="J125" s="144" t="s">
        <v>48</v>
      </c>
      <c r="K125" s="39" t="s">
        <v>1002</v>
      </c>
      <c r="L125" s="160" t="str">
        <f>VLOOKUP(K125,CódigosRetorno!$A$2:$B$1996,2,FALSE)</f>
        <v>El número de ítem no puede estar duplicado.</v>
      </c>
      <c r="M125" s="144" t="s">
        <v>143</v>
      </c>
      <c r="N125" s="146"/>
      <c r="O125" s="100"/>
    </row>
    <row r="126" spans="2:15" ht="24" x14ac:dyDescent="0.25">
      <c r="B126" s="282"/>
      <c r="C126" s="267"/>
      <c r="D126" s="282"/>
      <c r="E126" s="282"/>
      <c r="F126" s="260"/>
      <c r="G126" s="264"/>
      <c r="H126" s="143" t="s">
        <v>4679</v>
      </c>
      <c r="I126" s="143" t="s">
        <v>1954</v>
      </c>
      <c r="J126" s="144"/>
      <c r="K126" s="39" t="s">
        <v>44</v>
      </c>
      <c r="L126" s="160" t="str">
        <f>VLOOKUP(K126,CódigosRetorno!$A$2:$B$1996,2,FALSE)</f>
        <v>-</v>
      </c>
      <c r="M126" s="144" t="s">
        <v>143</v>
      </c>
      <c r="N126" s="146"/>
      <c r="O126" s="100"/>
    </row>
    <row r="127" spans="2:15" ht="84" x14ac:dyDescent="0.25">
      <c r="B127" s="280">
        <f>B121+1</f>
        <v>21</v>
      </c>
      <c r="C127" s="261" t="s">
        <v>4680</v>
      </c>
      <c r="D127" s="280" t="s">
        <v>12</v>
      </c>
      <c r="E127" s="280" t="s">
        <v>7</v>
      </c>
      <c r="F127" s="279" t="s">
        <v>32</v>
      </c>
      <c r="G127" s="279" t="s">
        <v>33</v>
      </c>
      <c r="H127" s="261" t="s">
        <v>136</v>
      </c>
      <c r="I127" s="160" t="s">
        <v>5343</v>
      </c>
      <c r="J127" s="144" t="s">
        <v>48</v>
      </c>
      <c r="K127" s="39" t="s">
        <v>1185</v>
      </c>
      <c r="L127" s="160" t="str">
        <f>VLOOKUP(K127,CódigosRetorno!$A$2:$B$1996,2,FALSE)</f>
        <v>El XML No contiene el tag o no existe información de la cantidad del item.</v>
      </c>
      <c r="M127" s="144" t="s">
        <v>143</v>
      </c>
      <c r="N127" s="146"/>
      <c r="O127" s="100"/>
    </row>
    <row r="128" spans="2:15" ht="24" x14ac:dyDescent="0.25">
      <c r="B128" s="282"/>
      <c r="C128" s="267"/>
      <c r="D128" s="282"/>
      <c r="E128" s="282"/>
      <c r="F128" s="264"/>
      <c r="G128" s="264"/>
      <c r="H128" s="267"/>
      <c r="I128" s="160" t="s">
        <v>2083</v>
      </c>
      <c r="J128" s="144" t="s">
        <v>48</v>
      </c>
      <c r="K128" s="39" t="s">
        <v>959</v>
      </c>
      <c r="L128" s="160" t="str">
        <f>VLOOKUP(K128,CódigosRetorno!$A$2:$B$1996,2,FALSE)</f>
        <v>El valor ingresado en cantidad de items no cumple con el estandar</v>
      </c>
      <c r="M128" s="144" t="s">
        <v>143</v>
      </c>
      <c r="N128" s="146"/>
      <c r="O128" s="100"/>
    </row>
    <row r="129" spans="1:15" s="111" customFormat="1" ht="84" x14ac:dyDescent="0.25">
      <c r="A129" s="204"/>
      <c r="B129" s="280">
        <f>B127+1</f>
        <v>22</v>
      </c>
      <c r="C129" s="261" t="s">
        <v>4681</v>
      </c>
      <c r="D129" s="280" t="s">
        <v>12</v>
      </c>
      <c r="E129" s="280" t="s">
        <v>7</v>
      </c>
      <c r="F129" s="279" t="s">
        <v>13</v>
      </c>
      <c r="G129" s="279" t="s">
        <v>4682</v>
      </c>
      <c r="H129" s="261" t="s">
        <v>137</v>
      </c>
      <c r="I129" s="160" t="s">
        <v>4683</v>
      </c>
      <c r="J129" s="144" t="s">
        <v>48</v>
      </c>
      <c r="K129" s="39" t="s">
        <v>2045</v>
      </c>
      <c r="L129" s="160" t="str">
        <f>VLOOKUP(K129,CódigosRetorno!$A$2:$B$1996,2,FALSE)</f>
        <v>Es obligatorio indicar la unidad de medida del ítem</v>
      </c>
      <c r="M129" s="144" t="s">
        <v>143</v>
      </c>
      <c r="N129" s="146"/>
      <c r="O129" s="110"/>
    </row>
    <row r="130" spans="1:15" s="111" customFormat="1" ht="36" x14ac:dyDescent="0.25">
      <c r="A130" s="204"/>
      <c r="B130" s="281"/>
      <c r="C130" s="262"/>
      <c r="D130" s="281"/>
      <c r="E130" s="281"/>
      <c r="F130" s="263"/>
      <c r="G130" s="263"/>
      <c r="H130" s="262"/>
      <c r="I130" s="160" t="s">
        <v>4684</v>
      </c>
      <c r="J130" s="144" t="s">
        <v>653</v>
      </c>
      <c r="K130" s="39" t="s">
        <v>3160</v>
      </c>
      <c r="L130" s="160" t="str">
        <f>VLOOKUP(K130,CódigosRetorno!$A$2:$B$1996,2,FALSE)</f>
        <v>El dato ingresado como unidad de medida no corresponde al valor esperado</v>
      </c>
      <c r="M130" s="144" t="s">
        <v>143</v>
      </c>
      <c r="N130" s="146" t="s">
        <v>4685</v>
      </c>
      <c r="O130" s="110"/>
    </row>
    <row r="131" spans="1:15" s="111" customFormat="1" ht="24" x14ac:dyDescent="0.25">
      <c r="A131" s="204"/>
      <c r="B131" s="281"/>
      <c r="C131" s="262"/>
      <c r="D131" s="281"/>
      <c r="E131" s="281"/>
      <c r="F131" s="264"/>
      <c r="G131" s="264"/>
      <c r="H131" s="267"/>
      <c r="I131" s="160" t="s">
        <v>4686</v>
      </c>
      <c r="J131" s="144" t="s">
        <v>653</v>
      </c>
      <c r="K131" s="39" t="s">
        <v>3160</v>
      </c>
      <c r="L131" s="160" t="str">
        <f>VLOOKUP(K131,CódigosRetorno!$A$2:$B$1996,2,FALSE)</f>
        <v>El dato ingresado como unidad de medida no corresponde al valor esperado</v>
      </c>
      <c r="M131" s="144" t="s">
        <v>143</v>
      </c>
      <c r="N131" s="146" t="s">
        <v>4687</v>
      </c>
      <c r="O131" s="110"/>
    </row>
    <row r="132" spans="1:15" s="111" customFormat="1" x14ac:dyDescent="0.25">
      <c r="A132" s="204"/>
      <c r="B132" s="281"/>
      <c r="C132" s="262"/>
      <c r="D132" s="281"/>
      <c r="E132" s="281"/>
      <c r="F132" s="263"/>
      <c r="G132" s="146" t="s">
        <v>2560</v>
      </c>
      <c r="H132" s="143" t="s">
        <v>2561</v>
      </c>
      <c r="I132" s="77" t="s">
        <v>3189</v>
      </c>
      <c r="J132" s="166" t="s">
        <v>653</v>
      </c>
      <c r="K132" s="164" t="s">
        <v>2601</v>
      </c>
      <c r="L132" s="160" t="str">
        <f>VLOOKUP(K132,CódigosRetorno!$A$2:$B$1996,2,FALSE)</f>
        <v>El dato ingresado como atributo @unitCodeListID es incorrecto.</v>
      </c>
      <c r="M132" s="144" t="s">
        <v>143</v>
      </c>
      <c r="N132" s="146"/>
      <c r="O132" s="110"/>
    </row>
    <row r="133" spans="1:15" s="111" customFormat="1" ht="48" x14ac:dyDescent="0.25">
      <c r="A133" s="204"/>
      <c r="B133" s="282"/>
      <c r="C133" s="267"/>
      <c r="D133" s="282"/>
      <c r="E133" s="282"/>
      <c r="F133" s="264"/>
      <c r="G133" s="146" t="s">
        <v>2559</v>
      </c>
      <c r="H133" s="143" t="s">
        <v>2562</v>
      </c>
      <c r="I133" s="77" t="s">
        <v>3185</v>
      </c>
      <c r="J133" s="164" t="s">
        <v>653</v>
      </c>
      <c r="K133" s="83" t="s">
        <v>2602</v>
      </c>
      <c r="L133" s="160" t="str">
        <f>VLOOKUP(K133,CódigosRetorno!$A$2:$B$1996,2,FALSE)</f>
        <v>El dato ingresado como atributo @unitCodeListAgencyName es incorrecto.</v>
      </c>
      <c r="M133" s="144" t="s">
        <v>143</v>
      </c>
      <c r="N133" s="146"/>
      <c r="O133" s="110"/>
    </row>
    <row r="134" spans="1:15" ht="65.45" customHeight="1" x14ac:dyDescent="0.25">
      <c r="B134" s="280">
        <f>B129+1</f>
        <v>23</v>
      </c>
      <c r="C134" s="261" t="s">
        <v>4688</v>
      </c>
      <c r="D134" s="280" t="s">
        <v>4689</v>
      </c>
      <c r="E134" s="280" t="s">
        <v>7</v>
      </c>
      <c r="F134" s="279" t="s">
        <v>2563</v>
      </c>
      <c r="G134" s="279"/>
      <c r="H134" s="261" t="s">
        <v>4690</v>
      </c>
      <c r="I134" s="160" t="s">
        <v>5344</v>
      </c>
      <c r="J134" s="144" t="s">
        <v>48</v>
      </c>
      <c r="K134" s="39" t="s">
        <v>958</v>
      </c>
      <c r="L134" s="160" t="str">
        <f>VLOOKUP(K134,CódigosRetorno!$A$2:$B$1996,2,FALSE)</f>
        <v>El XML no contiene el atributo o no existe informacion de descripcion del items</v>
      </c>
      <c r="M134" s="144" t="s">
        <v>143</v>
      </c>
      <c r="N134" s="146"/>
      <c r="O134" s="100"/>
    </row>
    <row r="135" spans="1:15" ht="48" x14ac:dyDescent="0.25">
      <c r="B135" s="282"/>
      <c r="C135" s="267"/>
      <c r="D135" s="282"/>
      <c r="E135" s="282"/>
      <c r="F135" s="264"/>
      <c r="G135" s="264"/>
      <c r="H135" s="267"/>
      <c r="I135" s="160" t="s">
        <v>4691</v>
      </c>
      <c r="J135" s="144" t="s">
        <v>653</v>
      </c>
      <c r="K135" s="39" t="s">
        <v>753</v>
      </c>
      <c r="L135" s="160" t="str">
        <f>VLOOKUP(K135,CódigosRetorno!$A$2:$B$1996,2,FALSE)</f>
        <v>Descripción del Ítem - El dato ingresado no cumple con el formato establecido.</v>
      </c>
      <c r="M135" s="144" t="s">
        <v>143</v>
      </c>
      <c r="N135" s="146"/>
      <c r="O135" s="100"/>
    </row>
    <row r="136" spans="1:15" ht="48" x14ac:dyDescent="0.25">
      <c r="B136" s="144">
        <f>B134+1</f>
        <v>24</v>
      </c>
      <c r="C136" s="143" t="s">
        <v>4692</v>
      </c>
      <c r="D136" s="144" t="s">
        <v>12</v>
      </c>
      <c r="E136" s="144" t="s">
        <v>7</v>
      </c>
      <c r="F136" s="146" t="s">
        <v>14</v>
      </c>
      <c r="G136" s="146"/>
      <c r="H136" s="143" t="s">
        <v>139</v>
      </c>
      <c r="I136" s="160" t="s">
        <v>4693</v>
      </c>
      <c r="J136" s="144" t="s">
        <v>653</v>
      </c>
      <c r="K136" s="39" t="s">
        <v>3791</v>
      </c>
      <c r="L136" s="160" t="str">
        <f>VLOOKUP(K136,CódigosRetorno!$A$2:$B$1996,2,FALSE)</f>
        <v>Código del Ítem - El dato ingresado no cumple con el formato establecido.</v>
      </c>
      <c r="M136" s="144" t="s">
        <v>143</v>
      </c>
      <c r="N136" s="146"/>
      <c r="O136" s="100"/>
    </row>
    <row r="137" spans="1:15" s="111" customFormat="1" ht="96" x14ac:dyDescent="0.25">
      <c r="A137" s="204"/>
      <c r="B137" s="280">
        <f>+B136+1</f>
        <v>25</v>
      </c>
      <c r="C137" s="261" t="s">
        <v>3115</v>
      </c>
      <c r="D137" s="280" t="s">
        <v>12</v>
      </c>
      <c r="E137" s="280" t="s">
        <v>7</v>
      </c>
      <c r="F137" s="279" t="s">
        <v>31</v>
      </c>
      <c r="G137" s="287" t="s">
        <v>3155</v>
      </c>
      <c r="H137" s="261" t="s">
        <v>3108</v>
      </c>
      <c r="I137" s="160" t="s">
        <v>4694</v>
      </c>
      <c r="J137" s="144" t="s">
        <v>48</v>
      </c>
      <c r="K137" s="39" t="s">
        <v>3893</v>
      </c>
      <c r="L137" s="160" t="str">
        <f>VLOOKUP(K137,CódigosRetorno!$A$2:$B$1996,2,FALSE)</f>
        <v>Si el bien es regulado por SUNAT (existe Indicador de bien normalizado), debe indicar el Codigo de producto SUNAT</v>
      </c>
      <c r="M137" s="144" t="s">
        <v>143</v>
      </c>
      <c r="N137" s="146"/>
      <c r="O137" s="110"/>
    </row>
    <row r="138" spans="1:15" s="111" customFormat="1" ht="24" x14ac:dyDescent="0.25">
      <c r="A138" s="204"/>
      <c r="B138" s="281"/>
      <c r="C138" s="262"/>
      <c r="D138" s="281"/>
      <c r="E138" s="281"/>
      <c r="F138" s="263"/>
      <c r="G138" s="287"/>
      <c r="H138" s="262"/>
      <c r="I138" s="160" t="s">
        <v>4695</v>
      </c>
      <c r="J138" s="144" t="s">
        <v>48</v>
      </c>
      <c r="K138" s="39" t="s">
        <v>1995</v>
      </c>
      <c r="L138" s="160" t="str">
        <f>VLOOKUP(K138,CódigosRetorno!$A$2:$B$1996,2,FALSE)</f>
        <v>El Código producto de SUNAT  no es válido</v>
      </c>
      <c r="M138" s="144" t="s">
        <v>143</v>
      </c>
      <c r="N138" s="146"/>
      <c r="O138" s="110"/>
    </row>
    <row r="139" spans="1:15" s="111" customFormat="1" ht="24" x14ac:dyDescent="0.25">
      <c r="A139" s="204"/>
      <c r="B139" s="281"/>
      <c r="C139" s="262"/>
      <c r="D139" s="281"/>
      <c r="E139" s="281"/>
      <c r="F139" s="263"/>
      <c r="G139" s="287"/>
      <c r="H139" s="262"/>
      <c r="I139" s="160" t="s">
        <v>4696</v>
      </c>
      <c r="J139" s="144" t="s">
        <v>48</v>
      </c>
      <c r="K139" s="39" t="s">
        <v>3895</v>
      </c>
      <c r="L139" s="160" t="str">
        <f>VLOOKUP(K139,CódigosRetorno!$A$2:$B$1996,2,FALSE)</f>
        <v>El Codigo de Producto SUNAT no se encuentra en el listado</v>
      </c>
      <c r="M139" s="144" t="s">
        <v>143</v>
      </c>
      <c r="N139" s="146" t="s">
        <v>4697</v>
      </c>
      <c r="O139" s="110"/>
    </row>
    <row r="140" spans="1:15" s="111" customFormat="1" ht="36" x14ac:dyDescent="0.25">
      <c r="A140" s="204"/>
      <c r="B140" s="282"/>
      <c r="C140" s="267"/>
      <c r="D140" s="282"/>
      <c r="E140" s="282"/>
      <c r="F140" s="264"/>
      <c r="G140" s="287"/>
      <c r="H140" s="267"/>
      <c r="I140" s="160" t="s">
        <v>4698</v>
      </c>
      <c r="J140" s="144" t="s">
        <v>48</v>
      </c>
      <c r="K140" s="39" t="s">
        <v>3977</v>
      </c>
      <c r="L140" s="160" t="str">
        <f>VLOOKUP(K140,CódigosRetorno!$A$2:$B$1996,2,FALSE)</f>
        <v>El Codigo de producto SUNAT no esta en el listado de bienes normalizados</v>
      </c>
      <c r="M140" s="144" t="s">
        <v>143</v>
      </c>
      <c r="N140" s="146" t="s">
        <v>4699</v>
      </c>
      <c r="O140" s="110"/>
    </row>
    <row r="141" spans="1:15" s="111" customFormat="1" ht="36" x14ac:dyDescent="0.25">
      <c r="A141" s="204"/>
      <c r="B141" s="280">
        <f>B137+1</f>
        <v>26</v>
      </c>
      <c r="C141" s="261" t="s">
        <v>4700</v>
      </c>
      <c r="D141" s="280" t="s">
        <v>12</v>
      </c>
      <c r="E141" s="280" t="s">
        <v>7</v>
      </c>
      <c r="F141" s="279" t="s">
        <v>2568</v>
      </c>
      <c r="G141" s="279"/>
      <c r="H141" s="150" t="s">
        <v>4701</v>
      </c>
      <c r="I141" s="143" t="s">
        <v>5315</v>
      </c>
      <c r="J141" s="144" t="s">
        <v>48</v>
      </c>
      <c r="K141" s="39" t="s">
        <v>3898</v>
      </c>
      <c r="L141" s="160" t="str">
        <f>VLOOKUP(K141,CódigosRetorno!$A$2:$B$1996,2,FALSE)</f>
        <v>El Codigo de Producto GTIN no cumple con el formato establecido</v>
      </c>
      <c r="M141" s="144" t="s">
        <v>143</v>
      </c>
      <c r="N141" s="146"/>
      <c r="O141" s="110"/>
    </row>
    <row r="142" spans="1:15" s="111" customFormat="1" ht="24" x14ac:dyDescent="0.25">
      <c r="A142" s="204"/>
      <c r="B142" s="282"/>
      <c r="C142" s="267"/>
      <c r="D142" s="282"/>
      <c r="E142" s="282"/>
      <c r="F142" s="264"/>
      <c r="G142" s="264"/>
      <c r="H142" s="143" t="s">
        <v>2871</v>
      </c>
      <c r="I142" s="138" t="s">
        <v>3253</v>
      </c>
      <c r="J142" s="144" t="s">
        <v>653</v>
      </c>
      <c r="K142" s="151" t="s">
        <v>3254</v>
      </c>
      <c r="L142" s="160" t="str">
        <f>VLOOKUP(K142,CódigosRetorno!$A$2:$B$1996,2,FALSE)</f>
        <v>El tipo de estructura GS1 no tiene un valor permitido</v>
      </c>
      <c r="M142" s="144" t="s">
        <v>143</v>
      </c>
      <c r="N142" s="146"/>
      <c r="O142" s="110"/>
    </row>
    <row r="143" spans="1:15" s="111" customFormat="1" ht="36" x14ac:dyDescent="0.25">
      <c r="A143" s="204"/>
      <c r="B143" s="260" t="s">
        <v>4702</v>
      </c>
      <c r="C143" s="311" t="s">
        <v>5342</v>
      </c>
      <c r="D143" s="320" t="s">
        <v>12</v>
      </c>
      <c r="E143" s="320" t="s">
        <v>7</v>
      </c>
      <c r="F143" s="164" t="s">
        <v>5</v>
      </c>
      <c r="G143" s="147"/>
      <c r="H143" s="143" t="s">
        <v>4703</v>
      </c>
      <c r="I143" s="77" t="s">
        <v>4704</v>
      </c>
      <c r="J143" s="166" t="s">
        <v>653</v>
      </c>
      <c r="K143" s="163" t="s">
        <v>2515</v>
      </c>
      <c r="L143" s="160" t="str">
        <f>VLOOKUP(K143,CódigosRetorno!$A$2:$B$1996,2,FALSE)</f>
        <v>No existe información en el nombre del concepto.</v>
      </c>
      <c r="M143" s="144" t="s">
        <v>143</v>
      </c>
      <c r="N143" s="146"/>
      <c r="O143" s="110"/>
    </row>
    <row r="144" spans="1:15" s="111" customFormat="1" ht="108" x14ac:dyDescent="0.25">
      <c r="A144" s="204"/>
      <c r="B144" s="268"/>
      <c r="C144" s="317"/>
      <c r="D144" s="320"/>
      <c r="E144" s="320"/>
      <c r="F144" s="314" t="s">
        <v>23</v>
      </c>
      <c r="G144" s="294" t="s">
        <v>3157</v>
      </c>
      <c r="H144" s="311" t="s">
        <v>4705</v>
      </c>
      <c r="I144" s="160" t="s">
        <v>5340</v>
      </c>
      <c r="J144" s="166" t="s">
        <v>48</v>
      </c>
      <c r="K144" s="164" t="s">
        <v>3979</v>
      </c>
      <c r="L144" s="160" t="str">
        <f>VLOOKUP(K144,CódigosRetorno!$A$2:$B$1996,2,FALSE)</f>
        <v>Si se trata de un bien normalizado por SUNAT, debe indicarse la Partida arancelaria</v>
      </c>
      <c r="M144" s="144" t="s">
        <v>143</v>
      </c>
      <c r="N144" s="146"/>
      <c r="O144" s="110"/>
    </row>
    <row r="145" spans="1:15" s="111" customFormat="1" ht="105.6" customHeight="1" x14ac:dyDescent="0.25">
      <c r="A145" s="204"/>
      <c r="B145" s="268"/>
      <c r="C145" s="317"/>
      <c r="D145" s="320"/>
      <c r="E145" s="320"/>
      <c r="F145" s="316"/>
      <c r="G145" s="295"/>
      <c r="H145" s="312"/>
      <c r="I145" s="160" t="s">
        <v>5352</v>
      </c>
      <c r="J145" s="166" t="s">
        <v>48</v>
      </c>
      <c r="K145" s="164" t="s">
        <v>3857</v>
      </c>
      <c r="L145" s="160" t="str">
        <f>VLOOKUP(K145,CódigosRetorno!$A$2:$B$1996,2,FALSE)</f>
        <v>Si ingreso un documento relacionado tipo "49" (solo en caso de GRE-Remitente) u "80", debe existir al menos un item con Partida arancelaria</v>
      </c>
      <c r="M145" s="144" t="s">
        <v>143</v>
      </c>
      <c r="N145" s="146"/>
      <c r="O145" s="110"/>
    </row>
    <row r="146" spans="1:15" s="111" customFormat="1" ht="24" x14ac:dyDescent="0.25">
      <c r="A146" s="204"/>
      <c r="B146" s="268"/>
      <c r="C146" s="317"/>
      <c r="D146" s="320"/>
      <c r="E146" s="320"/>
      <c r="F146" s="313"/>
      <c r="G146" s="147" t="s">
        <v>2569</v>
      </c>
      <c r="H146" s="77" t="s">
        <v>2546</v>
      </c>
      <c r="I146" s="77" t="s">
        <v>3226</v>
      </c>
      <c r="J146" s="164" t="s">
        <v>653</v>
      </c>
      <c r="K146" s="83" t="s">
        <v>2578</v>
      </c>
      <c r="L146" s="160" t="str">
        <f>VLOOKUP(K146,CódigosRetorno!$A$2:$B$1996,2,FALSE)</f>
        <v>El dato ingresado como atributo @listName es incorrecto.</v>
      </c>
      <c r="M146" s="144" t="s">
        <v>143</v>
      </c>
      <c r="N146" s="146"/>
      <c r="O146" s="110"/>
    </row>
    <row r="147" spans="1:15" s="111" customFormat="1" x14ac:dyDescent="0.25">
      <c r="A147" s="204"/>
      <c r="B147" s="268"/>
      <c r="C147" s="317"/>
      <c r="D147" s="320"/>
      <c r="E147" s="320"/>
      <c r="F147" s="313"/>
      <c r="G147" s="147" t="s">
        <v>2543</v>
      </c>
      <c r="H147" s="77" t="s">
        <v>2544</v>
      </c>
      <c r="I147" s="77" t="s">
        <v>2589</v>
      </c>
      <c r="J147" s="166" t="s">
        <v>653</v>
      </c>
      <c r="K147" s="164" t="s">
        <v>2577</v>
      </c>
      <c r="L147" s="160" t="str">
        <f>VLOOKUP(K147,CódigosRetorno!$A$2:$B$1996,2,FALSE)</f>
        <v>El dato ingresado como atributo @listAgencyName es incorrecto.</v>
      </c>
      <c r="M147" s="144" t="s">
        <v>143</v>
      </c>
      <c r="N147" s="146"/>
      <c r="O147" s="110"/>
    </row>
    <row r="148" spans="1:15" s="111" customFormat="1" ht="36" x14ac:dyDescent="0.25">
      <c r="A148" s="204"/>
      <c r="B148" s="268"/>
      <c r="C148" s="317"/>
      <c r="D148" s="320"/>
      <c r="E148" s="320"/>
      <c r="F148" s="313"/>
      <c r="G148" s="163" t="s">
        <v>2570</v>
      </c>
      <c r="H148" s="84" t="s">
        <v>2548</v>
      </c>
      <c r="I148" s="77" t="s">
        <v>3227</v>
      </c>
      <c r="J148" s="164" t="s">
        <v>653</v>
      </c>
      <c r="K148" s="83" t="s">
        <v>2579</v>
      </c>
      <c r="L148" s="160" t="str">
        <f>VLOOKUP(K148,CódigosRetorno!$A$2:$B$1996,2,FALSE)</f>
        <v>El dato ingresado como atributo @listURI es incorrecto.</v>
      </c>
      <c r="M148" s="144" t="s">
        <v>143</v>
      </c>
      <c r="N148" s="146"/>
      <c r="O148" s="110"/>
    </row>
    <row r="149" spans="1:15" s="111" customFormat="1" ht="24" x14ac:dyDescent="0.25">
      <c r="A149" s="204"/>
      <c r="B149" s="268"/>
      <c r="C149" s="317"/>
      <c r="D149" s="320"/>
      <c r="E149" s="320"/>
      <c r="F149" s="314" t="s">
        <v>35</v>
      </c>
      <c r="G149" s="314" t="s">
        <v>41</v>
      </c>
      <c r="H149" s="311" t="s">
        <v>5345</v>
      </c>
      <c r="I149" s="77" t="s">
        <v>4706</v>
      </c>
      <c r="J149" s="166" t="s">
        <v>48</v>
      </c>
      <c r="K149" s="164" t="s">
        <v>2450</v>
      </c>
      <c r="L149" s="160" t="str">
        <f>VLOOKUP(K149,CódigosRetorno!$A$2:$B$1996,2,FALSE)</f>
        <v>El XML no contiene tag o no existe información del valor del concepto por linea.</v>
      </c>
      <c r="M149" s="144" t="s">
        <v>143</v>
      </c>
      <c r="N149" s="146"/>
      <c r="O149" s="110"/>
    </row>
    <row r="150" spans="1:15" s="111" customFormat="1" ht="24" x14ac:dyDescent="0.25">
      <c r="A150" s="204"/>
      <c r="B150" s="268"/>
      <c r="C150" s="317"/>
      <c r="D150" s="320"/>
      <c r="E150" s="320"/>
      <c r="F150" s="315"/>
      <c r="G150" s="315"/>
      <c r="H150" s="317"/>
      <c r="I150" s="160" t="s">
        <v>4707</v>
      </c>
      <c r="J150" s="144" t="s">
        <v>48</v>
      </c>
      <c r="K150" s="39" t="s">
        <v>3900</v>
      </c>
      <c r="L150" s="160" t="str">
        <f>VLOOKUP(K150,CódigosRetorno!$A$2:$B$1996,2,FALSE)</f>
        <v>La Partida arancelaria no cumple con el formato establecido</v>
      </c>
      <c r="M150" s="144" t="s">
        <v>143</v>
      </c>
      <c r="N150" s="146"/>
      <c r="O150" s="110"/>
    </row>
    <row r="151" spans="1:15" s="111" customFormat="1" ht="24" x14ac:dyDescent="0.25">
      <c r="A151" s="204"/>
      <c r="B151" s="268"/>
      <c r="C151" s="317"/>
      <c r="D151" s="320"/>
      <c r="E151" s="320"/>
      <c r="F151" s="315"/>
      <c r="G151" s="315"/>
      <c r="H151" s="317"/>
      <c r="I151" s="77" t="s">
        <v>4708</v>
      </c>
      <c r="J151" s="166" t="s">
        <v>48</v>
      </c>
      <c r="K151" s="164" t="s">
        <v>3901</v>
      </c>
      <c r="L151" s="160" t="str">
        <f>VLOOKUP(K151,CódigosRetorno!$A$2:$B$1996,2,FALSE)</f>
        <v>La Partida arancelaria no se encuentra en el listado</v>
      </c>
      <c r="M151" s="144" t="s">
        <v>55</v>
      </c>
      <c r="N151" s="146" t="s">
        <v>5341</v>
      </c>
      <c r="O151" s="110"/>
    </row>
    <row r="152" spans="1:15" s="111" customFormat="1" ht="24" x14ac:dyDescent="0.25">
      <c r="A152" s="204"/>
      <c r="B152" s="268"/>
      <c r="C152" s="317"/>
      <c r="D152" s="320"/>
      <c r="E152" s="320"/>
      <c r="F152" s="316"/>
      <c r="G152" s="316"/>
      <c r="H152" s="312"/>
      <c r="I152" s="138" t="s">
        <v>4709</v>
      </c>
      <c r="J152" s="146" t="s">
        <v>48</v>
      </c>
      <c r="K152" s="151" t="s">
        <v>3982</v>
      </c>
      <c r="L152" s="160" t="str">
        <f>VLOOKUP(K152,CódigosRetorno!$A$2:$B$1996,2,FALSE)</f>
        <v>La Partida arancelaria no esta en el listado de bienes normalizados</v>
      </c>
      <c r="M152" s="146" t="s">
        <v>143</v>
      </c>
      <c r="N152" s="146" t="s">
        <v>4699</v>
      </c>
      <c r="O152" s="110"/>
    </row>
    <row r="153" spans="1:15" s="111" customFormat="1" ht="24" x14ac:dyDescent="0.25">
      <c r="A153" s="204"/>
      <c r="B153" s="268"/>
      <c r="C153" s="317"/>
      <c r="D153" s="320"/>
      <c r="E153" s="320"/>
      <c r="F153" s="314" t="s">
        <v>26</v>
      </c>
      <c r="G153" s="318" t="s">
        <v>4710</v>
      </c>
      <c r="H153" s="311" t="s">
        <v>4711</v>
      </c>
      <c r="I153" s="77" t="s">
        <v>4712</v>
      </c>
      <c r="J153" s="166" t="s">
        <v>48</v>
      </c>
      <c r="K153" s="164" t="s">
        <v>3928</v>
      </c>
      <c r="L153" s="160" t="str">
        <f>VLOOKUP(K153,CódigosRetorno!$A$2:$B$1996,2,FALSE)</f>
        <v>El Indicador de bien normalizado es invalido</v>
      </c>
      <c r="M153" s="144" t="s">
        <v>143</v>
      </c>
      <c r="N153" s="146"/>
      <c r="O153" s="110"/>
    </row>
    <row r="154" spans="1:15" s="111" customFormat="1" ht="48" x14ac:dyDescent="0.25">
      <c r="A154" s="204"/>
      <c r="B154" s="268"/>
      <c r="C154" s="317"/>
      <c r="D154" s="320"/>
      <c r="E154" s="320"/>
      <c r="F154" s="315"/>
      <c r="G154" s="319"/>
      <c r="H154" s="317"/>
      <c r="I154" s="138" t="s">
        <v>5313</v>
      </c>
      <c r="J154" s="144" t="s">
        <v>48</v>
      </c>
      <c r="K154" s="151" t="s">
        <v>3902</v>
      </c>
      <c r="L154" s="160" t="str">
        <f>VLOOKUP(K154,CódigosRetorno!$A$2:$B$1996,2,FALSE)</f>
        <v>Debe consignar un documento relacionado igual a '49' (solo en caso de GRE-Remitente) u '80' para un traslado que comprende un bien normalizado</v>
      </c>
      <c r="M154" s="144" t="s">
        <v>143</v>
      </c>
      <c r="N154" s="146"/>
      <c r="O154" s="110"/>
    </row>
    <row r="155" spans="1:15" x14ac:dyDescent="0.25">
      <c r="B155" s="102" t="s">
        <v>4713</v>
      </c>
      <c r="C155" s="103"/>
      <c r="D155" s="104"/>
      <c r="E155" s="105"/>
      <c r="F155" s="106"/>
      <c r="G155" s="107"/>
      <c r="H155" s="103"/>
      <c r="I155" s="103"/>
      <c r="J155" s="104"/>
      <c r="K155" s="108"/>
      <c r="L155" s="103"/>
      <c r="M155" s="104"/>
      <c r="N155" s="109"/>
      <c r="O155" s="100"/>
    </row>
    <row r="156" spans="1:15" s="111" customFormat="1" x14ac:dyDescent="0.25">
      <c r="A156" s="204"/>
      <c r="B156" s="280">
        <v>29</v>
      </c>
      <c r="C156" s="261" t="s">
        <v>2040</v>
      </c>
      <c r="D156" s="280" t="s">
        <v>3</v>
      </c>
      <c r="E156" s="280" t="s">
        <v>4</v>
      </c>
      <c r="F156" s="279" t="s">
        <v>40</v>
      </c>
      <c r="G156" s="279" t="s">
        <v>4714</v>
      </c>
      <c r="H156" s="261" t="s">
        <v>4715</v>
      </c>
      <c r="I156" s="143" t="s">
        <v>2030</v>
      </c>
      <c r="J156" s="144" t="s">
        <v>48</v>
      </c>
      <c r="K156" s="39" t="s">
        <v>964</v>
      </c>
      <c r="L156" s="160" t="str">
        <f>VLOOKUP(K156,CódigosRetorno!$A$2:$B$1996,2,FALSE)</f>
        <v>El XML no contiene el atributo o no existe informacion del codigo de ubigeo.</v>
      </c>
      <c r="M156" s="144" t="s">
        <v>143</v>
      </c>
      <c r="N156" s="146"/>
      <c r="O156" s="110"/>
    </row>
    <row r="157" spans="1:15" s="111" customFormat="1" x14ac:dyDescent="0.25">
      <c r="A157" s="204"/>
      <c r="B157" s="281"/>
      <c r="C157" s="262"/>
      <c r="D157" s="281"/>
      <c r="E157" s="281"/>
      <c r="F157" s="263"/>
      <c r="G157" s="263"/>
      <c r="H157" s="262"/>
      <c r="I157" s="143" t="s">
        <v>2082</v>
      </c>
      <c r="J157" s="144" t="s">
        <v>48</v>
      </c>
      <c r="K157" s="39" t="s">
        <v>963</v>
      </c>
      <c r="L157" s="160" t="str">
        <f>VLOOKUP(K157,CódigosRetorno!$A$2:$B$1996,2,FALSE)</f>
        <v>El valor ingresado como codigo de ubigeo no cumple con el estandar.</v>
      </c>
      <c r="M157" s="144" t="s">
        <v>143</v>
      </c>
      <c r="N157" s="146"/>
      <c r="O157" s="110"/>
    </row>
    <row r="158" spans="1:15" s="111" customFormat="1" x14ac:dyDescent="0.25">
      <c r="A158" s="204"/>
      <c r="B158" s="281"/>
      <c r="C158" s="262"/>
      <c r="D158" s="281"/>
      <c r="E158" s="281"/>
      <c r="F158" s="264"/>
      <c r="G158" s="264"/>
      <c r="H158" s="267"/>
      <c r="I158" s="143" t="s">
        <v>2037</v>
      </c>
      <c r="J158" s="144" t="s">
        <v>48</v>
      </c>
      <c r="K158" s="39" t="s">
        <v>3875</v>
      </c>
      <c r="L158" s="160" t="str">
        <f>VLOOKUP(K158,CódigosRetorno!$A$2:$B$1996,2,FALSE)</f>
        <v>El codigo de ubigeo del punto de partida no existe</v>
      </c>
      <c r="M158" s="144" t="s">
        <v>143</v>
      </c>
      <c r="N158" s="146" t="s">
        <v>4844</v>
      </c>
      <c r="O158" s="110"/>
    </row>
    <row r="159" spans="1:15" s="111" customFormat="1" x14ac:dyDescent="0.25">
      <c r="A159" s="204"/>
      <c r="B159" s="281"/>
      <c r="C159" s="262"/>
      <c r="D159" s="281"/>
      <c r="E159" s="281"/>
      <c r="F159" s="279"/>
      <c r="G159" s="146" t="s">
        <v>2557</v>
      </c>
      <c r="H159" s="143" t="s">
        <v>2553</v>
      </c>
      <c r="I159" s="77" t="s">
        <v>2594</v>
      </c>
      <c r="J159" s="166" t="s">
        <v>653</v>
      </c>
      <c r="K159" s="164" t="s">
        <v>2583</v>
      </c>
      <c r="L159" s="160" t="str">
        <f>VLOOKUP(K159,CódigosRetorno!$A$2:$B$1996,2,FALSE)</f>
        <v>El dato ingresado como atributo @schemeAgencyName es incorrecto.</v>
      </c>
      <c r="M159" s="144" t="s">
        <v>143</v>
      </c>
      <c r="N159" s="146"/>
      <c r="O159" s="110"/>
    </row>
    <row r="160" spans="1:15" s="111" customFormat="1" x14ac:dyDescent="0.25">
      <c r="A160" s="204"/>
      <c r="B160" s="282"/>
      <c r="C160" s="267"/>
      <c r="D160" s="282"/>
      <c r="E160" s="282"/>
      <c r="F160" s="264"/>
      <c r="G160" s="146" t="s">
        <v>2558</v>
      </c>
      <c r="H160" s="143" t="s">
        <v>2552</v>
      </c>
      <c r="I160" s="77" t="s">
        <v>2595</v>
      </c>
      <c r="J160" s="166" t="s">
        <v>653</v>
      </c>
      <c r="K160" s="164" t="s">
        <v>2582</v>
      </c>
      <c r="L160" s="160" t="str">
        <f>VLOOKUP(K160,CódigosRetorno!$A$2:$B$1996,2,FALSE)</f>
        <v>El dato ingresado como atributo @schemeName es incorrecto.</v>
      </c>
      <c r="M160" s="144" t="s">
        <v>143</v>
      </c>
      <c r="N160" s="146"/>
      <c r="O160" s="110"/>
    </row>
    <row r="161" spans="1:15" s="111" customFormat="1" ht="36" x14ac:dyDescent="0.25">
      <c r="A161" s="204"/>
      <c r="B161" s="280">
        <f>B156+1</f>
        <v>30</v>
      </c>
      <c r="C161" s="261" t="s">
        <v>2041</v>
      </c>
      <c r="D161" s="280" t="s">
        <v>3</v>
      </c>
      <c r="E161" s="280" t="s">
        <v>7</v>
      </c>
      <c r="F161" s="279" t="s">
        <v>2563</v>
      </c>
      <c r="G161" s="279"/>
      <c r="H161" s="288" t="s">
        <v>4716</v>
      </c>
      <c r="I161" s="160" t="s">
        <v>4717</v>
      </c>
      <c r="J161" s="144" t="s">
        <v>48</v>
      </c>
      <c r="K161" s="39" t="s">
        <v>1191</v>
      </c>
      <c r="L161" s="160" t="str">
        <f>VLOOKUP(K161,CódigosRetorno!$A$2:$B$1996,2,FALSE)</f>
        <v>El XML no contiene el tag o no existe informacion de direccion detallada de punto de partida.</v>
      </c>
      <c r="M161" s="144" t="s">
        <v>143</v>
      </c>
      <c r="N161" s="146"/>
      <c r="O161" s="110"/>
    </row>
    <row r="162" spans="1:15" s="111" customFormat="1" ht="48" x14ac:dyDescent="0.25">
      <c r="A162" s="204"/>
      <c r="B162" s="282"/>
      <c r="C162" s="267"/>
      <c r="D162" s="282"/>
      <c r="E162" s="282"/>
      <c r="F162" s="264"/>
      <c r="G162" s="264"/>
      <c r="H162" s="288"/>
      <c r="I162" s="143" t="s">
        <v>4718</v>
      </c>
      <c r="J162" s="144" t="s">
        <v>653</v>
      </c>
      <c r="K162" s="39" t="s">
        <v>3776</v>
      </c>
      <c r="L162" s="160" t="str">
        <f>VLOOKUP(K162,CódigosRetorno!$A$2:$B$1996,2,FALSE)</f>
        <v>Direccion de punto de partida - El dato ingresado no cumple con el formato establecido.</v>
      </c>
      <c r="M162" s="144" t="s">
        <v>143</v>
      </c>
      <c r="N162" s="146"/>
      <c r="O162" s="110"/>
    </row>
    <row r="163" spans="1:15" s="111" customFormat="1" ht="39" customHeight="1" x14ac:dyDescent="0.25">
      <c r="A163" s="204"/>
      <c r="B163" s="280">
        <f>B161+1</f>
        <v>31</v>
      </c>
      <c r="C163" s="261" t="s">
        <v>4719</v>
      </c>
      <c r="D163" s="280" t="s">
        <v>3</v>
      </c>
      <c r="E163" s="280" t="s">
        <v>7</v>
      </c>
      <c r="F163" s="146" t="s">
        <v>24</v>
      </c>
      <c r="G163" s="146" t="s">
        <v>4720</v>
      </c>
      <c r="H163" s="143" t="s">
        <v>4721</v>
      </c>
      <c r="I163" s="138" t="s">
        <v>4722</v>
      </c>
      <c r="J163" s="146" t="s">
        <v>48</v>
      </c>
      <c r="K163" s="39" t="s">
        <v>3958</v>
      </c>
      <c r="L163" s="160" t="str">
        <f>VLOOKUP(K163,CódigosRetorno!$A$2:$B$1996,2,FALSE)</f>
        <v>El valor ingresado como Punto de georreferencia no cumple con el formato establecido</v>
      </c>
      <c r="M163" s="144" t="s">
        <v>143</v>
      </c>
      <c r="N163" s="146"/>
      <c r="O163" s="110"/>
    </row>
    <row r="164" spans="1:15" s="111" customFormat="1" x14ac:dyDescent="0.25">
      <c r="A164" s="204"/>
      <c r="B164" s="281"/>
      <c r="C164" s="262"/>
      <c r="D164" s="281"/>
      <c r="E164" s="281"/>
      <c r="F164" s="146" t="s">
        <v>8</v>
      </c>
      <c r="G164" s="146" t="s">
        <v>4723</v>
      </c>
      <c r="H164" s="143" t="s">
        <v>2575</v>
      </c>
      <c r="I164" s="143" t="s">
        <v>1954</v>
      </c>
      <c r="J164" s="144"/>
      <c r="K164" s="39" t="s">
        <v>44</v>
      </c>
      <c r="L164" s="160" t="str">
        <f>VLOOKUP(K164,CódigosRetorno!$A$2:$B$1996,2,FALSE)</f>
        <v>-</v>
      </c>
      <c r="M164" s="144"/>
      <c r="N164" s="146"/>
      <c r="O164" s="110"/>
    </row>
    <row r="165" spans="1:15" s="111" customFormat="1" ht="48" x14ac:dyDescent="0.25">
      <c r="A165" s="204"/>
      <c r="B165" s="281"/>
      <c r="C165" s="262"/>
      <c r="D165" s="281"/>
      <c r="E165" s="281"/>
      <c r="F165" s="146" t="s">
        <v>24</v>
      </c>
      <c r="G165" s="146" t="s">
        <v>4720</v>
      </c>
      <c r="H165" s="143" t="s">
        <v>4724</v>
      </c>
      <c r="I165" s="138" t="s">
        <v>4722</v>
      </c>
      <c r="J165" s="146" t="s">
        <v>48</v>
      </c>
      <c r="K165" s="39" t="s">
        <v>3958</v>
      </c>
      <c r="L165" s="160" t="str">
        <f>VLOOKUP(K165,CódigosRetorno!$A$2:$B$1996,2,FALSE)</f>
        <v>El valor ingresado como Punto de georreferencia no cumple con el formato establecido</v>
      </c>
      <c r="M165" s="144" t="s">
        <v>143</v>
      </c>
      <c r="N165" s="146"/>
      <c r="O165" s="110"/>
    </row>
    <row r="166" spans="1:15" s="111" customFormat="1" x14ac:dyDescent="0.25">
      <c r="A166" s="204"/>
      <c r="B166" s="282"/>
      <c r="C166" s="267"/>
      <c r="D166" s="282"/>
      <c r="E166" s="282"/>
      <c r="F166" s="148" t="s">
        <v>8</v>
      </c>
      <c r="G166" s="148" t="s">
        <v>4723</v>
      </c>
      <c r="H166" s="150" t="s">
        <v>2575</v>
      </c>
      <c r="I166" s="150" t="s">
        <v>1954</v>
      </c>
      <c r="J166" s="156"/>
      <c r="K166" s="113" t="s">
        <v>44</v>
      </c>
      <c r="L166" s="160" t="str">
        <f>VLOOKUP(K166,CódigosRetorno!$A$2:$B$1996,2,FALSE)</f>
        <v>-</v>
      </c>
      <c r="M166" s="156"/>
      <c r="N166" s="148"/>
      <c r="O166" s="110"/>
    </row>
    <row r="167" spans="1:15" x14ac:dyDescent="0.25">
      <c r="B167" s="81" t="s">
        <v>4725</v>
      </c>
      <c r="C167" s="114"/>
      <c r="D167" s="115"/>
      <c r="E167" s="115"/>
      <c r="F167" s="116"/>
      <c r="G167" s="116"/>
      <c r="H167" s="114"/>
      <c r="I167" s="114"/>
      <c r="J167" s="115"/>
      <c r="K167" s="117"/>
      <c r="L167" s="114"/>
      <c r="M167" s="115"/>
      <c r="N167" s="118"/>
      <c r="O167" s="100"/>
    </row>
    <row r="168" spans="1:15" s="111" customFormat="1" ht="60" x14ac:dyDescent="0.25">
      <c r="A168" s="204"/>
      <c r="B168" s="280">
        <f>B163+1</f>
        <v>32</v>
      </c>
      <c r="C168" s="261" t="s">
        <v>2042</v>
      </c>
      <c r="D168" s="280" t="s">
        <v>3</v>
      </c>
      <c r="E168" s="280" t="s">
        <v>7</v>
      </c>
      <c r="F168" s="280" t="s">
        <v>40</v>
      </c>
      <c r="G168" s="279" t="s">
        <v>4714</v>
      </c>
      <c r="H168" s="261" t="s">
        <v>133</v>
      </c>
      <c r="I168" s="165" t="s">
        <v>5198</v>
      </c>
      <c r="J168" s="158" t="s">
        <v>48</v>
      </c>
      <c r="K168" s="119" t="s">
        <v>964</v>
      </c>
      <c r="L168" s="160" t="str">
        <f>VLOOKUP(K168,CódigosRetorno!$A$2:$B$1996,2,FALSE)</f>
        <v>El XML no contiene el atributo o no existe informacion del codigo de ubigeo.</v>
      </c>
      <c r="M168" s="158" t="s">
        <v>55</v>
      </c>
      <c r="N168" s="149"/>
      <c r="O168" s="110"/>
    </row>
    <row r="169" spans="1:15" s="111" customFormat="1" ht="36" x14ac:dyDescent="0.25">
      <c r="A169" s="204"/>
      <c r="B169" s="281"/>
      <c r="C169" s="262"/>
      <c r="D169" s="281"/>
      <c r="E169" s="281"/>
      <c r="F169" s="281"/>
      <c r="G169" s="263"/>
      <c r="H169" s="262"/>
      <c r="I169" s="165" t="s">
        <v>4726</v>
      </c>
      <c r="J169" s="158" t="s">
        <v>653</v>
      </c>
      <c r="K169" s="119" t="s">
        <v>4121</v>
      </c>
      <c r="L169" s="160" t="str">
        <f>VLOOKUP(K169,CódigosRetorno!$A$2:$B$1996,2,FALSE)</f>
        <v>Si en caso el motivo de traslado de la guia remision remitente es Traslado emisor itinerante CP no corresponde informar codigo de ubigeo del punto de llegada</v>
      </c>
      <c r="M169" s="158" t="s">
        <v>143</v>
      </c>
      <c r="N169" s="149"/>
      <c r="O169" s="110"/>
    </row>
    <row r="170" spans="1:15" s="111" customFormat="1" ht="24" x14ac:dyDescent="0.25">
      <c r="A170" s="204"/>
      <c r="B170" s="281"/>
      <c r="C170" s="262"/>
      <c r="D170" s="281"/>
      <c r="E170" s="281"/>
      <c r="F170" s="281"/>
      <c r="G170" s="263"/>
      <c r="H170" s="262"/>
      <c r="I170" s="143" t="s">
        <v>5197</v>
      </c>
      <c r="J170" s="144" t="s">
        <v>48</v>
      </c>
      <c r="K170" s="39" t="s">
        <v>963</v>
      </c>
      <c r="L170" s="160" t="str">
        <f>VLOOKUP(K170,CódigosRetorno!$A$2:$B$1996,2,FALSE)</f>
        <v>El valor ingresado como codigo de ubigeo no cumple con el estandar.</v>
      </c>
      <c r="M170" s="144" t="s">
        <v>143</v>
      </c>
      <c r="N170" s="146"/>
      <c r="O170" s="110"/>
    </row>
    <row r="171" spans="1:15" s="111" customFormat="1" ht="24" x14ac:dyDescent="0.25">
      <c r="A171" s="204"/>
      <c r="B171" s="281"/>
      <c r="C171" s="262"/>
      <c r="D171" s="281"/>
      <c r="E171" s="281"/>
      <c r="F171" s="281"/>
      <c r="G171" s="263"/>
      <c r="H171" s="262"/>
      <c r="I171" s="143" t="s">
        <v>5148</v>
      </c>
      <c r="J171" s="144" t="s">
        <v>48</v>
      </c>
      <c r="K171" s="39" t="s">
        <v>3885</v>
      </c>
      <c r="L171" s="160" t="str">
        <f>VLOOKUP(K171,CódigosRetorno!$A$2:$B$1996,2,FALSE)</f>
        <v>El codigo de ubigeo del punto de llegada no existe</v>
      </c>
      <c r="M171" s="144" t="s">
        <v>143</v>
      </c>
      <c r="N171" s="146" t="s">
        <v>4844</v>
      </c>
      <c r="O171" s="110"/>
    </row>
    <row r="172" spans="1:15" s="111" customFormat="1" x14ac:dyDescent="0.25">
      <c r="A172" s="204"/>
      <c r="B172" s="281"/>
      <c r="C172" s="262"/>
      <c r="D172" s="281"/>
      <c r="E172" s="281"/>
      <c r="F172" s="281"/>
      <c r="G172" s="146" t="s">
        <v>2557</v>
      </c>
      <c r="H172" s="143" t="s">
        <v>2553</v>
      </c>
      <c r="I172" s="138" t="s">
        <v>2594</v>
      </c>
      <c r="J172" s="166" t="s">
        <v>653</v>
      </c>
      <c r="K172" s="164" t="s">
        <v>2583</v>
      </c>
      <c r="L172" s="160" t="str">
        <f>VLOOKUP(K172,CódigosRetorno!$A$2:$B$1996,2,FALSE)</f>
        <v>El dato ingresado como atributo @schemeAgencyName es incorrecto.</v>
      </c>
      <c r="M172" s="144" t="s">
        <v>143</v>
      </c>
      <c r="N172" s="146"/>
      <c r="O172" s="110"/>
    </row>
    <row r="173" spans="1:15" s="111" customFormat="1" x14ac:dyDescent="0.25">
      <c r="A173" s="204"/>
      <c r="B173" s="282"/>
      <c r="C173" s="267"/>
      <c r="D173" s="282"/>
      <c r="E173" s="282"/>
      <c r="F173" s="282"/>
      <c r="G173" s="146" t="s">
        <v>2558</v>
      </c>
      <c r="H173" s="143" t="s">
        <v>2552</v>
      </c>
      <c r="I173" s="77" t="s">
        <v>2595</v>
      </c>
      <c r="J173" s="166" t="s">
        <v>653</v>
      </c>
      <c r="K173" s="164" t="s">
        <v>2582</v>
      </c>
      <c r="L173" s="160" t="str">
        <f>VLOOKUP(K173,CódigosRetorno!$A$2:$B$1996,2,FALSE)</f>
        <v>El dato ingresado como atributo @schemeName es incorrecto.</v>
      </c>
      <c r="M173" s="144" t="s">
        <v>143</v>
      </c>
      <c r="N173" s="146"/>
      <c r="O173" s="110"/>
    </row>
    <row r="174" spans="1:15" s="111" customFormat="1" ht="36" x14ac:dyDescent="0.25">
      <c r="A174" s="204"/>
      <c r="B174" s="280">
        <f>B168+1</f>
        <v>33</v>
      </c>
      <c r="C174" s="261" t="s">
        <v>2043</v>
      </c>
      <c r="D174" s="280" t="s">
        <v>3</v>
      </c>
      <c r="E174" s="280" t="s">
        <v>7</v>
      </c>
      <c r="F174" s="308" t="s">
        <v>2563</v>
      </c>
      <c r="G174" s="279"/>
      <c r="H174" s="261" t="s">
        <v>4727</v>
      </c>
      <c r="I174" s="160" t="s">
        <v>4728</v>
      </c>
      <c r="J174" s="144" t="s">
        <v>48</v>
      </c>
      <c r="K174" s="39" t="s">
        <v>1195</v>
      </c>
      <c r="L174" s="160" t="str">
        <f>VLOOKUP(K174,CódigosRetorno!$A$2:$B$1996,2,FALSE)</f>
        <v>El XML no contiene el tag o no existe informacion de direccion detallada de punto de llegada.</v>
      </c>
      <c r="M174" s="144" t="s">
        <v>143</v>
      </c>
      <c r="N174" s="146"/>
      <c r="O174" s="110"/>
    </row>
    <row r="175" spans="1:15" s="111" customFormat="1" ht="36" x14ac:dyDescent="0.25">
      <c r="A175" s="204"/>
      <c r="B175" s="281"/>
      <c r="C175" s="262"/>
      <c r="D175" s="281"/>
      <c r="E175" s="281"/>
      <c r="F175" s="309"/>
      <c r="G175" s="263"/>
      <c r="H175" s="262"/>
      <c r="I175" s="160" t="s">
        <v>4729</v>
      </c>
      <c r="J175" s="144" t="s">
        <v>653</v>
      </c>
      <c r="K175" s="39" t="s">
        <v>683</v>
      </c>
      <c r="L175" s="160" t="str">
        <f>VLOOKUP(K175,CódigosRetorno!$A$2:$B$1996,2,FALSE)</f>
        <v>cac:DeliveryAddress: Debe consignar Dirección del punto de llegada (cbc:StreetName).</v>
      </c>
      <c r="M175" s="144" t="s">
        <v>143</v>
      </c>
      <c r="N175" s="146"/>
      <c r="O175" s="110"/>
    </row>
    <row r="176" spans="1:15" s="111" customFormat="1" ht="60" x14ac:dyDescent="0.25">
      <c r="A176" s="204"/>
      <c r="B176" s="282"/>
      <c r="C176" s="267"/>
      <c r="D176" s="282"/>
      <c r="E176" s="282"/>
      <c r="F176" s="310"/>
      <c r="G176" s="264"/>
      <c r="H176" s="267"/>
      <c r="I176" s="143" t="s">
        <v>5199</v>
      </c>
      <c r="J176" s="144" t="s">
        <v>653</v>
      </c>
      <c r="K176" s="39" t="s">
        <v>3761</v>
      </c>
      <c r="L176" s="160" t="str">
        <f>VLOOKUP(K176,CódigosRetorno!$A$2:$B$1996,2,FALSE)</f>
        <v>Direccion de punto de llegada - El dato ingresado no cumple con el formato establecido.</v>
      </c>
      <c r="M176" s="144" t="s">
        <v>143</v>
      </c>
      <c r="N176" s="146"/>
      <c r="O176" s="110"/>
    </row>
    <row r="177" spans="1:15" s="111" customFormat="1" ht="36" x14ac:dyDescent="0.25">
      <c r="A177" s="204"/>
      <c r="B177" s="280">
        <f>B174+1</f>
        <v>34</v>
      </c>
      <c r="C177" s="261" t="s">
        <v>4730</v>
      </c>
      <c r="D177" s="280" t="s">
        <v>3</v>
      </c>
      <c r="E177" s="280" t="s">
        <v>7</v>
      </c>
      <c r="F177" s="146" t="s">
        <v>24</v>
      </c>
      <c r="G177" s="146" t="s">
        <v>4720</v>
      </c>
      <c r="H177" s="143" t="s">
        <v>4731</v>
      </c>
      <c r="I177" s="138" t="s">
        <v>4722</v>
      </c>
      <c r="J177" s="146" t="s">
        <v>48</v>
      </c>
      <c r="K177" s="39" t="s">
        <v>3958</v>
      </c>
      <c r="L177" s="160" t="str">
        <f>VLOOKUP(K177,CódigosRetorno!$A$2:$B$1996,2,FALSE)</f>
        <v>El valor ingresado como Punto de georreferencia no cumple con el formato establecido</v>
      </c>
      <c r="M177" s="144" t="s">
        <v>143</v>
      </c>
      <c r="N177" s="146"/>
      <c r="O177" s="110"/>
    </row>
    <row r="178" spans="1:15" s="111" customFormat="1" x14ac:dyDescent="0.25">
      <c r="A178" s="204"/>
      <c r="B178" s="281"/>
      <c r="C178" s="262"/>
      <c r="D178" s="281"/>
      <c r="E178" s="281"/>
      <c r="F178" s="146" t="s">
        <v>8</v>
      </c>
      <c r="G178" s="146" t="s">
        <v>4723</v>
      </c>
      <c r="H178" s="143" t="s">
        <v>2575</v>
      </c>
      <c r="I178" s="143" t="s">
        <v>1954</v>
      </c>
      <c r="J178" s="144"/>
      <c r="K178" s="39" t="s">
        <v>44</v>
      </c>
      <c r="L178" s="160" t="str">
        <f>VLOOKUP(K178,CódigosRetorno!$A$2:$B$1996,2,FALSE)</f>
        <v>-</v>
      </c>
      <c r="M178" s="144"/>
      <c r="N178" s="146"/>
      <c r="O178" s="110"/>
    </row>
    <row r="179" spans="1:15" s="111" customFormat="1" ht="36" x14ac:dyDescent="0.25">
      <c r="A179" s="204"/>
      <c r="B179" s="281"/>
      <c r="C179" s="262"/>
      <c r="D179" s="281"/>
      <c r="E179" s="281"/>
      <c r="F179" s="146" t="s">
        <v>24</v>
      </c>
      <c r="G179" s="146" t="s">
        <v>4720</v>
      </c>
      <c r="H179" s="143" t="s">
        <v>4732</v>
      </c>
      <c r="I179" s="138" t="s">
        <v>4722</v>
      </c>
      <c r="J179" s="146" t="s">
        <v>48</v>
      </c>
      <c r="K179" s="39" t="s">
        <v>3958</v>
      </c>
      <c r="L179" s="160" t="str">
        <f>VLOOKUP(K179,CódigosRetorno!$A$2:$B$1996,2,FALSE)</f>
        <v>El valor ingresado como Punto de georreferencia no cumple con el formato establecido</v>
      </c>
      <c r="M179" s="144" t="s">
        <v>143</v>
      </c>
      <c r="N179" s="146"/>
      <c r="O179" s="110"/>
    </row>
    <row r="180" spans="1:15" s="111" customFormat="1" x14ac:dyDescent="0.25">
      <c r="A180" s="204"/>
      <c r="B180" s="282"/>
      <c r="C180" s="267"/>
      <c r="D180" s="282"/>
      <c r="E180" s="282"/>
      <c r="F180" s="146" t="s">
        <v>8</v>
      </c>
      <c r="G180" s="146" t="s">
        <v>4723</v>
      </c>
      <c r="H180" s="143" t="s">
        <v>2575</v>
      </c>
      <c r="I180" s="143" t="s">
        <v>1954</v>
      </c>
      <c r="J180" s="144"/>
      <c r="K180" s="39" t="s">
        <v>44</v>
      </c>
      <c r="L180" s="160" t="str">
        <f>VLOOKUP(K180,CódigosRetorno!$A$2:$B$1996,2,FALSE)</f>
        <v>-</v>
      </c>
      <c r="M180" s="144"/>
      <c r="N180" s="146"/>
      <c r="O180" s="110"/>
    </row>
    <row r="181" spans="1:15" x14ac:dyDescent="0.25">
      <c r="B181" s="102" t="s">
        <v>2855</v>
      </c>
      <c r="C181" s="103"/>
      <c r="D181" s="104"/>
      <c r="E181" s="105"/>
      <c r="F181" s="106"/>
      <c r="G181" s="107"/>
      <c r="H181" s="103"/>
      <c r="I181" s="103"/>
      <c r="J181" s="104"/>
      <c r="K181" s="108"/>
      <c r="L181" s="103"/>
      <c r="M181" s="104"/>
      <c r="N181" s="109"/>
      <c r="O181" s="100"/>
    </row>
    <row r="182" spans="1:15" s="111" customFormat="1" ht="24" x14ac:dyDescent="0.25">
      <c r="A182" s="204"/>
      <c r="B182" s="280">
        <f>B177+1</f>
        <v>35</v>
      </c>
      <c r="C182" s="261" t="s">
        <v>3112</v>
      </c>
      <c r="D182" s="280" t="s">
        <v>3</v>
      </c>
      <c r="E182" s="280" t="s">
        <v>4</v>
      </c>
      <c r="F182" s="279" t="s">
        <v>34</v>
      </c>
      <c r="G182" s="279"/>
      <c r="H182" s="261" t="s">
        <v>129</v>
      </c>
      <c r="I182" s="143" t="s">
        <v>4733</v>
      </c>
      <c r="J182" s="144" t="s">
        <v>48</v>
      </c>
      <c r="K182" s="39" t="s">
        <v>1211</v>
      </c>
      <c r="L182" s="160" t="str">
        <f>VLOOKUP(K182,CódigosRetorno!$A$2:$B$1996,2,FALSE)</f>
        <v>El XML no contiene el tag o no existe informacion del Numero de placa del vehículo.</v>
      </c>
      <c r="M182" s="144" t="s">
        <v>143</v>
      </c>
      <c r="N182" s="146"/>
      <c r="O182" s="110"/>
    </row>
    <row r="183" spans="1:15" s="111" customFormat="1" ht="48" x14ac:dyDescent="0.25">
      <c r="A183" s="204"/>
      <c r="B183" s="281"/>
      <c r="C183" s="262"/>
      <c r="D183" s="281"/>
      <c r="E183" s="281"/>
      <c r="F183" s="263"/>
      <c r="G183" s="263"/>
      <c r="H183" s="262"/>
      <c r="I183" s="232" t="s">
        <v>5386</v>
      </c>
      <c r="J183" s="144" t="s">
        <v>48</v>
      </c>
      <c r="K183" s="39" t="s">
        <v>1209</v>
      </c>
      <c r="L183" s="160" t="str">
        <f>VLOOKUP(K183,CódigosRetorno!$A$2:$B$1996,2,FALSE)</f>
        <v>Numero de placa del vehículo - El dato ingresado no cumple con el formato establecido.</v>
      </c>
      <c r="M183" s="144" t="s">
        <v>143</v>
      </c>
      <c r="N183" s="146"/>
      <c r="O183" s="110"/>
    </row>
    <row r="184" spans="1:15" s="111" customFormat="1" ht="24" x14ac:dyDescent="0.25">
      <c r="A184" s="204"/>
      <c r="B184" s="282"/>
      <c r="C184" s="267"/>
      <c r="D184" s="282"/>
      <c r="E184" s="282"/>
      <c r="F184" s="264"/>
      <c r="G184" s="264"/>
      <c r="H184" s="267"/>
      <c r="I184" s="160" t="s">
        <v>4734</v>
      </c>
      <c r="J184" s="144" t="s">
        <v>653</v>
      </c>
      <c r="K184" s="39" t="s">
        <v>4071</v>
      </c>
      <c r="L184" s="160" t="str">
        <f>VLOOKUP(K184,CódigosRetorno!$A$2:$B$1996,2,FALSE)</f>
        <v>El Numero de placa no se encuentra en las bases consultadas</v>
      </c>
      <c r="M184" s="144" t="s">
        <v>4577</v>
      </c>
      <c r="N184" s="146" t="s">
        <v>4735</v>
      </c>
      <c r="O184" s="110"/>
    </row>
    <row r="185" spans="1:15" s="111" customFormat="1" ht="24" x14ac:dyDescent="0.25">
      <c r="A185" s="204"/>
      <c r="B185" s="280">
        <f>B182+1</f>
        <v>36</v>
      </c>
      <c r="C185" s="261" t="s">
        <v>4736</v>
      </c>
      <c r="D185" s="280" t="s">
        <v>3</v>
      </c>
      <c r="E185" s="280" t="s">
        <v>7</v>
      </c>
      <c r="F185" s="280" t="s">
        <v>10</v>
      </c>
      <c r="G185" s="280"/>
      <c r="H185" s="261" t="s">
        <v>5185</v>
      </c>
      <c r="I185" s="143" t="s">
        <v>4733</v>
      </c>
      <c r="J185" s="144" t="s">
        <v>653</v>
      </c>
      <c r="K185" s="39" t="s">
        <v>4072</v>
      </c>
      <c r="L185" s="160" t="str">
        <f>VLOOKUP(K185,CódigosRetorno!$A$2:$B$1996,2,FALSE)</f>
        <v>No ha consignado el Numero de Constancia de Inscripcion Vehicular o Certificado de Habilitacion Vehicular o la TUC (fisica o electronica)</v>
      </c>
      <c r="M185" s="144" t="s">
        <v>143</v>
      </c>
      <c r="N185" s="146"/>
      <c r="O185" s="110"/>
    </row>
    <row r="186" spans="1:15" s="111" customFormat="1" ht="60" x14ac:dyDescent="0.25">
      <c r="A186" s="204"/>
      <c r="B186" s="281"/>
      <c r="C186" s="262"/>
      <c r="D186" s="281"/>
      <c r="E186" s="281"/>
      <c r="F186" s="281"/>
      <c r="G186" s="281"/>
      <c r="H186" s="262"/>
      <c r="I186" s="232" t="s">
        <v>5392</v>
      </c>
      <c r="J186" s="144" t="s">
        <v>48</v>
      </c>
      <c r="K186" s="39" t="s">
        <v>3861</v>
      </c>
      <c r="L186" s="160" t="str">
        <f>VLOOKUP(K186,CódigosRetorno!$A$2:$B$1996,2,FALSE)</f>
        <v>El Numero de Constancia de Inscripcion Vehicular o Certificado de Habilitacion Vehicular o la TUC (fisica o electronica) no cumple con el formato establecido</v>
      </c>
      <c r="M186" s="144" t="s">
        <v>143</v>
      </c>
      <c r="N186" s="146"/>
      <c r="O186" s="110"/>
    </row>
    <row r="187" spans="1:15" s="111" customFormat="1" ht="24" customHeight="1" x14ac:dyDescent="0.25">
      <c r="A187" s="204"/>
      <c r="B187" s="282"/>
      <c r="C187" s="267"/>
      <c r="D187" s="282"/>
      <c r="E187" s="282"/>
      <c r="F187" s="282"/>
      <c r="G187" s="282"/>
      <c r="H187" s="267"/>
      <c r="I187" s="143" t="s">
        <v>4595</v>
      </c>
      <c r="J187" s="144" t="s">
        <v>653</v>
      </c>
      <c r="K187" s="39" t="s">
        <v>4073</v>
      </c>
      <c r="L187" s="160" t="str">
        <f>VLOOKUP(K187,CódigosRetorno!$A$2:$B$1996,2,FALSE)</f>
        <v>El Numero de Constancia de Inscripcion Vehicular o Certificado de Habilitacion Vehicular o la TUC (fisica o electronica) no se encuentra en las bases consultadas</v>
      </c>
      <c r="M187" s="144" t="s">
        <v>4577</v>
      </c>
      <c r="N187" s="146" t="s">
        <v>4596</v>
      </c>
      <c r="O187" s="110"/>
    </row>
    <row r="188" spans="1:15" s="111" customFormat="1" ht="48" x14ac:dyDescent="0.25">
      <c r="A188" s="204"/>
      <c r="B188" s="279">
        <v>37</v>
      </c>
      <c r="C188" s="261" t="s">
        <v>4737</v>
      </c>
      <c r="D188" s="280" t="s">
        <v>3</v>
      </c>
      <c r="E188" s="280" t="s">
        <v>7</v>
      </c>
      <c r="F188" s="279" t="s">
        <v>92</v>
      </c>
      <c r="G188" s="279"/>
      <c r="H188" s="261" t="s">
        <v>4738</v>
      </c>
      <c r="I188" s="138" t="s">
        <v>4599</v>
      </c>
      <c r="J188" s="146" t="s">
        <v>653</v>
      </c>
      <c r="K188" s="151" t="s">
        <v>4080</v>
      </c>
      <c r="L188" s="160" t="str">
        <f>VLOOKUP(K188,CódigosRetorno!$A$2:$B$1996,2,FALSE)</f>
        <v>El Numero de autorizacion del vehiculo no cumple con el formato establecido</v>
      </c>
      <c r="M188" s="144" t="s">
        <v>143</v>
      </c>
      <c r="N188" s="146"/>
      <c r="O188" s="110"/>
    </row>
    <row r="189" spans="1:15" s="111" customFormat="1" ht="24" x14ac:dyDescent="0.25">
      <c r="A189" s="204"/>
      <c r="B189" s="263"/>
      <c r="C189" s="262"/>
      <c r="D189" s="281"/>
      <c r="E189" s="281"/>
      <c r="F189" s="264"/>
      <c r="G189" s="264"/>
      <c r="H189" s="267"/>
      <c r="I189" s="138" t="s">
        <v>5173</v>
      </c>
      <c r="J189" s="146" t="s">
        <v>48</v>
      </c>
      <c r="K189" s="151" t="s">
        <v>3862</v>
      </c>
      <c r="L189" s="160" t="str">
        <f>VLOOKUP(K189,CódigosRetorno!$A$2:$B$1996,2,FALSE)</f>
        <v>Solo debe consignar un Numero de autorizacion del vehiculo</v>
      </c>
      <c r="M189" s="144" t="s">
        <v>143</v>
      </c>
      <c r="N189" s="146"/>
      <c r="O189" s="110"/>
    </row>
    <row r="190" spans="1:15" s="111" customFormat="1" ht="24" x14ac:dyDescent="0.25">
      <c r="A190" s="204"/>
      <c r="B190" s="281"/>
      <c r="C190" s="262"/>
      <c r="D190" s="281"/>
      <c r="E190" s="281"/>
      <c r="F190" s="279" t="s">
        <v>8</v>
      </c>
      <c r="G190" s="285" t="s">
        <v>5165</v>
      </c>
      <c r="H190" s="261" t="s">
        <v>4739</v>
      </c>
      <c r="I190" s="138" t="s">
        <v>4601</v>
      </c>
      <c r="J190" s="146" t="s">
        <v>653</v>
      </c>
      <c r="K190" s="151" t="s">
        <v>4076</v>
      </c>
      <c r="L190" s="160" t="str">
        <f>VLOOKUP(K190,CódigosRetorno!$A$2:$B$1996,2,FALSE)</f>
        <v>Debe indicar la entidad autorizadora del vehiculo</v>
      </c>
      <c r="M190" s="144" t="s">
        <v>143</v>
      </c>
      <c r="N190" s="146"/>
      <c r="O190" s="110"/>
    </row>
    <row r="191" spans="1:15" s="111" customFormat="1" ht="24" x14ac:dyDescent="0.25">
      <c r="A191" s="204"/>
      <c r="B191" s="281"/>
      <c r="C191" s="262"/>
      <c r="D191" s="281"/>
      <c r="E191" s="281"/>
      <c r="F191" s="263"/>
      <c r="G191" s="263"/>
      <c r="H191" s="262"/>
      <c r="I191" s="138" t="s">
        <v>4740</v>
      </c>
      <c r="J191" s="146" t="s">
        <v>653</v>
      </c>
      <c r="K191" s="151" t="s">
        <v>4081</v>
      </c>
      <c r="L191" s="160" t="str">
        <f>VLOOKUP(K191,CódigosRetorno!$A$2:$B$1996,2,FALSE)</f>
        <v>El Codigo de entidad autorizadora del vehiculo no corresponde a un valor esperado</v>
      </c>
      <c r="M191" s="144" t="s">
        <v>143</v>
      </c>
      <c r="N191" s="154" t="s">
        <v>5164</v>
      </c>
      <c r="O191" s="110"/>
    </row>
    <row r="192" spans="1:15" s="111" customFormat="1" ht="24" x14ac:dyDescent="0.25">
      <c r="A192" s="204"/>
      <c r="B192" s="281"/>
      <c r="C192" s="262"/>
      <c r="D192" s="281"/>
      <c r="E192" s="281"/>
      <c r="F192" s="264"/>
      <c r="G192" s="264"/>
      <c r="H192" s="267"/>
      <c r="I192" s="138" t="s">
        <v>4603</v>
      </c>
      <c r="J192" s="146" t="s">
        <v>653</v>
      </c>
      <c r="K192" s="151" t="s">
        <v>4079</v>
      </c>
      <c r="L192" s="160" t="str">
        <f>VLOOKUP(K192,CódigosRetorno!$A$2:$B$1996,2,FALSE)</f>
        <v>Si existe el Codigo de entidad autorizadora, debe consignar el Numero de autorizacion especial del vehiculo</v>
      </c>
      <c r="M192" s="144" t="s">
        <v>143</v>
      </c>
      <c r="N192" s="146"/>
      <c r="O192" s="110"/>
    </row>
    <row r="193" spans="1:15" s="111" customFormat="1" ht="24" x14ac:dyDescent="0.25">
      <c r="A193" s="204"/>
      <c r="B193" s="281"/>
      <c r="C193" s="262"/>
      <c r="D193" s="281"/>
      <c r="E193" s="281"/>
      <c r="F193" s="279"/>
      <c r="G193" s="146" t="s">
        <v>4604</v>
      </c>
      <c r="H193" s="143" t="s">
        <v>2552</v>
      </c>
      <c r="I193" s="143" t="s">
        <v>4605</v>
      </c>
      <c r="J193" s="144" t="s">
        <v>653</v>
      </c>
      <c r="K193" s="39" t="s">
        <v>2582</v>
      </c>
      <c r="L193" s="160" t="str">
        <f>VLOOKUP(K193,CódigosRetorno!$A$2:$B$1996,2,FALSE)</f>
        <v>El dato ingresado como atributo @schemeName es incorrecto.</v>
      </c>
      <c r="M193" s="144" t="s">
        <v>143</v>
      </c>
      <c r="N193" s="146"/>
      <c r="O193" s="110"/>
    </row>
    <row r="194" spans="1:15" s="111" customFormat="1" x14ac:dyDescent="0.25">
      <c r="A194" s="204"/>
      <c r="B194" s="281"/>
      <c r="C194" s="262"/>
      <c r="D194" s="281"/>
      <c r="E194" s="281"/>
      <c r="F194" s="263"/>
      <c r="G194" s="146" t="s">
        <v>2543</v>
      </c>
      <c r="H194" s="143" t="s">
        <v>2553</v>
      </c>
      <c r="I194" s="143" t="s">
        <v>2589</v>
      </c>
      <c r="J194" s="144" t="s">
        <v>653</v>
      </c>
      <c r="K194" s="39" t="s">
        <v>2583</v>
      </c>
      <c r="L194" s="160" t="str">
        <f>VLOOKUP(K194,CódigosRetorno!$A$2:$B$1996,2,FALSE)</f>
        <v>El dato ingresado como atributo @schemeAgencyName es incorrecto.</v>
      </c>
      <c r="M194" s="144" t="s">
        <v>143</v>
      </c>
      <c r="N194" s="146"/>
      <c r="O194" s="110"/>
    </row>
    <row r="195" spans="1:15" x14ac:dyDescent="0.25">
      <c r="B195" s="102" t="s">
        <v>4741</v>
      </c>
      <c r="C195" s="103"/>
      <c r="D195" s="104"/>
      <c r="E195" s="105"/>
      <c r="F195" s="106"/>
      <c r="G195" s="107"/>
      <c r="H195" s="103"/>
      <c r="I195" s="103"/>
      <c r="J195" s="104"/>
      <c r="K195" s="108"/>
      <c r="L195" s="103"/>
      <c r="M195" s="104"/>
      <c r="N195" s="109"/>
      <c r="O195" s="100"/>
    </row>
    <row r="196" spans="1:15" s="111" customFormat="1" x14ac:dyDescent="0.25">
      <c r="A196" s="204"/>
      <c r="B196" s="280">
        <v>38</v>
      </c>
      <c r="C196" s="261" t="s">
        <v>38</v>
      </c>
      <c r="D196" s="280" t="s">
        <v>3</v>
      </c>
      <c r="E196" s="280" t="s">
        <v>7</v>
      </c>
      <c r="F196" s="279" t="s">
        <v>34</v>
      </c>
      <c r="G196" s="279"/>
      <c r="H196" s="261" t="s">
        <v>4742</v>
      </c>
      <c r="I196" s="138" t="s">
        <v>4743</v>
      </c>
      <c r="J196" s="146" t="s">
        <v>653</v>
      </c>
      <c r="K196" s="151" t="s">
        <v>4060</v>
      </c>
      <c r="L196" s="160" t="str">
        <f>VLOOKUP(K196,CódigosRetorno!$A$2:$B$1996,2,FALSE)</f>
        <v>Solo corresponde consignar hasta dos vehiculos secundarios</v>
      </c>
      <c r="M196" s="146" t="s">
        <v>143</v>
      </c>
      <c r="N196" s="146"/>
      <c r="O196" s="110"/>
    </row>
    <row r="197" spans="1:15" s="111" customFormat="1" ht="48" x14ac:dyDescent="0.25">
      <c r="A197" s="204"/>
      <c r="B197" s="281"/>
      <c r="C197" s="262"/>
      <c r="D197" s="281"/>
      <c r="E197" s="281"/>
      <c r="F197" s="263"/>
      <c r="G197" s="263"/>
      <c r="H197" s="262"/>
      <c r="I197" s="232" t="s">
        <v>5386</v>
      </c>
      <c r="J197" s="144" t="s">
        <v>48</v>
      </c>
      <c r="K197" s="39" t="s">
        <v>1209</v>
      </c>
      <c r="L197" s="160" t="str">
        <f>VLOOKUP(K197,CódigosRetorno!$A$2:$B$1996,2,FALSE)</f>
        <v>Numero de placa del vehículo - El dato ingresado no cumple con el formato establecido.</v>
      </c>
      <c r="M197" s="144" t="s">
        <v>143</v>
      </c>
      <c r="N197" s="146"/>
      <c r="O197" s="110"/>
    </row>
    <row r="198" spans="1:15" s="111" customFormat="1" ht="24" x14ac:dyDescent="0.25">
      <c r="A198" s="204"/>
      <c r="B198" s="282"/>
      <c r="C198" s="267"/>
      <c r="D198" s="282"/>
      <c r="E198" s="282"/>
      <c r="F198" s="264"/>
      <c r="G198" s="264"/>
      <c r="H198" s="267"/>
      <c r="I198" s="143" t="s">
        <v>4734</v>
      </c>
      <c r="J198" s="144" t="s">
        <v>653</v>
      </c>
      <c r="K198" s="39" t="s">
        <v>4071</v>
      </c>
      <c r="L198" s="160" t="str">
        <f>VLOOKUP(K198,CódigosRetorno!$A$2:$B$1996,2,FALSE)</f>
        <v>El Numero de placa no se encuentra en las bases consultadas</v>
      </c>
      <c r="M198" s="144" t="s">
        <v>55</v>
      </c>
      <c r="N198" s="146" t="s">
        <v>4735</v>
      </c>
      <c r="O198" s="110"/>
    </row>
    <row r="199" spans="1:15" s="111" customFormat="1" ht="24" x14ac:dyDescent="0.25">
      <c r="A199" s="204"/>
      <c r="B199" s="280">
        <f>B196+1</f>
        <v>39</v>
      </c>
      <c r="C199" s="261" t="s">
        <v>4736</v>
      </c>
      <c r="D199" s="280" t="s">
        <v>3</v>
      </c>
      <c r="E199" s="280" t="s">
        <v>7</v>
      </c>
      <c r="F199" s="279" t="s">
        <v>10</v>
      </c>
      <c r="G199" s="279"/>
      <c r="H199" s="261" t="s">
        <v>5034</v>
      </c>
      <c r="I199" s="143" t="s">
        <v>4744</v>
      </c>
      <c r="J199" s="144" t="s">
        <v>653</v>
      </c>
      <c r="K199" s="39" t="s">
        <v>4072</v>
      </c>
      <c r="L199" s="160" t="str">
        <f>VLOOKUP(K199,CódigosRetorno!$A$2:$B$1996,2,FALSE)</f>
        <v>No ha consignado el Numero de Constancia de Inscripcion Vehicular o Certificado de Habilitacion Vehicular o la TUC (fisica o electronica)</v>
      </c>
      <c r="M199" s="144" t="s">
        <v>143</v>
      </c>
      <c r="N199" s="146"/>
      <c r="O199" s="110"/>
    </row>
    <row r="200" spans="1:15" s="111" customFormat="1" ht="48.6" customHeight="1" x14ac:dyDescent="0.25">
      <c r="A200" s="204"/>
      <c r="B200" s="281"/>
      <c r="C200" s="262"/>
      <c r="D200" s="281"/>
      <c r="E200" s="281"/>
      <c r="F200" s="263"/>
      <c r="G200" s="263"/>
      <c r="H200" s="262"/>
      <c r="I200" s="232" t="s">
        <v>5393</v>
      </c>
      <c r="J200" s="144" t="s">
        <v>48</v>
      </c>
      <c r="K200" s="39" t="s">
        <v>3861</v>
      </c>
      <c r="L200" s="160" t="str">
        <f>VLOOKUP(K200,CódigosRetorno!$A$2:$B$1996,2,FALSE)</f>
        <v>El Numero de Constancia de Inscripcion Vehicular o Certificado de Habilitacion Vehicular o la TUC (fisica o electronica) no cumple con el formato establecido</v>
      </c>
      <c r="M200" s="144" t="s">
        <v>143</v>
      </c>
      <c r="N200" s="146"/>
      <c r="O200" s="110"/>
    </row>
    <row r="201" spans="1:15" s="111" customFormat="1" ht="36" x14ac:dyDescent="0.25">
      <c r="A201" s="204"/>
      <c r="B201" s="282"/>
      <c r="C201" s="267"/>
      <c r="D201" s="282"/>
      <c r="E201" s="282"/>
      <c r="F201" s="264"/>
      <c r="G201" s="264"/>
      <c r="H201" s="267"/>
      <c r="I201" s="143" t="s">
        <v>4595</v>
      </c>
      <c r="J201" s="144" t="s">
        <v>653</v>
      </c>
      <c r="K201" s="39" t="s">
        <v>4073</v>
      </c>
      <c r="L201" s="160" t="str">
        <f>VLOOKUP(K201,CódigosRetorno!$A$2:$B$1996,2,FALSE)</f>
        <v>El Numero de Constancia de Inscripcion Vehicular o Certificado de Habilitacion Vehicular o la TUC (fisica o electronica) no se encuentra en las bases consultadas</v>
      </c>
      <c r="M201" s="144" t="s">
        <v>55</v>
      </c>
      <c r="N201" s="146" t="s">
        <v>4596</v>
      </c>
      <c r="O201" s="110"/>
    </row>
    <row r="202" spans="1:15" s="111" customFormat="1" ht="60" x14ac:dyDescent="0.25">
      <c r="A202" s="204"/>
      <c r="B202" s="279">
        <f>B199+1</f>
        <v>40</v>
      </c>
      <c r="C202" s="261" t="s">
        <v>4745</v>
      </c>
      <c r="D202" s="280" t="s">
        <v>3</v>
      </c>
      <c r="E202" s="280" t="s">
        <v>7</v>
      </c>
      <c r="F202" s="279" t="s">
        <v>92</v>
      </c>
      <c r="G202" s="279"/>
      <c r="H202" s="261" t="s">
        <v>4746</v>
      </c>
      <c r="I202" s="138" t="s">
        <v>4747</v>
      </c>
      <c r="J202" s="146" t="s">
        <v>653</v>
      </c>
      <c r="K202" s="151" t="s">
        <v>4080</v>
      </c>
      <c r="L202" s="160" t="str">
        <f>VLOOKUP(K202,CódigosRetorno!$A$2:$B$1996,2,FALSE)</f>
        <v>El Numero de autorizacion del vehiculo no cumple con el formato establecido</v>
      </c>
      <c r="M202" s="144" t="s">
        <v>143</v>
      </c>
      <c r="N202" s="146"/>
      <c r="O202" s="110"/>
    </row>
    <row r="203" spans="1:15" s="111" customFormat="1" ht="24" x14ac:dyDescent="0.25">
      <c r="A203" s="204"/>
      <c r="B203" s="263"/>
      <c r="C203" s="262"/>
      <c r="D203" s="281"/>
      <c r="E203" s="281"/>
      <c r="F203" s="264"/>
      <c r="G203" s="264"/>
      <c r="H203" s="267"/>
      <c r="I203" s="138" t="s">
        <v>5173</v>
      </c>
      <c r="J203" s="146" t="s">
        <v>48</v>
      </c>
      <c r="K203" s="151" t="s">
        <v>3862</v>
      </c>
      <c r="L203" s="160" t="str">
        <f>VLOOKUP(K203,CódigosRetorno!$A$2:$B$1996,2,FALSE)</f>
        <v>Solo debe consignar un Numero de autorizacion del vehiculo</v>
      </c>
      <c r="M203" s="144" t="s">
        <v>143</v>
      </c>
      <c r="N203" s="146"/>
      <c r="O203" s="110"/>
    </row>
    <row r="204" spans="1:15" s="111" customFormat="1" ht="24" x14ac:dyDescent="0.25">
      <c r="A204" s="204"/>
      <c r="B204" s="263"/>
      <c r="C204" s="262"/>
      <c r="D204" s="281"/>
      <c r="E204" s="281"/>
      <c r="F204" s="279" t="s">
        <v>8</v>
      </c>
      <c r="G204" s="285" t="s">
        <v>5165</v>
      </c>
      <c r="H204" s="261" t="s">
        <v>4748</v>
      </c>
      <c r="I204" s="138" t="s">
        <v>4601</v>
      </c>
      <c r="J204" s="146" t="s">
        <v>653</v>
      </c>
      <c r="K204" s="151" t="s">
        <v>4076</v>
      </c>
      <c r="L204" s="160" t="str">
        <f>VLOOKUP(K204,CódigosRetorno!$A$2:$B$1996,2,FALSE)</f>
        <v>Debe indicar la entidad autorizadora del vehiculo</v>
      </c>
      <c r="M204" s="144" t="s">
        <v>143</v>
      </c>
      <c r="N204" s="146"/>
      <c r="O204" s="110"/>
    </row>
    <row r="205" spans="1:15" s="111" customFormat="1" ht="24" x14ac:dyDescent="0.25">
      <c r="A205" s="204"/>
      <c r="B205" s="263"/>
      <c r="C205" s="262"/>
      <c r="D205" s="281"/>
      <c r="E205" s="281"/>
      <c r="F205" s="263"/>
      <c r="G205" s="263"/>
      <c r="H205" s="262"/>
      <c r="I205" s="138" t="s">
        <v>4740</v>
      </c>
      <c r="J205" s="146" t="s">
        <v>653</v>
      </c>
      <c r="K205" s="151" t="s">
        <v>4081</v>
      </c>
      <c r="L205" s="160" t="str">
        <f>VLOOKUP(K205,CódigosRetorno!$A$2:$B$1996,2,FALSE)</f>
        <v>El Codigo de entidad autorizadora del vehiculo no corresponde a un valor esperado</v>
      </c>
      <c r="M205" s="144" t="s">
        <v>143</v>
      </c>
      <c r="N205" s="154" t="s">
        <v>5164</v>
      </c>
      <c r="O205" s="110"/>
    </row>
    <row r="206" spans="1:15" s="111" customFormat="1" ht="24" x14ac:dyDescent="0.25">
      <c r="A206" s="204"/>
      <c r="B206" s="263"/>
      <c r="C206" s="262"/>
      <c r="D206" s="281"/>
      <c r="E206" s="281"/>
      <c r="F206" s="264"/>
      <c r="G206" s="264"/>
      <c r="H206" s="267"/>
      <c r="I206" s="138" t="s">
        <v>4603</v>
      </c>
      <c r="J206" s="146" t="s">
        <v>653</v>
      </c>
      <c r="K206" s="151" t="s">
        <v>4079</v>
      </c>
      <c r="L206" s="160" t="str">
        <f>VLOOKUP(K206,CódigosRetorno!$A$2:$B$1996,2,FALSE)</f>
        <v>Si existe el Codigo de entidad autorizadora, debe consignar el Numero de autorizacion especial del vehiculo</v>
      </c>
      <c r="M206" s="144" t="s">
        <v>143</v>
      </c>
      <c r="N206" s="146"/>
      <c r="O206" s="110"/>
    </row>
    <row r="207" spans="1:15" s="111" customFormat="1" ht="24" x14ac:dyDescent="0.25">
      <c r="A207" s="204"/>
      <c r="B207" s="263"/>
      <c r="C207" s="262"/>
      <c r="D207" s="281"/>
      <c r="E207" s="281"/>
      <c r="F207" s="279"/>
      <c r="G207" s="146" t="s">
        <v>4604</v>
      </c>
      <c r="H207" s="143" t="s">
        <v>2552</v>
      </c>
      <c r="I207" s="143" t="s">
        <v>4605</v>
      </c>
      <c r="J207" s="144" t="s">
        <v>653</v>
      </c>
      <c r="K207" s="39" t="s">
        <v>2582</v>
      </c>
      <c r="L207" s="160" t="str">
        <f>VLOOKUP(K207,CódigosRetorno!$A$2:$B$1996,2,FALSE)</f>
        <v>El dato ingresado como atributo @schemeName es incorrecto.</v>
      </c>
      <c r="M207" s="144" t="s">
        <v>143</v>
      </c>
      <c r="N207" s="146"/>
      <c r="O207" s="110"/>
    </row>
    <row r="208" spans="1:15" s="111" customFormat="1" x14ac:dyDescent="0.25">
      <c r="A208" s="204"/>
      <c r="B208" s="263"/>
      <c r="C208" s="262"/>
      <c r="D208" s="281"/>
      <c r="E208" s="281"/>
      <c r="F208" s="263"/>
      <c r="G208" s="146" t="s">
        <v>2543</v>
      </c>
      <c r="H208" s="143" t="s">
        <v>2553</v>
      </c>
      <c r="I208" s="143" t="s">
        <v>2589</v>
      </c>
      <c r="J208" s="144" t="s">
        <v>653</v>
      </c>
      <c r="K208" s="39" t="s">
        <v>2583</v>
      </c>
      <c r="L208" s="160" t="str">
        <f>VLOOKUP(K208,CódigosRetorno!$A$2:$B$1996,2,FALSE)</f>
        <v>El dato ingresado como atributo @schemeAgencyName es incorrecto.</v>
      </c>
      <c r="M208" s="144" t="s">
        <v>143</v>
      </c>
      <c r="N208" s="146"/>
      <c r="O208" s="110"/>
    </row>
    <row r="209" spans="1:15" x14ac:dyDescent="0.25">
      <c r="B209" s="102" t="s">
        <v>4749</v>
      </c>
      <c r="C209" s="103"/>
      <c r="D209" s="104"/>
      <c r="E209" s="105"/>
      <c r="F209" s="106"/>
      <c r="G209" s="107"/>
      <c r="H209" s="103"/>
      <c r="I209" s="103"/>
      <c r="J209" s="104"/>
      <c r="K209" s="108"/>
      <c r="L209" s="103"/>
      <c r="M209" s="104"/>
      <c r="N209" s="109"/>
      <c r="O209" s="100"/>
    </row>
    <row r="210" spans="1:15" s="111" customFormat="1" x14ac:dyDescent="0.25">
      <c r="A210" s="204"/>
      <c r="B210" s="280">
        <f>B202+1</f>
        <v>41</v>
      </c>
      <c r="C210" s="261" t="s">
        <v>4750</v>
      </c>
      <c r="D210" s="280" t="s">
        <v>3</v>
      </c>
      <c r="E210" s="280" t="s">
        <v>4</v>
      </c>
      <c r="F210" s="279" t="s">
        <v>3536</v>
      </c>
      <c r="G210" s="279" t="s">
        <v>4751</v>
      </c>
      <c r="H210" s="261" t="s">
        <v>4752</v>
      </c>
      <c r="I210" s="143" t="s">
        <v>4753</v>
      </c>
      <c r="J210" s="144" t="s">
        <v>48</v>
      </c>
      <c r="K210" s="39" t="s">
        <v>3863</v>
      </c>
      <c r="L210" s="160" t="str">
        <f>VLOOKUP(K210,CódigosRetorno!$A$2:$B$1996,2,FALSE)</f>
        <v>Debe consignar informacion del conductor principal</v>
      </c>
      <c r="M210" s="144" t="s">
        <v>143</v>
      </c>
      <c r="N210" s="146"/>
      <c r="O210" s="110"/>
    </row>
    <row r="211" spans="1:15" s="111" customFormat="1" ht="24" x14ac:dyDescent="0.25">
      <c r="A211" s="204"/>
      <c r="B211" s="282"/>
      <c r="C211" s="267"/>
      <c r="D211" s="282"/>
      <c r="E211" s="282"/>
      <c r="F211" s="264"/>
      <c r="G211" s="264"/>
      <c r="H211" s="267"/>
      <c r="I211" s="143" t="s">
        <v>4754</v>
      </c>
      <c r="J211" s="144" t="s">
        <v>48</v>
      </c>
      <c r="K211" s="39" t="s">
        <v>3865</v>
      </c>
      <c r="L211" s="160" t="str">
        <f>VLOOKUP(K211,CódigosRetorno!$A$2:$B$1996,2,FALSE)</f>
        <v>Solo debe existir informacion de un conductor principal</v>
      </c>
      <c r="M211" s="144" t="s">
        <v>143</v>
      </c>
      <c r="N211" s="146"/>
      <c r="O211" s="110"/>
    </row>
    <row r="212" spans="1:15" s="111" customFormat="1" ht="24" x14ac:dyDescent="0.25">
      <c r="A212" s="204"/>
      <c r="B212" s="280">
        <f>B210+1</f>
        <v>42</v>
      </c>
      <c r="C212" s="261" t="s">
        <v>4755</v>
      </c>
      <c r="D212" s="280" t="s">
        <v>3</v>
      </c>
      <c r="E212" s="280" t="s">
        <v>4</v>
      </c>
      <c r="F212" s="280" t="s">
        <v>26</v>
      </c>
      <c r="G212" s="279" t="s">
        <v>4648</v>
      </c>
      <c r="H212" s="261" t="s">
        <v>4756</v>
      </c>
      <c r="I212" s="143" t="s">
        <v>4757</v>
      </c>
      <c r="J212" s="144" t="s">
        <v>48</v>
      </c>
      <c r="K212" s="39" t="s">
        <v>1203</v>
      </c>
      <c r="L212" s="160" t="str">
        <f>VLOOKUP(K212,CódigosRetorno!$A$2:$B$1996,2,FALSE)</f>
        <v>El XML no contiene el tag o no existe informacion del tipo de documento identidad del conductor.</v>
      </c>
      <c r="M212" s="144" t="s">
        <v>143</v>
      </c>
      <c r="N212" s="146"/>
      <c r="O212" s="110"/>
    </row>
    <row r="213" spans="1:15" s="111" customFormat="1" ht="24" x14ac:dyDescent="0.25">
      <c r="A213" s="204"/>
      <c r="B213" s="281"/>
      <c r="C213" s="262"/>
      <c r="D213" s="281"/>
      <c r="E213" s="281"/>
      <c r="F213" s="282"/>
      <c r="G213" s="264"/>
      <c r="H213" s="267"/>
      <c r="I213" s="143" t="s">
        <v>4758</v>
      </c>
      <c r="J213" s="144" t="s">
        <v>48</v>
      </c>
      <c r="K213" s="39" t="s">
        <v>1201</v>
      </c>
      <c r="L213" s="160" t="str">
        <f>VLOOKUP(K213,CódigosRetorno!$A$2:$B$1996,2,FALSE)</f>
        <v>cac:DriverPerson/ID@schemeID - El valor ingresado de tipo de documento identidad de conductor es incorrecto.</v>
      </c>
      <c r="M213" s="144" t="s">
        <v>143</v>
      </c>
      <c r="N213" s="146" t="s">
        <v>4650</v>
      </c>
      <c r="O213" s="110"/>
    </row>
    <row r="214" spans="1:15" s="111" customFormat="1" ht="24" x14ac:dyDescent="0.25">
      <c r="A214" s="204"/>
      <c r="B214" s="281"/>
      <c r="C214" s="262"/>
      <c r="D214" s="281"/>
      <c r="E214" s="281"/>
      <c r="F214" s="280"/>
      <c r="G214" s="146" t="s">
        <v>2551</v>
      </c>
      <c r="H214" s="143" t="s">
        <v>2552</v>
      </c>
      <c r="I214" s="143" t="s">
        <v>3186</v>
      </c>
      <c r="J214" s="144" t="s">
        <v>653</v>
      </c>
      <c r="K214" s="39" t="s">
        <v>2582</v>
      </c>
      <c r="L214" s="160" t="str">
        <f>VLOOKUP(K214,CódigosRetorno!$A$2:$B$1996,2,FALSE)</f>
        <v>El dato ingresado como atributo @schemeName es incorrecto.</v>
      </c>
      <c r="M214" s="144" t="s">
        <v>143</v>
      </c>
      <c r="N214" s="146"/>
      <c r="O214" s="110"/>
    </row>
    <row r="215" spans="1:15" s="111" customFormat="1" x14ac:dyDescent="0.25">
      <c r="A215" s="204"/>
      <c r="B215" s="281"/>
      <c r="C215" s="262"/>
      <c r="D215" s="281"/>
      <c r="E215" s="281"/>
      <c r="F215" s="281"/>
      <c r="G215" s="146" t="s">
        <v>2543</v>
      </c>
      <c r="H215" s="143" t="s">
        <v>2553</v>
      </c>
      <c r="I215" s="143" t="s">
        <v>2589</v>
      </c>
      <c r="J215" s="144" t="s">
        <v>653</v>
      </c>
      <c r="K215" s="39" t="s">
        <v>2583</v>
      </c>
      <c r="L215" s="160" t="str">
        <f>VLOOKUP(K215,CódigosRetorno!$A$2:$B$1996,2,FALSE)</f>
        <v>El dato ingresado como atributo @schemeAgencyName es incorrecto.</v>
      </c>
      <c r="M215" s="144" t="s">
        <v>143</v>
      </c>
      <c r="N215" s="146"/>
      <c r="O215" s="110"/>
    </row>
    <row r="216" spans="1:15" s="111" customFormat="1" ht="36" x14ac:dyDescent="0.25">
      <c r="A216" s="204"/>
      <c r="B216" s="281"/>
      <c r="C216" s="262"/>
      <c r="D216" s="281"/>
      <c r="E216" s="281"/>
      <c r="F216" s="282"/>
      <c r="G216" s="146" t="s">
        <v>2554</v>
      </c>
      <c r="H216" s="143" t="s">
        <v>2555</v>
      </c>
      <c r="I216" s="143" t="s">
        <v>3187</v>
      </c>
      <c r="J216" s="144" t="s">
        <v>653</v>
      </c>
      <c r="K216" s="39" t="s">
        <v>2584</v>
      </c>
      <c r="L216" s="160" t="str">
        <f>VLOOKUP(K216,CódigosRetorno!$A$2:$B$1996,2,FALSE)</f>
        <v>El dato ingresado como atributo @schemeURI es incorrecto.</v>
      </c>
      <c r="M216" s="144" t="s">
        <v>143</v>
      </c>
      <c r="N216" s="146"/>
      <c r="O216" s="110"/>
    </row>
    <row r="217" spans="1:15" s="111" customFormat="1" ht="24" x14ac:dyDescent="0.25">
      <c r="A217" s="204"/>
      <c r="B217" s="281"/>
      <c r="C217" s="262"/>
      <c r="D217" s="281"/>
      <c r="E217" s="281"/>
      <c r="F217" s="280" t="s">
        <v>10</v>
      </c>
      <c r="G217" s="280"/>
      <c r="H217" s="261" t="s">
        <v>4759</v>
      </c>
      <c r="I217" s="143" t="s">
        <v>4760</v>
      </c>
      <c r="J217" s="144" t="s">
        <v>48</v>
      </c>
      <c r="K217" s="39" t="s">
        <v>1207</v>
      </c>
      <c r="L217" s="160" t="str">
        <f>VLOOKUP(K217,CódigosRetorno!$A$2:$B$1996,2,FALSE)</f>
        <v>El XML no contiene el tag o no existe informacion en el Numero de documento de identidad del conductor.</v>
      </c>
      <c r="M217" s="144" t="s">
        <v>143</v>
      </c>
      <c r="N217" s="146"/>
      <c r="O217" s="110"/>
    </row>
    <row r="218" spans="1:15" s="111" customFormat="1" ht="24" x14ac:dyDescent="0.25">
      <c r="A218" s="204"/>
      <c r="B218" s="281"/>
      <c r="C218" s="262"/>
      <c r="D218" s="281"/>
      <c r="E218" s="281"/>
      <c r="F218" s="281"/>
      <c r="G218" s="281"/>
      <c r="H218" s="262"/>
      <c r="I218" s="160" t="s">
        <v>4761</v>
      </c>
      <c r="J218" s="144" t="s">
        <v>48</v>
      </c>
      <c r="K218" s="39" t="s">
        <v>1205</v>
      </c>
      <c r="L218" s="160" t="str">
        <f>VLOOKUP(K218,CódigosRetorno!$A$2:$B$1996,2,FALSE)</f>
        <v>Documento identidad del conductor - El dato ingresado no cumple con el formato establecido.</v>
      </c>
      <c r="M218" s="144" t="s">
        <v>143</v>
      </c>
      <c r="N218" s="146"/>
      <c r="O218" s="110"/>
    </row>
    <row r="219" spans="1:15" s="111" customFormat="1" ht="36" x14ac:dyDescent="0.25">
      <c r="A219" s="204"/>
      <c r="B219" s="281"/>
      <c r="C219" s="262"/>
      <c r="D219" s="281"/>
      <c r="E219" s="281"/>
      <c r="F219" s="281"/>
      <c r="G219" s="281"/>
      <c r="H219" s="262"/>
      <c r="I219" s="160" t="s">
        <v>4762</v>
      </c>
      <c r="J219" s="144" t="s">
        <v>48</v>
      </c>
      <c r="K219" s="39" t="s">
        <v>3867</v>
      </c>
      <c r="L219" s="160" t="str">
        <f>VLOOKUP(K219,CódigosRetorno!$A$2:$B$1996,2,FALSE)</f>
        <v>El numero de DNI del conductor no existe</v>
      </c>
      <c r="M219" s="144" t="s">
        <v>55</v>
      </c>
      <c r="N219" s="146" t="s">
        <v>4658</v>
      </c>
      <c r="O219" s="110"/>
    </row>
    <row r="220" spans="1:15" s="111" customFormat="1" ht="48" x14ac:dyDescent="0.25">
      <c r="A220" s="204"/>
      <c r="B220" s="282"/>
      <c r="C220" s="267"/>
      <c r="D220" s="282"/>
      <c r="E220" s="282"/>
      <c r="F220" s="282"/>
      <c r="G220" s="282"/>
      <c r="H220" s="267"/>
      <c r="I220" s="160" t="s">
        <v>4763</v>
      </c>
      <c r="J220" s="144" t="s">
        <v>48</v>
      </c>
      <c r="K220" s="39" t="s">
        <v>1205</v>
      </c>
      <c r="L220" s="160" t="str">
        <f>VLOOKUP(K220,CódigosRetorno!$A$2:$B$1996,2,FALSE)</f>
        <v>Documento identidad del conductor - El dato ingresado no cumple con el formato establecido.</v>
      </c>
      <c r="M220" s="144" t="s">
        <v>143</v>
      </c>
      <c r="N220" s="146"/>
      <c r="O220" s="110"/>
    </row>
    <row r="221" spans="1:15" s="111" customFormat="1" x14ac:dyDescent="0.25">
      <c r="A221" s="204"/>
      <c r="B221" s="280">
        <f>B212+1</f>
        <v>43</v>
      </c>
      <c r="C221" s="261" t="s">
        <v>4764</v>
      </c>
      <c r="D221" s="280" t="s">
        <v>3</v>
      </c>
      <c r="E221" s="280" t="s">
        <v>4</v>
      </c>
      <c r="F221" s="280" t="s">
        <v>29</v>
      </c>
      <c r="G221" s="279"/>
      <c r="H221" s="261" t="s">
        <v>4765</v>
      </c>
      <c r="I221" s="143" t="s">
        <v>4760</v>
      </c>
      <c r="J221" s="144" t="s">
        <v>48</v>
      </c>
      <c r="K221" s="39" t="s">
        <v>3869</v>
      </c>
      <c r="L221" s="160" t="str">
        <f>VLOOKUP(K221,CódigosRetorno!$A$2:$B$1996,2,FALSE)</f>
        <v>Debe consignar informacion de los nombres del conductor</v>
      </c>
      <c r="M221" s="144" t="s">
        <v>143</v>
      </c>
      <c r="N221" s="146"/>
      <c r="O221" s="110"/>
    </row>
    <row r="222" spans="1:15" s="111" customFormat="1" ht="60" x14ac:dyDescent="0.25">
      <c r="A222" s="204"/>
      <c r="B222" s="281"/>
      <c r="C222" s="262"/>
      <c r="D222" s="281"/>
      <c r="E222" s="281"/>
      <c r="F222" s="281"/>
      <c r="G222" s="263"/>
      <c r="H222" s="267"/>
      <c r="I222" s="160" t="s">
        <v>4766</v>
      </c>
      <c r="J222" s="144" t="s">
        <v>653</v>
      </c>
      <c r="K222" s="39" t="s">
        <v>4083</v>
      </c>
      <c r="L222" s="160" t="str">
        <f>VLOOKUP(K222,CódigosRetorno!$A$2:$B$1996,2,FALSE)</f>
        <v>Los nombres y/o apellidos del conductor no cumplen con el formato establecido</v>
      </c>
      <c r="M222" s="144" t="s">
        <v>143</v>
      </c>
      <c r="N222" s="146"/>
      <c r="O222" s="110"/>
    </row>
    <row r="223" spans="1:15" s="111" customFormat="1" x14ac:dyDescent="0.25">
      <c r="A223" s="204"/>
      <c r="B223" s="281"/>
      <c r="C223" s="262"/>
      <c r="D223" s="281"/>
      <c r="E223" s="281"/>
      <c r="F223" s="281"/>
      <c r="G223" s="263"/>
      <c r="H223" s="261" t="s">
        <v>4767</v>
      </c>
      <c r="I223" s="143" t="s">
        <v>4760</v>
      </c>
      <c r="J223" s="144" t="s">
        <v>48</v>
      </c>
      <c r="K223" s="39" t="s">
        <v>3871</v>
      </c>
      <c r="L223" s="160" t="str">
        <f>VLOOKUP(K223,CódigosRetorno!$A$2:$B$1996,2,FALSE)</f>
        <v>Debe consignar informacion de los apellidos del conductor</v>
      </c>
      <c r="M223" s="144" t="s">
        <v>143</v>
      </c>
      <c r="N223" s="146"/>
      <c r="O223" s="110"/>
    </row>
    <row r="224" spans="1:15" s="111" customFormat="1" ht="60" x14ac:dyDescent="0.25">
      <c r="A224" s="204"/>
      <c r="B224" s="282"/>
      <c r="C224" s="267"/>
      <c r="D224" s="282"/>
      <c r="E224" s="282"/>
      <c r="F224" s="282"/>
      <c r="G224" s="264"/>
      <c r="H224" s="267"/>
      <c r="I224" s="160" t="s">
        <v>4766</v>
      </c>
      <c r="J224" s="144" t="s">
        <v>653</v>
      </c>
      <c r="K224" s="39" t="s">
        <v>4083</v>
      </c>
      <c r="L224" s="160" t="str">
        <f>VLOOKUP(K224,CódigosRetorno!$A$2:$B$1996,2,FALSE)</f>
        <v>Los nombres y/o apellidos del conductor no cumplen con el formato establecido</v>
      </c>
      <c r="M224" s="144" t="s">
        <v>143</v>
      </c>
      <c r="N224" s="146"/>
      <c r="O224" s="110"/>
    </row>
    <row r="225" spans="1:15" s="111" customFormat="1" ht="24" x14ac:dyDescent="0.25">
      <c r="A225" s="204"/>
      <c r="B225" s="280">
        <f>B221+1</f>
        <v>44</v>
      </c>
      <c r="C225" s="261" t="s">
        <v>4768</v>
      </c>
      <c r="D225" s="280" t="s">
        <v>3</v>
      </c>
      <c r="E225" s="280" t="s">
        <v>4</v>
      </c>
      <c r="F225" s="280" t="s">
        <v>16</v>
      </c>
      <c r="G225" s="279"/>
      <c r="H225" s="261" t="s">
        <v>4769</v>
      </c>
      <c r="I225" s="143" t="s">
        <v>4760</v>
      </c>
      <c r="J225" s="144" t="s">
        <v>48</v>
      </c>
      <c r="K225" s="39" t="s">
        <v>1199</v>
      </c>
      <c r="L225" s="160" t="str">
        <f>VLOOKUP(K225,CódigosRetorno!$A$2:$B$1996,2,FALSE)</f>
        <v>El XML no contiene el tag o no existe informacion del Numero de licencia del conductor.</v>
      </c>
      <c r="M225" s="144" t="s">
        <v>143</v>
      </c>
      <c r="N225" s="146"/>
      <c r="O225" s="110"/>
    </row>
    <row r="226" spans="1:15" s="111" customFormat="1" ht="36" x14ac:dyDescent="0.25">
      <c r="A226" s="204"/>
      <c r="B226" s="281"/>
      <c r="C226" s="262"/>
      <c r="D226" s="281"/>
      <c r="E226" s="281"/>
      <c r="F226" s="281"/>
      <c r="G226" s="263"/>
      <c r="H226" s="262"/>
      <c r="I226" s="232" t="s">
        <v>5394</v>
      </c>
      <c r="J226" s="144" t="s">
        <v>48</v>
      </c>
      <c r="K226" s="39" t="s">
        <v>1197</v>
      </c>
      <c r="L226" s="160" t="str">
        <f>VLOOKUP(K226,CódigosRetorno!$A$2:$B$1996,2,FALSE)</f>
        <v>Numero de licencia del conductor - El dato ingresado no cumple con el formato establecido.</v>
      </c>
      <c r="M226" s="144" t="s">
        <v>143</v>
      </c>
      <c r="N226" s="146"/>
      <c r="O226" s="110"/>
    </row>
    <row r="227" spans="1:15" s="111" customFormat="1" ht="36" x14ac:dyDescent="0.25">
      <c r="A227" s="204"/>
      <c r="B227" s="282"/>
      <c r="C227" s="267"/>
      <c r="D227" s="282"/>
      <c r="E227" s="282"/>
      <c r="F227" s="282"/>
      <c r="G227" s="264"/>
      <c r="H227" s="267"/>
      <c r="I227" s="143" t="s">
        <v>4595</v>
      </c>
      <c r="J227" s="144" t="s">
        <v>653</v>
      </c>
      <c r="K227" s="151" t="s">
        <v>4088</v>
      </c>
      <c r="L227" s="160" t="str">
        <f>VLOOKUP(K227,CódigosRetorno!$A$2:$B$1996,2,FALSE)</f>
        <v>El Numero de licencia de conducir no se encuentra en las bases consultadas</v>
      </c>
      <c r="M227" s="144" t="s">
        <v>55</v>
      </c>
      <c r="N227" s="146" t="s">
        <v>4770</v>
      </c>
      <c r="O227" s="110"/>
    </row>
    <row r="228" spans="1:15" s="111" customFormat="1" x14ac:dyDescent="0.25">
      <c r="A228" s="204"/>
      <c r="B228" s="102" t="s">
        <v>4771</v>
      </c>
      <c r="C228" s="103"/>
      <c r="D228" s="104"/>
      <c r="E228" s="105"/>
      <c r="F228" s="106"/>
      <c r="G228" s="107"/>
      <c r="H228" s="103"/>
      <c r="I228" s="103"/>
      <c r="J228" s="104"/>
      <c r="K228" s="108"/>
      <c r="L228" s="103"/>
      <c r="M228" s="104"/>
      <c r="N228" s="109"/>
      <c r="O228" s="110"/>
    </row>
    <row r="229" spans="1:15" s="111" customFormat="1" ht="24" x14ac:dyDescent="0.25">
      <c r="A229" s="204"/>
      <c r="B229" s="280">
        <f>B225+1</f>
        <v>45</v>
      </c>
      <c r="C229" s="261" t="s">
        <v>4750</v>
      </c>
      <c r="D229" s="280" t="s">
        <v>3</v>
      </c>
      <c r="E229" s="280" t="s">
        <v>7</v>
      </c>
      <c r="F229" s="280" t="s">
        <v>35</v>
      </c>
      <c r="G229" s="280" t="s">
        <v>4772</v>
      </c>
      <c r="H229" s="261" t="s">
        <v>4752</v>
      </c>
      <c r="I229" s="143" t="s">
        <v>4773</v>
      </c>
      <c r="J229" s="144" t="s">
        <v>653</v>
      </c>
      <c r="K229" s="39" t="s">
        <v>4039</v>
      </c>
      <c r="L229" s="160" t="str">
        <f>VLOOKUP(K229,CódigosRetorno!$A$2:$B$1996,2,FALSE)</f>
        <v>Solo debe consignar informacion de hasta dos conductores secundarios</v>
      </c>
      <c r="M229" s="144" t="s">
        <v>143</v>
      </c>
      <c r="N229" s="146"/>
      <c r="O229" s="110"/>
    </row>
    <row r="230" spans="1:15" s="111" customFormat="1" ht="36" x14ac:dyDescent="0.25">
      <c r="A230" s="204"/>
      <c r="B230" s="281"/>
      <c r="C230" s="262"/>
      <c r="D230" s="281"/>
      <c r="E230" s="281"/>
      <c r="F230" s="281"/>
      <c r="G230" s="281"/>
      <c r="H230" s="262"/>
      <c r="I230" s="143" t="s">
        <v>4774</v>
      </c>
      <c r="J230" s="144" t="s">
        <v>48</v>
      </c>
      <c r="K230" s="39" t="s">
        <v>3873</v>
      </c>
      <c r="L230" s="160" t="str">
        <f>VLOOKUP(K230,CódigosRetorno!$A$2:$B$1996,2,FALSE)</f>
        <v>No debe repetirse la informacion de conductores</v>
      </c>
      <c r="M230" s="144" t="s">
        <v>143</v>
      </c>
      <c r="N230" s="146"/>
      <c r="O230" s="110"/>
    </row>
    <row r="231" spans="1:15" s="111" customFormat="1" ht="36" x14ac:dyDescent="0.25">
      <c r="A231" s="204"/>
      <c r="B231" s="280">
        <f>B229+1</f>
        <v>46</v>
      </c>
      <c r="C231" s="261" t="s">
        <v>4755</v>
      </c>
      <c r="D231" s="280" t="s">
        <v>3</v>
      </c>
      <c r="E231" s="280" t="s">
        <v>7</v>
      </c>
      <c r="F231" s="280" t="s">
        <v>26</v>
      </c>
      <c r="G231" s="279" t="s">
        <v>4648</v>
      </c>
      <c r="H231" s="261" t="s">
        <v>131</v>
      </c>
      <c r="I231" s="143" t="s">
        <v>4775</v>
      </c>
      <c r="J231" s="144" t="s">
        <v>48</v>
      </c>
      <c r="K231" s="39" t="s">
        <v>1203</v>
      </c>
      <c r="L231" s="160" t="str">
        <f>VLOOKUP(K231,CódigosRetorno!$A$2:$B$1996,2,FALSE)</f>
        <v>El XML no contiene el tag o no existe informacion del tipo de documento identidad del conductor.</v>
      </c>
      <c r="M231" s="144" t="s">
        <v>143</v>
      </c>
      <c r="N231" s="146"/>
      <c r="O231" s="110"/>
    </row>
    <row r="232" spans="1:15" s="111" customFormat="1" ht="24" x14ac:dyDescent="0.25">
      <c r="A232" s="204"/>
      <c r="B232" s="281"/>
      <c r="C232" s="262"/>
      <c r="D232" s="281"/>
      <c r="E232" s="281"/>
      <c r="F232" s="282"/>
      <c r="G232" s="264"/>
      <c r="H232" s="267"/>
      <c r="I232" s="143" t="s">
        <v>5200</v>
      </c>
      <c r="J232" s="144" t="s">
        <v>48</v>
      </c>
      <c r="K232" s="39" t="s">
        <v>1201</v>
      </c>
      <c r="L232" s="160" t="str">
        <f>VLOOKUP(K232,CódigosRetorno!$A$2:$B$1996,2,FALSE)</f>
        <v>cac:DriverPerson/ID@schemeID - El valor ingresado de tipo de documento identidad de conductor es incorrecto.</v>
      </c>
      <c r="M232" s="144" t="s">
        <v>143</v>
      </c>
      <c r="N232" s="146" t="s">
        <v>4650</v>
      </c>
      <c r="O232" s="110"/>
    </row>
    <row r="233" spans="1:15" s="111" customFormat="1" ht="24" x14ac:dyDescent="0.25">
      <c r="A233" s="204"/>
      <c r="B233" s="281"/>
      <c r="C233" s="262"/>
      <c r="D233" s="281"/>
      <c r="E233" s="281"/>
      <c r="F233" s="280"/>
      <c r="G233" s="146" t="s">
        <v>2551</v>
      </c>
      <c r="H233" s="143" t="s">
        <v>2552</v>
      </c>
      <c r="I233" s="143" t="s">
        <v>3186</v>
      </c>
      <c r="J233" s="144" t="s">
        <v>653</v>
      </c>
      <c r="K233" s="39" t="s">
        <v>2582</v>
      </c>
      <c r="L233" s="160" t="str">
        <f>VLOOKUP(K233,CódigosRetorno!$A$2:$B$1996,2,FALSE)</f>
        <v>El dato ingresado como atributo @schemeName es incorrecto.</v>
      </c>
      <c r="M233" s="144" t="s">
        <v>143</v>
      </c>
      <c r="N233" s="146"/>
      <c r="O233" s="110"/>
    </row>
    <row r="234" spans="1:15" s="111" customFormat="1" x14ac:dyDescent="0.25">
      <c r="A234" s="204"/>
      <c r="B234" s="281"/>
      <c r="C234" s="262"/>
      <c r="D234" s="281"/>
      <c r="E234" s="281"/>
      <c r="F234" s="281"/>
      <c r="G234" s="146" t="s">
        <v>2543</v>
      </c>
      <c r="H234" s="143" t="s">
        <v>2553</v>
      </c>
      <c r="I234" s="143" t="s">
        <v>2589</v>
      </c>
      <c r="J234" s="144" t="s">
        <v>653</v>
      </c>
      <c r="K234" s="39" t="s">
        <v>2583</v>
      </c>
      <c r="L234" s="160" t="str">
        <f>VLOOKUP(K234,CódigosRetorno!$A$2:$B$1996,2,FALSE)</f>
        <v>El dato ingresado como atributo @schemeAgencyName es incorrecto.</v>
      </c>
      <c r="M234" s="144" t="s">
        <v>143</v>
      </c>
      <c r="N234" s="146"/>
      <c r="O234" s="110"/>
    </row>
    <row r="235" spans="1:15" s="111" customFormat="1" ht="36" x14ac:dyDescent="0.25">
      <c r="A235" s="204"/>
      <c r="B235" s="281"/>
      <c r="C235" s="262"/>
      <c r="D235" s="281"/>
      <c r="E235" s="281"/>
      <c r="F235" s="282"/>
      <c r="G235" s="146" t="s">
        <v>2554</v>
      </c>
      <c r="H235" s="143" t="s">
        <v>2555</v>
      </c>
      <c r="I235" s="143" t="s">
        <v>3187</v>
      </c>
      <c r="J235" s="144" t="s">
        <v>653</v>
      </c>
      <c r="K235" s="39" t="s">
        <v>2584</v>
      </c>
      <c r="L235" s="160" t="str">
        <f>VLOOKUP(K235,CódigosRetorno!$A$2:$B$1996,2,FALSE)</f>
        <v>El dato ingresado como atributo @schemeURI es incorrecto.</v>
      </c>
      <c r="M235" s="144" t="s">
        <v>143</v>
      </c>
      <c r="N235" s="146"/>
      <c r="O235" s="110"/>
    </row>
    <row r="236" spans="1:15" s="111" customFormat="1" ht="36" x14ac:dyDescent="0.25">
      <c r="A236" s="204"/>
      <c r="B236" s="281"/>
      <c r="C236" s="262"/>
      <c r="D236" s="281"/>
      <c r="E236" s="281"/>
      <c r="F236" s="280" t="s">
        <v>10</v>
      </c>
      <c r="G236" s="280"/>
      <c r="H236" s="261" t="s">
        <v>130</v>
      </c>
      <c r="I236" s="143" t="s">
        <v>4776</v>
      </c>
      <c r="J236" s="144" t="s">
        <v>48</v>
      </c>
      <c r="K236" s="39" t="s">
        <v>1207</v>
      </c>
      <c r="L236" s="160" t="str">
        <f>VLOOKUP(K236,CódigosRetorno!$A$2:$B$1996,2,FALSE)</f>
        <v>El XML no contiene el tag o no existe informacion en el Numero de documento de identidad del conductor.</v>
      </c>
      <c r="M236" s="144" t="s">
        <v>143</v>
      </c>
      <c r="N236" s="146"/>
      <c r="O236" s="110"/>
    </row>
    <row r="237" spans="1:15" s="111" customFormat="1" ht="36" x14ac:dyDescent="0.25">
      <c r="A237" s="204"/>
      <c r="B237" s="281"/>
      <c r="C237" s="262"/>
      <c r="D237" s="281"/>
      <c r="E237" s="281"/>
      <c r="F237" s="281"/>
      <c r="G237" s="281"/>
      <c r="H237" s="262"/>
      <c r="I237" s="143" t="s">
        <v>4777</v>
      </c>
      <c r="J237" s="144" t="s">
        <v>48</v>
      </c>
      <c r="K237" s="39" t="s">
        <v>1207</v>
      </c>
      <c r="L237" s="160" t="str">
        <f>VLOOKUP(K237,CódigosRetorno!$A$2:$B$1996,2,FALSE)</f>
        <v>El XML no contiene el tag o no existe informacion en el Numero de documento de identidad del conductor.</v>
      </c>
      <c r="M237" s="144" t="s">
        <v>143</v>
      </c>
      <c r="N237" s="146"/>
      <c r="O237" s="110"/>
    </row>
    <row r="238" spans="1:15" s="111" customFormat="1" ht="24" x14ac:dyDescent="0.25">
      <c r="A238" s="204"/>
      <c r="B238" s="281"/>
      <c r="C238" s="262"/>
      <c r="D238" s="281"/>
      <c r="E238" s="281"/>
      <c r="F238" s="281"/>
      <c r="G238" s="281"/>
      <c r="H238" s="262"/>
      <c r="I238" s="160" t="s">
        <v>4761</v>
      </c>
      <c r="J238" s="144" t="s">
        <v>48</v>
      </c>
      <c r="K238" s="39" t="s">
        <v>1205</v>
      </c>
      <c r="L238" s="160" t="str">
        <f>VLOOKUP(K238,CódigosRetorno!$A$2:$B$1996,2,FALSE)</f>
        <v>Documento identidad del conductor - El dato ingresado no cumple con el formato establecido.</v>
      </c>
      <c r="M238" s="144" t="s">
        <v>143</v>
      </c>
      <c r="N238" s="146"/>
      <c r="O238" s="110"/>
    </row>
    <row r="239" spans="1:15" s="111" customFormat="1" ht="36" x14ac:dyDescent="0.25">
      <c r="A239" s="204"/>
      <c r="B239" s="281"/>
      <c r="C239" s="262"/>
      <c r="D239" s="281"/>
      <c r="E239" s="281"/>
      <c r="F239" s="281"/>
      <c r="G239" s="281"/>
      <c r="H239" s="262"/>
      <c r="I239" s="160" t="s">
        <v>4762</v>
      </c>
      <c r="J239" s="144" t="s">
        <v>48</v>
      </c>
      <c r="K239" s="39" t="s">
        <v>3867</v>
      </c>
      <c r="L239" s="160" t="str">
        <f>VLOOKUP(K239,CódigosRetorno!$A$2:$B$1996,2,FALSE)</f>
        <v>El numero de DNI del conductor no existe</v>
      </c>
      <c r="M239" s="144" t="s">
        <v>55</v>
      </c>
      <c r="N239" s="146" t="s">
        <v>4658</v>
      </c>
      <c r="O239" s="110"/>
    </row>
    <row r="240" spans="1:15" s="111" customFormat="1" ht="48" x14ac:dyDescent="0.25">
      <c r="A240" s="204"/>
      <c r="B240" s="282"/>
      <c r="C240" s="267"/>
      <c r="D240" s="282"/>
      <c r="E240" s="282"/>
      <c r="F240" s="282"/>
      <c r="G240" s="282"/>
      <c r="H240" s="267"/>
      <c r="I240" s="143" t="s">
        <v>5204</v>
      </c>
      <c r="J240" s="144" t="s">
        <v>48</v>
      </c>
      <c r="K240" s="39" t="s">
        <v>1205</v>
      </c>
      <c r="L240" s="160" t="str">
        <f>VLOOKUP(K240,CódigosRetorno!$A$2:$B$1996,2,FALSE)</f>
        <v>Documento identidad del conductor - El dato ingresado no cumple con el formato establecido.</v>
      </c>
      <c r="M240" s="144" t="s">
        <v>143</v>
      </c>
      <c r="N240" s="146"/>
      <c r="O240" s="110"/>
    </row>
    <row r="241" spans="1:15" s="111" customFormat="1" ht="36" x14ac:dyDescent="0.25">
      <c r="A241" s="204"/>
      <c r="B241" s="280">
        <f>B231+1</f>
        <v>47</v>
      </c>
      <c r="C241" s="261" t="s">
        <v>4764</v>
      </c>
      <c r="D241" s="280" t="s">
        <v>3</v>
      </c>
      <c r="E241" s="280" t="s">
        <v>7</v>
      </c>
      <c r="F241" s="279" t="s">
        <v>29</v>
      </c>
      <c r="G241" s="279"/>
      <c r="H241" s="261" t="s">
        <v>4765</v>
      </c>
      <c r="I241" s="143" t="s">
        <v>4777</v>
      </c>
      <c r="J241" s="144" t="s">
        <v>48</v>
      </c>
      <c r="K241" s="39" t="s">
        <v>3869</v>
      </c>
      <c r="L241" s="160" t="str">
        <f>VLOOKUP(K241,CódigosRetorno!$A$2:$B$1996,2,FALSE)</f>
        <v>Debe consignar informacion de los nombres del conductor</v>
      </c>
      <c r="M241" s="144" t="s">
        <v>143</v>
      </c>
      <c r="N241" s="146"/>
      <c r="O241" s="110"/>
    </row>
    <row r="242" spans="1:15" s="111" customFormat="1" ht="60" x14ac:dyDescent="0.25">
      <c r="A242" s="204"/>
      <c r="B242" s="281"/>
      <c r="C242" s="262"/>
      <c r="D242" s="281"/>
      <c r="E242" s="281"/>
      <c r="F242" s="264"/>
      <c r="G242" s="264"/>
      <c r="H242" s="267"/>
      <c r="I242" s="160" t="s">
        <v>4766</v>
      </c>
      <c r="J242" s="144" t="s">
        <v>653</v>
      </c>
      <c r="K242" s="39" t="s">
        <v>4083</v>
      </c>
      <c r="L242" s="160" t="str">
        <f>VLOOKUP(K242,CódigosRetorno!$A$2:$B$1996,2,FALSE)</f>
        <v>Los nombres y/o apellidos del conductor no cumplen con el formato establecido</v>
      </c>
      <c r="M242" s="144" t="s">
        <v>143</v>
      </c>
      <c r="N242" s="146"/>
      <c r="O242" s="110"/>
    </row>
    <row r="243" spans="1:15" s="111" customFormat="1" ht="36" x14ac:dyDescent="0.25">
      <c r="A243" s="204"/>
      <c r="B243" s="281"/>
      <c r="C243" s="262"/>
      <c r="D243" s="281"/>
      <c r="E243" s="281"/>
      <c r="F243" s="279" t="s">
        <v>29</v>
      </c>
      <c r="G243" s="279"/>
      <c r="H243" s="261" t="s">
        <v>4767</v>
      </c>
      <c r="I243" s="143" t="s">
        <v>4777</v>
      </c>
      <c r="J243" s="144" t="s">
        <v>48</v>
      </c>
      <c r="K243" s="39" t="s">
        <v>3871</v>
      </c>
      <c r="L243" s="160" t="str">
        <f>VLOOKUP(K243,CódigosRetorno!$A$2:$B$1996,2,FALSE)</f>
        <v>Debe consignar informacion de los apellidos del conductor</v>
      </c>
      <c r="M243" s="144" t="s">
        <v>143</v>
      </c>
      <c r="N243" s="146"/>
      <c r="O243" s="110"/>
    </row>
    <row r="244" spans="1:15" s="111" customFormat="1" ht="60" x14ac:dyDescent="0.25">
      <c r="A244" s="204"/>
      <c r="B244" s="282"/>
      <c r="C244" s="267"/>
      <c r="D244" s="282"/>
      <c r="E244" s="282"/>
      <c r="F244" s="264"/>
      <c r="G244" s="264"/>
      <c r="H244" s="267"/>
      <c r="I244" s="160" t="s">
        <v>4766</v>
      </c>
      <c r="J244" s="144" t="s">
        <v>653</v>
      </c>
      <c r="K244" s="39" t="s">
        <v>4083</v>
      </c>
      <c r="L244" s="160" t="str">
        <f>VLOOKUP(K244,CódigosRetorno!$A$2:$B$1996,2,FALSE)</f>
        <v>Los nombres y/o apellidos del conductor no cumplen con el formato establecido</v>
      </c>
      <c r="M244" s="144" t="s">
        <v>143</v>
      </c>
      <c r="N244" s="146"/>
      <c r="O244" s="110"/>
    </row>
    <row r="245" spans="1:15" s="111" customFormat="1" ht="36" x14ac:dyDescent="0.25">
      <c r="A245" s="204"/>
      <c r="B245" s="280">
        <f>B241+1</f>
        <v>48</v>
      </c>
      <c r="C245" s="261" t="s">
        <v>4768</v>
      </c>
      <c r="D245" s="280" t="s">
        <v>3</v>
      </c>
      <c r="E245" s="280" t="s">
        <v>7</v>
      </c>
      <c r="F245" s="279" t="s">
        <v>16</v>
      </c>
      <c r="G245" s="279"/>
      <c r="H245" s="261" t="s">
        <v>4769</v>
      </c>
      <c r="I245" s="143" t="s">
        <v>4778</v>
      </c>
      <c r="J245" s="144" t="s">
        <v>48</v>
      </c>
      <c r="K245" s="39" t="s">
        <v>1199</v>
      </c>
      <c r="L245" s="160" t="str">
        <f>VLOOKUP(K245,CódigosRetorno!$A$2:$B$1996,2,FALSE)</f>
        <v>El XML no contiene el tag o no existe informacion del Numero de licencia del conductor.</v>
      </c>
      <c r="M245" s="144" t="s">
        <v>143</v>
      </c>
      <c r="N245" s="146"/>
      <c r="O245" s="110"/>
    </row>
    <row r="246" spans="1:15" s="111" customFormat="1" ht="24" x14ac:dyDescent="0.25">
      <c r="A246" s="204"/>
      <c r="B246" s="281"/>
      <c r="C246" s="262"/>
      <c r="D246" s="281"/>
      <c r="E246" s="281"/>
      <c r="F246" s="263"/>
      <c r="G246" s="263"/>
      <c r="H246" s="262"/>
      <c r="I246" s="160" t="s">
        <v>4779</v>
      </c>
      <c r="J246" s="144" t="s">
        <v>48</v>
      </c>
      <c r="K246" s="39" t="s">
        <v>1197</v>
      </c>
      <c r="L246" s="160" t="str">
        <f>VLOOKUP(K246,CódigosRetorno!$A$2:$B$1996,2,FALSE)</f>
        <v>Numero de licencia del conductor - El dato ingresado no cumple con el formato establecido.</v>
      </c>
      <c r="M246" s="144" t="s">
        <v>143</v>
      </c>
      <c r="N246" s="146"/>
      <c r="O246" s="110"/>
    </row>
    <row r="247" spans="1:15" s="111" customFormat="1" ht="36" x14ac:dyDescent="0.25">
      <c r="A247" s="204"/>
      <c r="B247" s="282"/>
      <c r="C247" s="267"/>
      <c r="D247" s="282"/>
      <c r="E247" s="282"/>
      <c r="F247" s="264"/>
      <c r="G247" s="264"/>
      <c r="H247" s="267"/>
      <c r="I247" s="143" t="s">
        <v>4595</v>
      </c>
      <c r="J247" s="144" t="s">
        <v>653</v>
      </c>
      <c r="K247" s="39" t="s">
        <v>4088</v>
      </c>
      <c r="L247" s="160" t="str">
        <f>VLOOKUP(K247,CódigosRetorno!$A$2:$B$1996,2,FALSE)</f>
        <v>El Numero de licencia de conducir no se encuentra en las bases consultadas</v>
      </c>
      <c r="M247" s="144" t="s">
        <v>55</v>
      </c>
      <c r="N247" s="146" t="s">
        <v>4770</v>
      </c>
      <c r="O247" s="110"/>
    </row>
    <row r="248" spans="1:15" x14ac:dyDescent="0.25">
      <c r="B248" s="102" t="s">
        <v>4780</v>
      </c>
      <c r="C248" s="103"/>
      <c r="D248" s="104"/>
      <c r="E248" s="105"/>
      <c r="F248" s="106"/>
      <c r="G248" s="107"/>
      <c r="H248" s="103"/>
      <c r="I248" s="103"/>
      <c r="J248" s="104"/>
      <c r="K248" s="108"/>
      <c r="L248" s="103"/>
      <c r="M248" s="104"/>
      <c r="N248" s="109"/>
      <c r="O248" s="100"/>
    </row>
    <row r="249" spans="1:15" x14ac:dyDescent="0.25">
      <c r="B249" s="144">
        <f>B245+1</f>
        <v>49</v>
      </c>
      <c r="C249" s="143" t="s">
        <v>4781</v>
      </c>
      <c r="D249" s="87" t="s">
        <v>3</v>
      </c>
      <c r="E249" s="144" t="s">
        <v>4</v>
      </c>
      <c r="F249" s="146" t="s">
        <v>2571</v>
      </c>
      <c r="G249" s="146" t="s">
        <v>4782</v>
      </c>
      <c r="H249" s="143" t="s">
        <v>4783</v>
      </c>
      <c r="I249" s="143" t="s">
        <v>1954</v>
      </c>
      <c r="J249" s="87" t="s">
        <v>44</v>
      </c>
      <c r="K249" s="120" t="s">
        <v>44</v>
      </c>
      <c r="L249" s="160" t="str">
        <f>VLOOKUP(K249,CódigosRetorno!$A$2:$B$1996,2,FALSE)</f>
        <v>-</v>
      </c>
      <c r="M249" s="87"/>
      <c r="N249" s="146"/>
      <c r="O249" s="100"/>
    </row>
    <row r="250" spans="1:15" ht="24" x14ac:dyDescent="0.25">
      <c r="B250" s="280">
        <f>B249+1</f>
        <v>50</v>
      </c>
      <c r="C250" s="261" t="s">
        <v>123</v>
      </c>
      <c r="D250" s="280" t="s">
        <v>3</v>
      </c>
      <c r="E250" s="280" t="s">
        <v>4</v>
      </c>
      <c r="F250" s="279" t="s">
        <v>16</v>
      </c>
      <c r="G250" s="279" t="s">
        <v>17</v>
      </c>
      <c r="H250" s="261" t="s">
        <v>124</v>
      </c>
      <c r="I250" s="143" t="s">
        <v>1952</v>
      </c>
      <c r="J250" s="144" t="s">
        <v>48</v>
      </c>
      <c r="K250" s="39" t="s">
        <v>3946</v>
      </c>
      <c r="L250" s="160" t="str">
        <f>VLOOKUP(K250,CódigosRetorno!$A$2:$B$1996,2,FALSE)</f>
        <v>El XML no contiene el tag o no existe informacion de la fecha de inicio de traslado o fecha de entrega del bien al Transportista</v>
      </c>
      <c r="M250" s="144" t="s">
        <v>143</v>
      </c>
      <c r="N250" s="146"/>
      <c r="O250" s="100"/>
    </row>
    <row r="251" spans="1:15" ht="24" x14ac:dyDescent="0.25">
      <c r="B251" s="281"/>
      <c r="C251" s="262"/>
      <c r="D251" s="281"/>
      <c r="E251" s="281"/>
      <c r="F251" s="263"/>
      <c r="G251" s="263"/>
      <c r="H251" s="262"/>
      <c r="I251" s="143" t="s">
        <v>4784</v>
      </c>
      <c r="J251" s="144" t="s">
        <v>48</v>
      </c>
      <c r="K251" s="39" t="s">
        <v>3842</v>
      </c>
      <c r="L251" s="160" t="str">
        <f>VLOOKUP(K251,CódigosRetorno!$A$2:$B$1996,2,FALSE)</f>
        <v>La Fecha de inicio del traslado debe ser mayor o igual a la Fecha de emision del documento</v>
      </c>
      <c r="M251" s="144" t="s">
        <v>143</v>
      </c>
      <c r="N251" s="146"/>
      <c r="O251" s="100"/>
    </row>
    <row r="252" spans="1:15" ht="24" x14ac:dyDescent="0.25">
      <c r="B252" s="282"/>
      <c r="C252" s="267"/>
      <c r="D252" s="282"/>
      <c r="E252" s="282"/>
      <c r="F252" s="264"/>
      <c r="G252" s="264"/>
      <c r="H252" s="267"/>
      <c r="I252" s="143" t="s">
        <v>4785</v>
      </c>
      <c r="J252" s="144" t="s">
        <v>48</v>
      </c>
      <c r="K252" s="39" t="s">
        <v>3947</v>
      </c>
      <c r="L252" s="160" t="str">
        <f>VLOOKUP(K252,CódigosRetorno!$A$2:$B$1996,2,FALSE)</f>
        <v>El valor ingresado  como fecha de inicio o fecha de entrega al Transportista no cumple con el estandar (YYYY-MM-DD)</v>
      </c>
      <c r="M252" s="144" t="s">
        <v>143</v>
      </c>
      <c r="N252" s="146"/>
      <c r="O252" s="100"/>
    </row>
    <row r="253" spans="1:15" x14ac:dyDescent="0.25">
      <c r="B253" s="280">
        <f>+B250+1</f>
        <v>51</v>
      </c>
      <c r="C253" s="288" t="s">
        <v>4786</v>
      </c>
      <c r="D253" s="280" t="s">
        <v>3</v>
      </c>
      <c r="E253" s="280" t="s">
        <v>7</v>
      </c>
      <c r="F253" s="279" t="s">
        <v>9</v>
      </c>
      <c r="G253" s="279" t="s">
        <v>5206</v>
      </c>
      <c r="H253" s="150" t="s">
        <v>2044</v>
      </c>
      <c r="I253" s="143" t="s">
        <v>1954</v>
      </c>
      <c r="J253" s="144"/>
      <c r="K253" s="39" t="s">
        <v>44</v>
      </c>
      <c r="L253" s="160" t="str">
        <f>VLOOKUP(K253,CódigosRetorno!$A$2:$B$1996,2,FALSE)</f>
        <v>-</v>
      </c>
      <c r="M253" s="144"/>
      <c r="N253" s="146"/>
      <c r="O253" s="100"/>
    </row>
    <row r="254" spans="1:15" ht="24" x14ac:dyDescent="0.25">
      <c r="B254" s="281"/>
      <c r="C254" s="288"/>
      <c r="D254" s="281"/>
      <c r="E254" s="281"/>
      <c r="F254" s="264"/>
      <c r="G254" s="264"/>
      <c r="H254" s="143" t="s">
        <v>4679</v>
      </c>
      <c r="I254" s="143" t="s">
        <v>1954</v>
      </c>
      <c r="J254" s="144" t="s">
        <v>44</v>
      </c>
      <c r="K254" s="39" t="s">
        <v>44</v>
      </c>
      <c r="L254" s="160" t="str">
        <f>VLOOKUP(K254,CódigosRetorno!$A$2:$B$1996,2,FALSE)</f>
        <v>-</v>
      </c>
      <c r="M254" s="144"/>
      <c r="N254" s="146"/>
      <c r="O254" s="100"/>
    </row>
    <row r="255" spans="1:15" ht="72" x14ac:dyDescent="0.25">
      <c r="B255" s="281"/>
      <c r="C255" s="288"/>
      <c r="D255" s="281"/>
      <c r="E255" s="281"/>
      <c r="F255" s="279" t="s">
        <v>2563</v>
      </c>
      <c r="G255" s="279"/>
      <c r="H255" s="261" t="s">
        <v>4690</v>
      </c>
      <c r="I255" s="143" t="s">
        <v>5207</v>
      </c>
      <c r="J255" s="144" t="s">
        <v>653</v>
      </c>
      <c r="K255" s="39" t="s">
        <v>4117</v>
      </c>
      <c r="L255" s="160" t="str">
        <f>VLOOKUP(K255,CódigosRetorno!$A$2:$B$1996,2,FALSE)</f>
        <v>La anotacion opcional sobre los bienes a transportar no existe o no contiene informacion</v>
      </c>
      <c r="M255" s="144" t="s">
        <v>143</v>
      </c>
      <c r="N255" s="146"/>
      <c r="O255" s="100"/>
    </row>
    <row r="256" spans="1:15" ht="89.45" customHeight="1" x14ac:dyDescent="0.25">
      <c r="B256" s="281"/>
      <c r="C256" s="288"/>
      <c r="D256" s="281"/>
      <c r="E256" s="281"/>
      <c r="F256" s="263"/>
      <c r="G256" s="263"/>
      <c r="H256" s="262"/>
      <c r="I256" s="143" t="s">
        <v>5208</v>
      </c>
      <c r="J256" s="144" t="s">
        <v>653</v>
      </c>
      <c r="K256" s="39" t="s">
        <v>4117</v>
      </c>
      <c r="L256" s="160" t="str">
        <f>VLOOKUP(K256,CódigosRetorno!$A$2:$B$1996,2,FALSE)</f>
        <v>La anotacion opcional sobre los bienes a transportar no existe o no contiene informacion</v>
      </c>
      <c r="M256" s="144" t="s">
        <v>143</v>
      </c>
      <c r="N256" s="146"/>
      <c r="O256" s="100"/>
    </row>
    <row r="257" spans="2:15" ht="48" x14ac:dyDescent="0.25">
      <c r="B257" s="282"/>
      <c r="C257" s="288"/>
      <c r="D257" s="282"/>
      <c r="E257" s="282"/>
      <c r="F257" s="264"/>
      <c r="G257" s="264"/>
      <c r="H257" s="267"/>
      <c r="I257" s="143" t="s">
        <v>5222</v>
      </c>
      <c r="J257" s="144" t="s">
        <v>653</v>
      </c>
      <c r="K257" s="39" t="s">
        <v>4119</v>
      </c>
      <c r="L257" s="160" t="str">
        <f>VLOOKUP(K257,CódigosRetorno!$A$2:$B$1996,2,FALSE)</f>
        <v>La anotacion opcional sobre los bienes a transportar no cumple con el formato establecido</v>
      </c>
      <c r="M257" s="144" t="s">
        <v>143</v>
      </c>
      <c r="N257" s="146"/>
      <c r="O257" s="100"/>
    </row>
    <row r="258" spans="2:15" ht="12" customHeight="1" x14ac:dyDescent="0.25">
      <c r="B258" s="280">
        <f>B253+1</f>
        <v>52</v>
      </c>
      <c r="C258" s="261" t="s">
        <v>4787</v>
      </c>
      <c r="D258" s="280" t="s">
        <v>3</v>
      </c>
      <c r="E258" s="280" t="s">
        <v>4</v>
      </c>
      <c r="F258" s="279" t="s">
        <v>138</v>
      </c>
      <c r="G258" s="279" t="s">
        <v>113</v>
      </c>
      <c r="H258" s="261" t="s">
        <v>114</v>
      </c>
      <c r="I258" s="143" t="s">
        <v>1952</v>
      </c>
      <c r="J258" s="144" t="s">
        <v>48</v>
      </c>
      <c r="K258" s="39" t="s">
        <v>2074</v>
      </c>
      <c r="L258" s="160" t="str">
        <f>VLOOKUP(K258,CódigosRetorno!$A$2:$B$1996,2,FALSE)</f>
        <v>Es obligatorio ingresar el peso bruto total de la guía</v>
      </c>
      <c r="M258" s="144" t="s">
        <v>143</v>
      </c>
      <c r="N258" s="146"/>
      <c r="O258" s="100"/>
    </row>
    <row r="259" spans="2:15" ht="24" x14ac:dyDescent="0.25">
      <c r="B259" s="281"/>
      <c r="C259" s="262"/>
      <c r="D259" s="281"/>
      <c r="E259" s="281"/>
      <c r="F259" s="264"/>
      <c r="G259" s="264"/>
      <c r="H259" s="267"/>
      <c r="I259" s="143" t="s">
        <v>4788</v>
      </c>
      <c r="J259" s="144" t="s">
        <v>48</v>
      </c>
      <c r="K259" s="39" t="s">
        <v>1284</v>
      </c>
      <c r="L259" s="160" t="str">
        <f>VLOOKUP(K259,CódigosRetorno!$A$2:$B$1996,2,FALSE)</f>
        <v>GrossWeightMeasure - El dato ingresado no cumple con el formato establecido.</v>
      </c>
      <c r="M259" s="144" t="s">
        <v>143</v>
      </c>
      <c r="N259" s="146"/>
      <c r="O259" s="100"/>
    </row>
    <row r="260" spans="2:15" x14ac:dyDescent="0.25">
      <c r="B260" s="281"/>
      <c r="C260" s="262"/>
      <c r="D260" s="281"/>
      <c r="E260" s="281"/>
      <c r="F260" s="270" t="s">
        <v>11</v>
      </c>
      <c r="G260" s="260" t="s">
        <v>4789</v>
      </c>
      <c r="H260" s="261" t="s">
        <v>115</v>
      </c>
      <c r="I260" s="143" t="s">
        <v>5232</v>
      </c>
      <c r="J260" s="144" t="s">
        <v>48</v>
      </c>
      <c r="K260" s="39" t="s">
        <v>2076</v>
      </c>
      <c r="L260" s="160" t="str">
        <f>VLOOKUP(K260,CódigosRetorno!$A$2:$B$1996,2,FALSE)</f>
        <v>Es obligatorio indicar la unidad de medida del Peso Total de la guía</v>
      </c>
      <c r="M260" s="144" t="s">
        <v>143</v>
      </c>
      <c r="N260" s="146"/>
      <c r="O260" s="100"/>
    </row>
    <row r="261" spans="2:15" ht="24" x14ac:dyDescent="0.25">
      <c r="B261" s="282"/>
      <c r="C261" s="267"/>
      <c r="D261" s="282"/>
      <c r="E261" s="282"/>
      <c r="F261" s="307"/>
      <c r="G261" s="260"/>
      <c r="H261" s="267"/>
      <c r="I261" s="143" t="s">
        <v>4790</v>
      </c>
      <c r="J261" s="144" t="s">
        <v>48</v>
      </c>
      <c r="K261" s="39" t="s">
        <v>1284</v>
      </c>
      <c r="L261" s="160" t="str">
        <f>VLOOKUP(K261,CódigosRetorno!$A$2:$B$1996,2,FALSE)</f>
        <v>GrossWeightMeasure - El dato ingresado no cumple con el formato establecido.</v>
      </c>
      <c r="M261" s="144" t="s">
        <v>143</v>
      </c>
      <c r="N261" s="146"/>
      <c r="O261" s="100"/>
    </row>
    <row r="262" spans="2:15" ht="36" x14ac:dyDescent="0.25">
      <c r="B262" s="157">
        <f>B258+1</f>
        <v>53</v>
      </c>
      <c r="C262" s="152" t="s">
        <v>4791</v>
      </c>
      <c r="D262" s="157" t="s">
        <v>3</v>
      </c>
      <c r="E262" s="157" t="s">
        <v>7</v>
      </c>
      <c r="F262" s="148" t="s">
        <v>4792</v>
      </c>
      <c r="G262" s="148" t="s">
        <v>4793</v>
      </c>
      <c r="H262" s="152" t="s">
        <v>4794</v>
      </c>
      <c r="I262" s="143" t="s">
        <v>4795</v>
      </c>
      <c r="J262" s="144" t="s">
        <v>48</v>
      </c>
      <c r="K262" s="39" t="s">
        <v>3844</v>
      </c>
      <c r="L262" s="160" t="str">
        <f>VLOOKUP(K262,CódigosRetorno!$A$2:$B$1996,2,FALSE)</f>
        <v>El indicador no debe repetirse</v>
      </c>
      <c r="M262" s="144" t="s">
        <v>143</v>
      </c>
      <c r="N262" s="146"/>
      <c r="O262" s="100"/>
    </row>
    <row r="263" spans="2:15" ht="120" x14ac:dyDescent="0.25">
      <c r="B263" s="280">
        <f>B262+1</f>
        <v>54</v>
      </c>
      <c r="C263" s="261" t="s">
        <v>4796</v>
      </c>
      <c r="D263" s="280" t="s">
        <v>3</v>
      </c>
      <c r="E263" s="280" t="s">
        <v>7</v>
      </c>
      <c r="F263" s="279" t="s">
        <v>92</v>
      </c>
      <c r="G263" s="279" t="s">
        <v>4797</v>
      </c>
      <c r="H263" s="261" t="s">
        <v>4794</v>
      </c>
      <c r="I263" s="143" t="s">
        <v>4798</v>
      </c>
      <c r="J263" s="144" t="s">
        <v>48</v>
      </c>
      <c r="K263" s="39" t="s">
        <v>3917</v>
      </c>
      <c r="L263" s="160" t="str">
        <f>VLOOKUP(K263,CódigosRetorno!$A$2:$B$1996,2,FALSE)</f>
        <v>El indicador no cumple con el formato establecido</v>
      </c>
      <c r="M263" s="144" t="s">
        <v>143</v>
      </c>
      <c r="N263" s="146"/>
      <c r="O263" s="100"/>
    </row>
    <row r="264" spans="2:15" ht="24" x14ac:dyDescent="0.25">
      <c r="B264" s="282"/>
      <c r="C264" s="267"/>
      <c r="D264" s="282"/>
      <c r="E264" s="282"/>
      <c r="F264" s="264"/>
      <c r="G264" s="264"/>
      <c r="H264" s="267"/>
      <c r="I264" s="143" t="s">
        <v>4799</v>
      </c>
      <c r="J264" s="144" t="s">
        <v>48</v>
      </c>
      <c r="K264" s="39" t="s">
        <v>3844</v>
      </c>
      <c r="L264" s="160" t="str">
        <f>VLOOKUP(K264,CódigosRetorno!$A$2:$B$1996,2,FALSE)</f>
        <v>El indicador no debe repetirse</v>
      </c>
      <c r="M264" s="144" t="s">
        <v>143</v>
      </c>
      <c r="N264" s="146"/>
      <c r="O264" s="100"/>
    </row>
    <row r="265" spans="2:15" ht="36" x14ac:dyDescent="0.25">
      <c r="B265" s="156">
        <f>B263+1</f>
        <v>55</v>
      </c>
      <c r="C265" s="150" t="s">
        <v>4800</v>
      </c>
      <c r="D265" s="156" t="s">
        <v>3</v>
      </c>
      <c r="E265" s="156" t="s">
        <v>7</v>
      </c>
      <c r="F265" s="148" t="s">
        <v>4792</v>
      </c>
      <c r="G265" s="148" t="s">
        <v>4801</v>
      </c>
      <c r="H265" s="150" t="s">
        <v>4794</v>
      </c>
      <c r="I265" s="143" t="s">
        <v>4802</v>
      </c>
      <c r="J265" s="144" t="s">
        <v>48</v>
      </c>
      <c r="K265" s="39" t="s">
        <v>3844</v>
      </c>
      <c r="L265" s="160" t="str">
        <f>VLOOKUP(K265,CódigosRetorno!$A$2:$B$1996,2,FALSE)</f>
        <v>El indicador no debe repetirse</v>
      </c>
      <c r="M265" s="144" t="s">
        <v>143</v>
      </c>
      <c r="N265" s="146"/>
      <c r="O265" s="100"/>
    </row>
    <row r="266" spans="2:15" ht="36" x14ac:dyDescent="0.25">
      <c r="B266" s="144">
        <f>B265+1</f>
        <v>56</v>
      </c>
      <c r="C266" s="143" t="s">
        <v>112</v>
      </c>
      <c r="D266" s="144" t="s">
        <v>3</v>
      </c>
      <c r="E266" s="144" t="s">
        <v>7</v>
      </c>
      <c r="F266" s="146" t="s">
        <v>92</v>
      </c>
      <c r="G266" s="146" t="s">
        <v>4803</v>
      </c>
      <c r="H266" s="143" t="s">
        <v>4794</v>
      </c>
      <c r="I266" s="143" t="s">
        <v>4804</v>
      </c>
      <c r="J266" s="144" t="s">
        <v>48</v>
      </c>
      <c r="K266" s="39" t="s">
        <v>3844</v>
      </c>
      <c r="L266" s="160" t="str">
        <f>VLOOKUP(K266,CódigosRetorno!$A$2:$B$1996,2,FALSE)</f>
        <v>El indicador no debe repetirse</v>
      </c>
      <c r="M266" s="144" t="s">
        <v>143</v>
      </c>
      <c r="N266" s="146"/>
      <c r="O266" s="100"/>
    </row>
    <row r="267" spans="2:15" ht="36" x14ac:dyDescent="0.25">
      <c r="B267" s="156">
        <f>+B266+1</f>
        <v>57</v>
      </c>
      <c r="C267" s="150" t="s">
        <v>4805</v>
      </c>
      <c r="D267" s="156" t="s">
        <v>3</v>
      </c>
      <c r="E267" s="156" t="s">
        <v>7</v>
      </c>
      <c r="F267" s="156" t="s">
        <v>92</v>
      </c>
      <c r="G267" s="148" t="s">
        <v>4806</v>
      </c>
      <c r="H267" s="150" t="s">
        <v>4794</v>
      </c>
      <c r="I267" s="143" t="s">
        <v>4807</v>
      </c>
      <c r="J267" s="144" t="s">
        <v>48</v>
      </c>
      <c r="K267" s="39" t="s">
        <v>3844</v>
      </c>
      <c r="L267" s="160" t="str">
        <f>VLOOKUP(K267,CódigosRetorno!$A$2:$B$1996,2,FALSE)</f>
        <v>El indicador no debe repetirse</v>
      </c>
      <c r="M267" s="144" t="s">
        <v>143</v>
      </c>
      <c r="N267" s="146"/>
      <c r="O267" s="100"/>
    </row>
    <row r="268" spans="2:15" ht="48" x14ac:dyDescent="0.25">
      <c r="B268" s="268">
        <f>+B267+1</f>
        <v>58</v>
      </c>
      <c r="C268" s="288" t="s">
        <v>4808</v>
      </c>
      <c r="D268" s="268" t="s">
        <v>3</v>
      </c>
      <c r="E268" s="280" t="s">
        <v>7</v>
      </c>
      <c r="F268" s="279" t="s">
        <v>92</v>
      </c>
      <c r="G268" s="279" t="s">
        <v>4809</v>
      </c>
      <c r="H268" s="261" t="s">
        <v>4794</v>
      </c>
      <c r="I268" s="138" t="s">
        <v>4810</v>
      </c>
      <c r="J268" s="146" t="s">
        <v>653</v>
      </c>
      <c r="K268" s="39" t="s">
        <v>4058</v>
      </c>
      <c r="L268" s="160" t="str">
        <f>VLOOKUP(K268,CódigosRetorno!$A$2:$B$1996,2,FALSE)</f>
        <v>Debe consignar el Indicador de pagador de flete</v>
      </c>
      <c r="M268" s="144" t="s">
        <v>143</v>
      </c>
      <c r="N268" s="146"/>
      <c r="O268" s="100"/>
    </row>
    <row r="269" spans="2:15" ht="24" x14ac:dyDescent="0.25">
      <c r="B269" s="268"/>
      <c r="C269" s="288"/>
      <c r="D269" s="268"/>
      <c r="E269" s="282"/>
      <c r="F269" s="264"/>
      <c r="G269" s="264"/>
      <c r="H269" s="267"/>
      <c r="I269" s="143" t="s">
        <v>4811</v>
      </c>
      <c r="J269" s="144" t="s">
        <v>48</v>
      </c>
      <c r="K269" s="39" t="s">
        <v>3844</v>
      </c>
      <c r="L269" s="160" t="str">
        <f>VLOOKUP(K269,CódigosRetorno!$A$2:$B$1996,2,FALSE)</f>
        <v>El indicador no debe repetirse</v>
      </c>
      <c r="M269" s="144" t="s">
        <v>143</v>
      </c>
      <c r="N269" s="146"/>
      <c r="O269" s="100"/>
    </row>
    <row r="270" spans="2:15" ht="72.599999999999994" customHeight="1" x14ac:dyDescent="0.25">
      <c r="B270" s="144">
        <f>B268+1</f>
        <v>59</v>
      </c>
      <c r="C270" s="138" t="s">
        <v>4812</v>
      </c>
      <c r="D270" s="146" t="s">
        <v>3</v>
      </c>
      <c r="E270" s="146" t="s">
        <v>7</v>
      </c>
      <c r="F270" s="146" t="s">
        <v>26</v>
      </c>
      <c r="G270" s="154" t="s">
        <v>4813</v>
      </c>
      <c r="H270" s="143" t="s">
        <v>4814</v>
      </c>
      <c r="I270" s="138" t="s">
        <v>4815</v>
      </c>
      <c r="J270" s="146" t="s">
        <v>48</v>
      </c>
      <c r="K270" s="151" t="s">
        <v>3896</v>
      </c>
      <c r="L270" s="160" t="str">
        <f>VLOOKUP(K270,CódigosRetorno!$A$2:$B$1996,2,FALSE)</f>
        <v>No debe consignar el el Tipo de evento</v>
      </c>
      <c r="M270" s="144" t="s">
        <v>143</v>
      </c>
      <c r="N270" s="146"/>
      <c r="O270" s="100"/>
    </row>
    <row r="271" spans="2:15" x14ac:dyDescent="0.25">
      <c r="B271" s="102" t="s">
        <v>4816</v>
      </c>
      <c r="C271" s="103"/>
      <c r="D271" s="104"/>
      <c r="E271" s="105"/>
      <c r="F271" s="106"/>
      <c r="G271" s="107"/>
      <c r="H271" s="103"/>
      <c r="I271" s="103"/>
      <c r="J271" s="104"/>
      <c r="K271" s="108"/>
      <c r="L271" s="103"/>
      <c r="M271" s="104"/>
      <c r="N271" s="109"/>
      <c r="O271" s="100"/>
    </row>
    <row r="272" spans="2:15" ht="24" customHeight="1" x14ac:dyDescent="0.25">
      <c r="B272" s="280">
        <f>B270+1</f>
        <v>60</v>
      </c>
      <c r="C272" s="261" t="s">
        <v>4817</v>
      </c>
      <c r="D272" s="280" t="s">
        <v>3</v>
      </c>
      <c r="E272" s="280" t="s">
        <v>7</v>
      </c>
      <c r="F272" s="146" t="s">
        <v>2571</v>
      </c>
      <c r="G272" s="146" t="s">
        <v>4782</v>
      </c>
      <c r="H272" s="143" t="s">
        <v>4818</v>
      </c>
      <c r="I272" s="143" t="s">
        <v>4819</v>
      </c>
      <c r="J272" s="87" t="s">
        <v>44</v>
      </c>
      <c r="K272" s="120" t="s">
        <v>44</v>
      </c>
      <c r="L272" s="160" t="str">
        <f>VLOOKUP(K272,CódigosRetorno!$A$2:$B$1996,2,FALSE)</f>
        <v>-</v>
      </c>
      <c r="M272" s="87"/>
      <c r="N272" s="146"/>
      <c r="O272" s="100"/>
    </row>
    <row r="273" spans="1:15" ht="36" customHeight="1" x14ac:dyDescent="0.25">
      <c r="B273" s="281"/>
      <c r="C273" s="262"/>
      <c r="D273" s="281"/>
      <c r="E273" s="281"/>
      <c r="F273" s="279" t="s">
        <v>26</v>
      </c>
      <c r="G273" s="279" t="s">
        <v>2550</v>
      </c>
      <c r="H273" s="261" t="s">
        <v>5186</v>
      </c>
      <c r="I273" s="160" t="s">
        <v>4820</v>
      </c>
      <c r="J273" s="144" t="s">
        <v>653</v>
      </c>
      <c r="K273" s="39" t="s">
        <v>4111</v>
      </c>
      <c r="L273" s="160" t="str">
        <f>VLOOKUP(K273,CódigosRetorno!$A$2:$B$1996,2,FALSE)</f>
        <v>El XML no contiene el atributo o no existe informacion del tipo de documento de identidad del subcontratador</v>
      </c>
      <c r="M273" s="144" t="s">
        <v>143</v>
      </c>
      <c r="N273" s="146"/>
      <c r="O273" s="100"/>
    </row>
    <row r="274" spans="1:15" ht="24" x14ac:dyDescent="0.25">
      <c r="B274" s="281"/>
      <c r="C274" s="262"/>
      <c r="D274" s="281"/>
      <c r="E274" s="281"/>
      <c r="F274" s="264"/>
      <c r="G274" s="264"/>
      <c r="H274" s="267"/>
      <c r="I274" s="143" t="s">
        <v>4821</v>
      </c>
      <c r="J274" s="144" t="s">
        <v>48</v>
      </c>
      <c r="K274" s="39" t="s">
        <v>3922</v>
      </c>
      <c r="L274" s="160" t="str">
        <f>VLOOKUP(K274,CódigosRetorno!$A$2:$B$1996,2,FALSE)</f>
        <v>El Tipo de documento de identidad del subcontratador debe ser 6-Numero de RUC</v>
      </c>
      <c r="M274" s="144" t="s">
        <v>143</v>
      </c>
      <c r="N274" s="146"/>
      <c r="O274" s="100"/>
    </row>
    <row r="275" spans="1:15" ht="24" customHeight="1" x14ac:dyDescent="0.25">
      <c r="B275" s="281"/>
      <c r="C275" s="262"/>
      <c r="D275" s="281"/>
      <c r="E275" s="281"/>
      <c r="F275" s="279" t="s">
        <v>2571</v>
      </c>
      <c r="G275" s="279" t="s">
        <v>6</v>
      </c>
      <c r="H275" s="304" t="s">
        <v>5187</v>
      </c>
      <c r="I275" s="143" t="s">
        <v>4822</v>
      </c>
      <c r="J275" s="144" t="s">
        <v>653</v>
      </c>
      <c r="K275" s="39" t="s">
        <v>4110</v>
      </c>
      <c r="L275" s="160" t="str">
        <f>VLOOKUP(K275,CódigosRetorno!$A$2:$B$1996,2,FALSE)</f>
        <v>El XML no contiene el tag o no existe informacion del numero de documento de identidad del subcontratador</v>
      </c>
      <c r="M275" s="144" t="s">
        <v>143</v>
      </c>
      <c r="N275" s="146"/>
      <c r="O275" s="100"/>
    </row>
    <row r="276" spans="1:15" ht="24" x14ac:dyDescent="0.25">
      <c r="B276" s="281"/>
      <c r="C276" s="262"/>
      <c r="D276" s="281"/>
      <c r="E276" s="281"/>
      <c r="F276" s="263"/>
      <c r="G276" s="263"/>
      <c r="H276" s="305"/>
      <c r="I276" s="143" t="s">
        <v>4823</v>
      </c>
      <c r="J276" s="144" t="s">
        <v>48</v>
      </c>
      <c r="K276" s="39" t="s">
        <v>3921</v>
      </c>
      <c r="L276" s="160" t="str">
        <f>VLOOKUP(K276,CódigosRetorno!$A$2:$B$1996,2,FALSE)</f>
        <v>El tipo y numero de documento de identidad del subcontratador es el mismo que del Transportista</v>
      </c>
      <c r="M276" s="144" t="s">
        <v>143</v>
      </c>
      <c r="N276" s="146"/>
      <c r="O276" s="100"/>
    </row>
    <row r="277" spans="1:15" ht="24" x14ac:dyDescent="0.25">
      <c r="B277" s="282"/>
      <c r="C277" s="267"/>
      <c r="D277" s="282"/>
      <c r="E277" s="282"/>
      <c r="F277" s="264"/>
      <c r="G277" s="264"/>
      <c r="H277" s="306"/>
      <c r="I277" s="143" t="s">
        <v>4824</v>
      </c>
      <c r="J277" s="144" t="s">
        <v>48</v>
      </c>
      <c r="K277" s="39" t="s">
        <v>3919</v>
      </c>
      <c r="L277" s="160" t="str">
        <f>VLOOKUP(K277,CódigosRetorno!$A$2:$B$1996,2,FALSE)</f>
        <v>El Numero de RUC del subcontratador no existe</v>
      </c>
      <c r="M277" s="144" t="s">
        <v>55</v>
      </c>
      <c r="N277" s="146" t="s">
        <v>1953</v>
      </c>
      <c r="O277" s="100"/>
    </row>
    <row r="278" spans="1:15" ht="24" customHeight="1" x14ac:dyDescent="0.25">
      <c r="B278" s="280">
        <f>+B272+1</f>
        <v>61</v>
      </c>
      <c r="C278" s="261" t="s">
        <v>4825</v>
      </c>
      <c r="D278" s="280" t="s">
        <v>3</v>
      </c>
      <c r="E278" s="280" t="s">
        <v>7</v>
      </c>
      <c r="F278" s="279" t="s">
        <v>29</v>
      </c>
      <c r="G278" s="279"/>
      <c r="H278" s="261" t="s">
        <v>5188</v>
      </c>
      <c r="I278" s="143" t="s">
        <v>4822</v>
      </c>
      <c r="J278" s="144" t="s">
        <v>653</v>
      </c>
      <c r="K278" s="39" t="s">
        <v>4112</v>
      </c>
      <c r="L278" s="160" t="str">
        <f>VLOOKUP(K278,CódigosRetorno!$A$2:$B$1996,2,FALSE)</f>
        <v>El XML no contiene el atributo o no existe informacion del nombre o razon social del subcontratador</v>
      </c>
      <c r="M278" s="144" t="s">
        <v>143</v>
      </c>
      <c r="N278" s="146"/>
      <c r="O278" s="100"/>
    </row>
    <row r="279" spans="1:15" ht="60" x14ac:dyDescent="0.25">
      <c r="B279" s="282"/>
      <c r="C279" s="267"/>
      <c r="D279" s="282"/>
      <c r="E279" s="282"/>
      <c r="F279" s="264"/>
      <c r="G279" s="264"/>
      <c r="H279" s="267"/>
      <c r="I279" s="143" t="s">
        <v>5201</v>
      </c>
      <c r="J279" s="144" t="s">
        <v>653</v>
      </c>
      <c r="K279" s="39" t="s">
        <v>4113</v>
      </c>
      <c r="L279" s="160" t="str">
        <f>VLOOKUP(K279,CódigosRetorno!$A$2:$B$1996,2,FALSE)</f>
        <v>El nombre/razon social del subcontratador no cumple con el formato establecido</v>
      </c>
      <c r="M279" s="144" t="s">
        <v>143</v>
      </c>
      <c r="N279" s="146"/>
      <c r="O279" s="100"/>
    </row>
    <row r="280" spans="1:15" x14ac:dyDescent="0.25">
      <c r="B280" s="102" t="s">
        <v>4826</v>
      </c>
      <c r="C280" s="103"/>
      <c r="D280" s="104"/>
      <c r="E280" s="105"/>
      <c r="F280" s="106"/>
      <c r="G280" s="107"/>
      <c r="H280" s="103"/>
      <c r="I280" s="103"/>
      <c r="J280" s="104"/>
      <c r="K280" s="108"/>
      <c r="L280" s="103"/>
      <c r="M280" s="104"/>
      <c r="N280" s="109"/>
      <c r="O280" s="100"/>
    </row>
    <row r="281" spans="1:15" ht="24" customHeight="1" x14ac:dyDescent="0.25">
      <c r="B281" s="280">
        <f>B278+1</f>
        <v>62</v>
      </c>
      <c r="C281" s="261" t="s">
        <v>4827</v>
      </c>
      <c r="D281" s="280" t="s">
        <v>3</v>
      </c>
      <c r="E281" s="280" t="s">
        <v>7</v>
      </c>
      <c r="F281" s="279" t="s">
        <v>26</v>
      </c>
      <c r="G281" s="279" t="s">
        <v>4648</v>
      </c>
      <c r="H281" s="261" t="s">
        <v>4828</v>
      </c>
      <c r="I281" s="160" t="s">
        <v>4829</v>
      </c>
      <c r="J281" s="144" t="s">
        <v>653</v>
      </c>
      <c r="K281" s="39" t="s">
        <v>4074</v>
      </c>
      <c r="L281" s="160" t="str">
        <f>VLOOKUP(K281,CódigosRetorno!$A$2:$B$1996,2,FALSE)</f>
        <v>El XML no contiene el tag o no existe informacion del tipo de documento de identidad de quien paga el servicio</v>
      </c>
      <c r="M281" s="144" t="s">
        <v>143</v>
      </c>
      <c r="N281" s="146" t="s">
        <v>44</v>
      </c>
      <c r="O281" s="100"/>
    </row>
    <row r="282" spans="1:15" ht="36" x14ac:dyDescent="0.25">
      <c r="B282" s="281"/>
      <c r="C282" s="262"/>
      <c r="D282" s="281"/>
      <c r="E282" s="281"/>
      <c r="F282" s="264"/>
      <c r="G282" s="264"/>
      <c r="H282" s="267"/>
      <c r="I282" s="143" t="s">
        <v>4830</v>
      </c>
      <c r="J282" s="144" t="s">
        <v>48</v>
      </c>
      <c r="K282" s="39" t="s">
        <v>3934</v>
      </c>
      <c r="L282" s="160" t="str">
        <f>VLOOKUP(K282,CódigosRetorno!$A$2:$B$1996,2,FALSE)</f>
        <v>El Tipo de documento de identidad de quien paga el servicio es invalido</v>
      </c>
      <c r="M282" s="144" t="s">
        <v>143</v>
      </c>
      <c r="N282" s="146" t="s">
        <v>4650</v>
      </c>
      <c r="O282" s="100"/>
    </row>
    <row r="283" spans="1:15" s="111" customFormat="1" ht="24" x14ac:dyDescent="0.25">
      <c r="A283" s="204"/>
      <c r="B283" s="281"/>
      <c r="C283" s="262"/>
      <c r="D283" s="281"/>
      <c r="E283" s="281"/>
      <c r="F283" s="279" t="s">
        <v>10</v>
      </c>
      <c r="G283" s="279"/>
      <c r="H283" s="261" t="s">
        <v>4831</v>
      </c>
      <c r="I283" s="143" t="s">
        <v>4832</v>
      </c>
      <c r="J283" s="144" t="s">
        <v>653</v>
      </c>
      <c r="K283" s="39" t="s">
        <v>4075</v>
      </c>
      <c r="L283" s="160" t="str">
        <f>VLOOKUP(K283,CódigosRetorno!$A$2:$B$1996,2,FALSE)</f>
        <v>El XML no contiene el atributo o no existe informacion del numero de documento de identidad de quien paga el servicio</v>
      </c>
      <c r="M283" s="144" t="s">
        <v>143</v>
      </c>
      <c r="N283" s="146"/>
      <c r="O283" s="110"/>
    </row>
    <row r="284" spans="1:15" s="137" customFormat="1" ht="24" x14ac:dyDescent="0.25">
      <c r="A284" s="204"/>
      <c r="B284" s="281"/>
      <c r="C284" s="262"/>
      <c r="D284" s="281"/>
      <c r="E284" s="281"/>
      <c r="F284" s="263"/>
      <c r="G284" s="263"/>
      <c r="H284" s="262"/>
      <c r="I284" s="143" t="s">
        <v>4833</v>
      </c>
      <c r="J284" s="144" t="s">
        <v>48</v>
      </c>
      <c r="K284" s="39" t="s">
        <v>3936</v>
      </c>
      <c r="L284" s="160" t="str">
        <f>VLOOKUP(K284,CódigosRetorno!$A$2:$B$1996,2,FALSE)</f>
        <v>El Numero de documento de identidad de quien paga el servicio no cumple con el formato establecido</v>
      </c>
      <c r="M284" s="144" t="s">
        <v>143</v>
      </c>
      <c r="N284" s="146"/>
      <c r="O284" s="30"/>
    </row>
    <row r="285" spans="1:15" s="137" customFormat="1" ht="36" x14ac:dyDescent="0.25">
      <c r="A285" s="204"/>
      <c r="B285" s="281"/>
      <c r="C285" s="262"/>
      <c r="D285" s="281"/>
      <c r="E285" s="281"/>
      <c r="F285" s="263"/>
      <c r="G285" s="263"/>
      <c r="H285" s="262"/>
      <c r="I285" s="143" t="s">
        <v>4834</v>
      </c>
      <c r="J285" s="144" t="s">
        <v>48</v>
      </c>
      <c r="K285" s="39" t="s">
        <v>3937</v>
      </c>
      <c r="L285" s="160" t="str">
        <f>VLOOKUP(K285,CódigosRetorno!$A$2:$B$1996,2,FALSE)</f>
        <v>El Numero de DNI de quien paga el servicio no existe</v>
      </c>
      <c r="M285" s="144" t="s">
        <v>55</v>
      </c>
      <c r="N285" s="146" t="s">
        <v>4658</v>
      </c>
      <c r="O285" s="30"/>
    </row>
    <row r="286" spans="1:15" s="137" customFormat="1" ht="24" x14ac:dyDescent="0.25">
      <c r="A286" s="204"/>
      <c r="B286" s="281"/>
      <c r="C286" s="262"/>
      <c r="D286" s="281"/>
      <c r="E286" s="281"/>
      <c r="F286" s="263"/>
      <c r="G286" s="263"/>
      <c r="H286" s="262"/>
      <c r="I286" s="143" t="s">
        <v>4835</v>
      </c>
      <c r="J286" s="144" t="s">
        <v>48</v>
      </c>
      <c r="K286" s="39" t="s">
        <v>3936</v>
      </c>
      <c r="L286" s="160" t="str">
        <f>VLOOKUP(K286,CódigosRetorno!$A$2:$B$1996,2,FALSE)</f>
        <v>El Numero de documento de identidad de quien paga el servicio no cumple con el formato establecido</v>
      </c>
      <c r="M286" s="144" t="s">
        <v>143</v>
      </c>
      <c r="N286" s="146"/>
      <c r="O286" s="30"/>
    </row>
    <row r="287" spans="1:15" s="137" customFormat="1" ht="24" x14ac:dyDescent="0.25">
      <c r="A287" s="204"/>
      <c r="B287" s="281"/>
      <c r="C287" s="262"/>
      <c r="D287" s="281"/>
      <c r="E287" s="281"/>
      <c r="F287" s="263"/>
      <c r="G287" s="263"/>
      <c r="H287" s="262"/>
      <c r="I287" s="143" t="s">
        <v>4836</v>
      </c>
      <c r="J287" s="144" t="s">
        <v>48</v>
      </c>
      <c r="K287" s="39" t="s">
        <v>3939</v>
      </c>
      <c r="L287" s="160" t="str">
        <f>VLOOKUP(K287,CódigosRetorno!$A$2:$B$1996,2,FALSE)</f>
        <v>El Numero de RUC de quien paga el servicio no existe</v>
      </c>
      <c r="M287" s="144" t="s">
        <v>55</v>
      </c>
      <c r="N287" s="146" t="s">
        <v>1953</v>
      </c>
      <c r="O287" s="30"/>
    </row>
    <row r="288" spans="1:15" s="137" customFormat="1" ht="48" x14ac:dyDescent="0.25">
      <c r="A288" s="204"/>
      <c r="B288" s="282"/>
      <c r="C288" s="267"/>
      <c r="D288" s="282"/>
      <c r="E288" s="282"/>
      <c r="F288" s="264"/>
      <c r="G288" s="264"/>
      <c r="H288" s="267"/>
      <c r="I288" s="143" t="s">
        <v>5202</v>
      </c>
      <c r="J288" s="144" t="s">
        <v>48</v>
      </c>
      <c r="K288" s="39" t="s">
        <v>3936</v>
      </c>
      <c r="L288" s="160" t="str">
        <f>VLOOKUP(K288,CódigosRetorno!$A$2:$B$1996,2,FALSE)</f>
        <v>El Numero de documento de identidad de quien paga el servicio no cumple con el formato establecido</v>
      </c>
      <c r="M288" s="144" t="s">
        <v>143</v>
      </c>
      <c r="N288" s="146"/>
      <c r="O288" s="30"/>
    </row>
    <row r="289" spans="2:15" ht="24" x14ac:dyDescent="0.25">
      <c r="B289" s="280">
        <f>B281+1</f>
        <v>63</v>
      </c>
      <c r="C289" s="261" t="s">
        <v>4837</v>
      </c>
      <c r="D289" s="280" t="s">
        <v>3</v>
      </c>
      <c r="E289" s="280" t="s">
        <v>7</v>
      </c>
      <c r="F289" s="279" t="s">
        <v>29</v>
      </c>
      <c r="G289" s="279"/>
      <c r="H289" s="261" t="s">
        <v>4838</v>
      </c>
      <c r="I289" s="143" t="s">
        <v>4839</v>
      </c>
      <c r="J289" s="144" t="s">
        <v>653</v>
      </c>
      <c r="K289" s="39" t="s">
        <v>4031</v>
      </c>
      <c r="L289" s="160" t="str">
        <f>VLOOKUP(K289,CódigosRetorno!$A$2:$B$1996,2,FALSE)</f>
        <v>El XML no contiene el tag o no existe informacion del nombre o razon social de quien paga el servicio</v>
      </c>
      <c r="M289" s="144" t="s">
        <v>143</v>
      </c>
      <c r="N289" s="146"/>
      <c r="O289" s="100"/>
    </row>
    <row r="290" spans="2:15" ht="60" x14ac:dyDescent="0.25">
      <c r="B290" s="282"/>
      <c r="C290" s="267"/>
      <c r="D290" s="282"/>
      <c r="E290" s="282"/>
      <c r="F290" s="264"/>
      <c r="G290" s="264"/>
      <c r="H290" s="267"/>
      <c r="I290" s="143" t="s">
        <v>5203</v>
      </c>
      <c r="J290" s="144" t="s">
        <v>653</v>
      </c>
      <c r="K290" s="39" t="s">
        <v>4108</v>
      </c>
      <c r="L290" s="160" t="str">
        <f>VLOOKUP(K290,CódigosRetorno!$A$2:$B$1996,2,FALSE)</f>
        <v>El nombre o razon social de quien paga el servicio no cumple con el formato establecido</v>
      </c>
      <c r="M290" s="144" t="s">
        <v>143</v>
      </c>
      <c r="N290" s="146"/>
      <c r="O290" s="100"/>
    </row>
    <row r="291" spans="2:15" x14ac:dyDescent="0.25">
      <c r="B291" s="102" t="s">
        <v>22</v>
      </c>
      <c r="C291" s="103"/>
      <c r="D291" s="104"/>
      <c r="E291" s="105"/>
      <c r="F291" s="106"/>
      <c r="G291" s="107"/>
      <c r="H291" s="103"/>
      <c r="I291" s="103"/>
      <c r="J291" s="104"/>
      <c r="K291" s="108"/>
      <c r="L291" s="103"/>
      <c r="M291" s="104"/>
      <c r="N291" s="109"/>
      <c r="O291" s="100"/>
    </row>
    <row r="292" spans="2:15" x14ac:dyDescent="0.25">
      <c r="B292" s="301">
        <f>+B289+1</f>
        <v>64</v>
      </c>
      <c r="C292" s="302" t="s">
        <v>3150</v>
      </c>
      <c r="D292" s="303" t="s">
        <v>3</v>
      </c>
      <c r="E292" s="303" t="s">
        <v>4</v>
      </c>
      <c r="F292" s="303" t="s">
        <v>18</v>
      </c>
      <c r="G292" s="121"/>
      <c r="H292" s="169"/>
      <c r="I292" s="169" t="s">
        <v>4841</v>
      </c>
      <c r="J292" s="170" t="s">
        <v>48</v>
      </c>
      <c r="K292" s="25" t="s">
        <v>1803</v>
      </c>
      <c r="L292" s="160" t="str">
        <f>VLOOKUP(K292,CódigosRetorno!$A$2:$B$1996,2,FALSE)</f>
        <v>El XML no contiene firma digital.</v>
      </c>
      <c r="M292" s="15"/>
      <c r="N292" s="270" t="s">
        <v>4842</v>
      </c>
      <c r="O292" s="100"/>
    </row>
    <row r="293" spans="2:15" x14ac:dyDescent="0.25">
      <c r="B293" s="301"/>
      <c r="C293" s="302"/>
      <c r="D293" s="303"/>
      <c r="E293" s="303"/>
      <c r="F293" s="303"/>
      <c r="G293" s="121"/>
      <c r="H293" s="169"/>
      <c r="I293" s="169" t="s">
        <v>4843</v>
      </c>
      <c r="J293" s="170" t="s">
        <v>48</v>
      </c>
      <c r="K293" s="25" t="s">
        <v>1445</v>
      </c>
      <c r="L293" s="169" t="str">
        <f>VLOOKUP(K293,CódigosRetorno!$A$2:$B$1996,2,FALSE)</f>
        <v>Ocurrió un error en el proceso de validación de la firma digital</v>
      </c>
      <c r="M293" s="15"/>
      <c r="N293" s="270"/>
    </row>
    <row r="295" spans="2:15" hidden="1" x14ac:dyDescent="0.25"/>
    <row r="296" spans="2:15" hidden="1" x14ac:dyDescent="0.25"/>
    <row r="297" spans="2:15" hidden="1" x14ac:dyDescent="0.25"/>
    <row r="298" spans="2:15" hidden="1" x14ac:dyDescent="0.25"/>
    <row r="299" spans="2:15" hidden="1" x14ac:dyDescent="0.25"/>
    <row r="300" spans="2:15" hidden="1" x14ac:dyDescent="0.25"/>
    <row r="301" spans="2:15" hidden="1" x14ac:dyDescent="0.25"/>
    <row r="302" spans="2:15" hidden="1" x14ac:dyDescent="0.25"/>
    <row r="303" spans="2:15" hidden="1" x14ac:dyDescent="0.25"/>
    <row r="304" spans="2:15"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sheetData>
  <mergeCells count="437">
    <mergeCell ref="B4:N4"/>
    <mergeCell ref="B5:B6"/>
    <mergeCell ref="C5:C6"/>
    <mergeCell ref="D5:D6"/>
    <mergeCell ref="E5:E6"/>
    <mergeCell ref="F5:F6"/>
    <mergeCell ref="G5:G6"/>
    <mergeCell ref="H5:H6"/>
    <mergeCell ref="H7:H8"/>
    <mergeCell ref="B9:B13"/>
    <mergeCell ref="C9:C13"/>
    <mergeCell ref="D9:D13"/>
    <mergeCell ref="E9:E13"/>
    <mergeCell ref="F9:F13"/>
    <mergeCell ref="G9:G13"/>
    <mergeCell ref="H9:H13"/>
    <mergeCell ref="B7:B8"/>
    <mergeCell ref="C7:C8"/>
    <mergeCell ref="D7:D8"/>
    <mergeCell ref="E7:E8"/>
    <mergeCell ref="F7:F8"/>
    <mergeCell ref="G7:G8"/>
    <mergeCell ref="H14:H16"/>
    <mergeCell ref="B17:B18"/>
    <mergeCell ref="C17:C18"/>
    <mergeCell ref="D17:D18"/>
    <mergeCell ref="E17:E18"/>
    <mergeCell ref="F17:F18"/>
    <mergeCell ref="G17:G18"/>
    <mergeCell ref="H17:H18"/>
    <mergeCell ref="B14:B16"/>
    <mergeCell ref="C14:C16"/>
    <mergeCell ref="D14:D16"/>
    <mergeCell ref="E14:E16"/>
    <mergeCell ref="F14:F16"/>
    <mergeCell ref="G14:G16"/>
    <mergeCell ref="H19:H20"/>
    <mergeCell ref="B26:B34"/>
    <mergeCell ref="C26:C34"/>
    <mergeCell ref="D26:D34"/>
    <mergeCell ref="E26:E34"/>
    <mergeCell ref="F26:F27"/>
    <mergeCell ref="G26:G27"/>
    <mergeCell ref="H26:H27"/>
    <mergeCell ref="F28:F30"/>
    <mergeCell ref="F31:F34"/>
    <mergeCell ref="B19:B23"/>
    <mergeCell ref="C19:C23"/>
    <mergeCell ref="D19:D23"/>
    <mergeCell ref="E19:E23"/>
    <mergeCell ref="F19:F23"/>
    <mergeCell ref="G19:G20"/>
    <mergeCell ref="B37:B40"/>
    <mergeCell ref="C37:C40"/>
    <mergeCell ref="D37:D40"/>
    <mergeCell ref="E37:E40"/>
    <mergeCell ref="F37:F40"/>
    <mergeCell ref="G31:G34"/>
    <mergeCell ref="H31:H34"/>
    <mergeCell ref="B35:B36"/>
    <mergeCell ref="C35:C36"/>
    <mergeCell ref="D35:D36"/>
    <mergeCell ref="E35:E36"/>
    <mergeCell ref="F35:F36"/>
    <mergeCell ref="G35:G36"/>
    <mergeCell ref="H35:H36"/>
    <mergeCell ref="G37:G40"/>
    <mergeCell ref="H37:H40"/>
    <mergeCell ref="B41:B47"/>
    <mergeCell ref="C41:C47"/>
    <mergeCell ref="D41:D47"/>
    <mergeCell ref="E41:E47"/>
    <mergeCell ref="F41:F42"/>
    <mergeCell ref="G41:G42"/>
    <mergeCell ref="H41:H42"/>
    <mergeCell ref="F43:F45"/>
    <mergeCell ref="G43:G45"/>
    <mergeCell ref="H43:H45"/>
    <mergeCell ref="F46:F47"/>
    <mergeCell ref="B49:B51"/>
    <mergeCell ref="C49:C51"/>
    <mergeCell ref="D49:D51"/>
    <mergeCell ref="E49:E51"/>
    <mergeCell ref="F49:F51"/>
    <mergeCell ref="G49:G51"/>
    <mergeCell ref="H49:H51"/>
    <mergeCell ref="H52:H55"/>
    <mergeCell ref="F56:F58"/>
    <mergeCell ref="B59:B77"/>
    <mergeCell ref="C59:C77"/>
    <mergeCell ref="D59:D77"/>
    <mergeCell ref="E59:E77"/>
    <mergeCell ref="F59:F77"/>
    <mergeCell ref="G59:G77"/>
    <mergeCell ref="H59:H77"/>
    <mergeCell ref="B52:B58"/>
    <mergeCell ref="C52:C58"/>
    <mergeCell ref="D52:D58"/>
    <mergeCell ref="E52:E58"/>
    <mergeCell ref="F52:F55"/>
    <mergeCell ref="G52:G55"/>
    <mergeCell ref="H78:H81"/>
    <mergeCell ref="F83:F85"/>
    <mergeCell ref="B87:B100"/>
    <mergeCell ref="C87:C100"/>
    <mergeCell ref="D87:D100"/>
    <mergeCell ref="E87:E100"/>
    <mergeCell ref="F87:F88"/>
    <mergeCell ref="G87:G88"/>
    <mergeCell ref="H87:H88"/>
    <mergeCell ref="F89:F91"/>
    <mergeCell ref="B78:B85"/>
    <mergeCell ref="C78:C85"/>
    <mergeCell ref="D78:D85"/>
    <mergeCell ref="E78:E85"/>
    <mergeCell ref="F78:F81"/>
    <mergeCell ref="G78:G81"/>
    <mergeCell ref="F92:F100"/>
    <mergeCell ref="G92:G100"/>
    <mergeCell ref="H92:H100"/>
    <mergeCell ref="B101:B102"/>
    <mergeCell ref="C101:C102"/>
    <mergeCell ref="D101:D102"/>
    <mergeCell ref="E101:E102"/>
    <mergeCell ref="F101:F102"/>
    <mergeCell ref="G101:G102"/>
    <mergeCell ref="H101:H102"/>
    <mergeCell ref="H104:H105"/>
    <mergeCell ref="F106:F108"/>
    <mergeCell ref="F109:F117"/>
    <mergeCell ref="G109:G117"/>
    <mergeCell ref="H109:H117"/>
    <mergeCell ref="B118:B119"/>
    <mergeCell ref="C118:C119"/>
    <mergeCell ref="D118:D119"/>
    <mergeCell ref="E118:E119"/>
    <mergeCell ref="F118:F119"/>
    <mergeCell ref="B104:B117"/>
    <mergeCell ref="C104:C117"/>
    <mergeCell ref="D104:D117"/>
    <mergeCell ref="E104:E117"/>
    <mergeCell ref="F104:F105"/>
    <mergeCell ref="G104:G105"/>
    <mergeCell ref="G118:G119"/>
    <mergeCell ref="H118:H119"/>
    <mergeCell ref="B121:B126"/>
    <mergeCell ref="C121:C126"/>
    <mergeCell ref="D121:D126"/>
    <mergeCell ref="E121:E126"/>
    <mergeCell ref="F121:F126"/>
    <mergeCell ref="G121:G126"/>
    <mergeCell ref="H121:H125"/>
    <mergeCell ref="H127:H128"/>
    <mergeCell ref="B129:B133"/>
    <mergeCell ref="C129:C133"/>
    <mergeCell ref="D129:D133"/>
    <mergeCell ref="E129:E133"/>
    <mergeCell ref="F129:F131"/>
    <mergeCell ref="G129:G131"/>
    <mergeCell ref="H129:H131"/>
    <mergeCell ref="F132:F133"/>
    <mergeCell ref="B127:B128"/>
    <mergeCell ref="C127:C128"/>
    <mergeCell ref="D127:D128"/>
    <mergeCell ref="E127:E128"/>
    <mergeCell ref="F127:F128"/>
    <mergeCell ref="G127:G128"/>
    <mergeCell ref="H134:H135"/>
    <mergeCell ref="B137:B140"/>
    <mergeCell ref="C137:C140"/>
    <mergeCell ref="D137:D140"/>
    <mergeCell ref="E137:E140"/>
    <mergeCell ref="F137:F140"/>
    <mergeCell ref="G137:G140"/>
    <mergeCell ref="H137:H140"/>
    <mergeCell ref="B134:B135"/>
    <mergeCell ref="C134:C135"/>
    <mergeCell ref="D134:D135"/>
    <mergeCell ref="E134:E135"/>
    <mergeCell ref="F134:F135"/>
    <mergeCell ref="G134:G135"/>
    <mergeCell ref="B143:B154"/>
    <mergeCell ref="C143:C154"/>
    <mergeCell ref="D143:D154"/>
    <mergeCell ref="E143:E154"/>
    <mergeCell ref="F144:F145"/>
    <mergeCell ref="G144:G145"/>
    <mergeCell ref="B141:B142"/>
    <mergeCell ref="C141:C142"/>
    <mergeCell ref="D141:D142"/>
    <mergeCell ref="E141:E142"/>
    <mergeCell ref="F141:F142"/>
    <mergeCell ref="H144:H145"/>
    <mergeCell ref="F146:F148"/>
    <mergeCell ref="F149:F152"/>
    <mergeCell ref="G149:G152"/>
    <mergeCell ref="H149:H152"/>
    <mergeCell ref="F153:F154"/>
    <mergeCell ref="G153:G154"/>
    <mergeCell ref="H153:H154"/>
    <mergeCell ref="G141:G142"/>
    <mergeCell ref="B163:B166"/>
    <mergeCell ref="C163:C166"/>
    <mergeCell ref="D163:D166"/>
    <mergeCell ref="E163:E166"/>
    <mergeCell ref="B168:B173"/>
    <mergeCell ref="C168:C173"/>
    <mergeCell ref="D168:D173"/>
    <mergeCell ref="E168:E173"/>
    <mergeCell ref="H156:H158"/>
    <mergeCell ref="F159:F160"/>
    <mergeCell ref="B161:B162"/>
    <mergeCell ref="C161:C162"/>
    <mergeCell ref="D161:D162"/>
    <mergeCell ref="E161:E162"/>
    <mergeCell ref="F161:F162"/>
    <mergeCell ref="G161:G162"/>
    <mergeCell ref="H161:H162"/>
    <mergeCell ref="B156:B160"/>
    <mergeCell ref="C156:C160"/>
    <mergeCell ref="D156:D160"/>
    <mergeCell ref="E156:E160"/>
    <mergeCell ref="F156:F158"/>
    <mergeCell ref="G156:G158"/>
    <mergeCell ref="F168:F171"/>
    <mergeCell ref="G168:G171"/>
    <mergeCell ref="H168:H171"/>
    <mergeCell ref="F172:F173"/>
    <mergeCell ref="B174:B176"/>
    <mergeCell ref="C174:C176"/>
    <mergeCell ref="D174:D176"/>
    <mergeCell ref="E174:E176"/>
    <mergeCell ref="F174:F176"/>
    <mergeCell ref="G174:G176"/>
    <mergeCell ref="H174:H176"/>
    <mergeCell ref="B177:B180"/>
    <mergeCell ref="C177:C180"/>
    <mergeCell ref="D177:D180"/>
    <mergeCell ref="E177:E180"/>
    <mergeCell ref="B182:B184"/>
    <mergeCell ref="C182:C184"/>
    <mergeCell ref="D182:D184"/>
    <mergeCell ref="E182:E184"/>
    <mergeCell ref="F182:F184"/>
    <mergeCell ref="G182:G184"/>
    <mergeCell ref="H182:H184"/>
    <mergeCell ref="B185:B187"/>
    <mergeCell ref="C185:C187"/>
    <mergeCell ref="D185:D187"/>
    <mergeCell ref="E185:E187"/>
    <mergeCell ref="F185:F187"/>
    <mergeCell ref="G185:G187"/>
    <mergeCell ref="H185:H187"/>
    <mergeCell ref="H188:H189"/>
    <mergeCell ref="F190:F192"/>
    <mergeCell ref="G190:G192"/>
    <mergeCell ref="H190:H192"/>
    <mergeCell ref="F193:F194"/>
    <mergeCell ref="B196:B198"/>
    <mergeCell ref="C196:C198"/>
    <mergeCell ref="D196:D198"/>
    <mergeCell ref="E196:E198"/>
    <mergeCell ref="F196:F198"/>
    <mergeCell ref="B188:B194"/>
    <mergeCell ref="C188:C194"/>
    <mergeCell ref="D188:D194"/>
    <mergeCell ref="E188:E194"/>
    <mergeCell ref="F188:F189"/>
    <mergeCell ref="G188:G189"/>
    <mergeCell ref="G196:G198"/>
    <mergeCell ref="H196:H198"/>
    <mergeCell ref="B199:B201"/>
    <mergeCell ref="C199:C201"/>
    <mergeCell ref="D199:D201"/>
    <mergeCell ref="E199:E201"/>
    <mergeCell ref="F199:F201"/>
    <mergeCell ref="G199:G201"/>
    <mergeCell ref="H199:H201"/>
    <mergeCell ref="H202:H203"/>
    <mergeCell ref="F204:F206"/>
    <mergeCell ref="G204:G206"/>
    <mergeCell ref="H204:H206"/>
    <mergeCell ref="G202:G203"/>
    <mergeCell ref="F207:F208"/>
    <mergeCell ref="B210:B211"/>
    <mergeCell ref="C210:C211"/>
    <mergeCell ref="D210:D211"/>
    <mergeCell ref="E210:E211"/>
    <mergeCell ref="F210:F211"/>
    <mergeCell ref="B202:B208"/>
    <mergeCell ref="C202:C208"/>
    <mergeCell ref="D202:D208"/>
    <mergeCell ref="E202:E208"/>
    <mergeCell ref="F202:F203"/>
    <mergeCell ref="G210:G211"/>
    <mergeCell ref="H210:H211"/>
    <mergeCell ref="B212:B220"/>
    <mergeCell ref="C212:C220"/>
    <mergeCell ref="D212:D220"/>
    <mergeCell ref="E212:E220"/>
    <mergeCell ref="F212:F213"/>
    <mergeCell ref="G212:G213"/>
    <mergeCell ref="H212:H213"/>
    <mergeCell ref="F214:F216"/>
    <mergeCell ref="F217:F220"/>
    <mergeCell ref="G217:G220"/>
    <mergeCell ref="H217:H220"/>
    <mergeCell ref="B221:B224"/>
    <mergeCell ref="C221:C224"/>
    <mergeCell ref="D221:D224"/>
    <mergeCell ref="E221:E224"/>
    <mergeCell ref="F221:F224"/>
    <mergeCell ref="G221:G224"/>
    <mergeCell ref="H221:H222"/>
    <mergeCell ref="H223:H224"/>
    <mergeCell ref="B225:B227"/>
    <mergeCell ref="C225:C227"/>
    <mergeCell ref="D225:D227"/>
    <mergeCell ref="E225:E227"/>
    <mergeCell ref="F225:F227"/>
    <mergeCell ref="G225:G227"/>
    <mergeCell ref="H225:H227"/>
    <mergeCell ref="H229:H230"/>
    <mergeCell ref="B229:B230"/>
    <mergeCell ref="C229:C230"/>
    <mergeCell ref="D229:D230"/>
    <mergeCell ref="E229:E230"/>
    <mergeCell ref="F229:F230"/>
    <mergeCell ref="G229:G230"/>
    <mergeCell ref="B231:B240"/>
    <mergeCell ref="C231:C240"/>
    <mergeCell ref="D231:D240"/>
    <mergeCell ref="E231:E240"/>
    <mergeCell ref="F231:F232"/>
    <mergeCell ref="G231:G232"/>
    <mergeCell ref="H231:H232"/>
    <mergeCell ref="F233:F235"/>
    <mergeCell ref="F236:F240"/>
    <mergeCell ref="G236:G240"/>
    <mergeCell ref="H236:H240"/>
    <mergeCell ref="B241:B244"/>
    <mergeCell ref="C241:C244"/>
    <mergeCell ref="D241:D244"/>
    <mergeCell ref="E241:E244"/>
    <mergeCell ref="F241:F242"/>
    <mergeCell ref="G241:G242"/>
    <mergeCell ref="H241:H242"/>
    <mergeCell ref="F243:F244"/>
    <mergeCell ref="G243:G244"/>
    <mergeCell ref="H243:H244"/>
    <mergeCell ref="B245:B247"/>
    <mergeCell ref="C245:C247"/>
    <mergeCell ref="D245:D247"/>
    <mergeCell ref="E245:E247"/>
    <mergeCell ref="F245:F247"/>
    <mergeCell ref="G245:G247"/>
    <mergeCell ref="H245:H247"/>
    <mergeCell ref="H250:H252"/>
    <mergeCell ref="B253:B257"/>
    <mergeCell ref="C253:C257"/>
    <mergeCell ref="D253:D257"/>
    <mergeCell ref="E253:E257"/>
    <mergeCell ref="F253:F254"/>
    <mergeCell ref="G253:G254"/>
    <mergeCell ref="F255:F257"/>
    <mergeCell ref="G255:G257"/>
    <mergeCell ref="H255:H257"/>
    <mergeCell ref="B250:B252"/>
    <mergeCell ref="C250:C252"/>
    <mergeCell ref="D250:D252"/>
    <mergeCell ref="E250:E252"/>
    <mergeCell ref="F250:F252"/>
    <mergeCell ref="G250:G252"/>
    <mergeCell ref="H263:H264"/>
    <mergeCell ref="B268:B269"/>
    <mergeCell ref="C268:C269"/>
    <mergeCell ref="D268:D269"/>
    <mergeCell ref="E268:E269"/>
    <mergeCell ref="F268:F269"/>
    <mergeCell ref="G268:G269"/>
    <mergeCell ref="H268:H269"/>
    <mergeCell ref="H258:H259"/>
    <mergeCell ref="F260:F261"/>
    <mergeCell ref="G260:G261"/>
    <mergeCell ref="H260:H261"/>
    <mergeCell ref="B263:B264"/>
    <mergeCell ref="C263:C264"/>
    <mergeCell ref="D263:D264"/>
    <mergeCell ref="E263:E264"/>
    <mergeCell ref="F263:F264"/>
    <mergeCell ref="G263:G264"/>
    <mergeCell ref="B258:B261"/>
    <mergeCell ref="C258:C261"/>
    <mergeCell ref="D258:D261"/>
    <mergeCell ref="E258:E261"/>
    <mergeCell ref="F258:F259"/>
    <mergeCell ref="G258:G259"/>
    <mergeCell ref="H273:H274"/>
    <mergeCell ref="F275:F277"/>
    <mergeCell ref="G275:G277"/>
    <mergeCell ref="H275:H277"/>
    <mergeCell ref="B278:B279"/>
    <mergeCell ref="C278:C279"/>
    <mergeCell ref="D278:D279"/>
    <mergeCell ref="E278:E279"/>
    <mergeCell ref="F278:F279"/>
    <mergeCell ref="G278:G279"/>
    <mergeCell ref="B272:B277"/>
    <mergeCell ref="C272:C277"/>
    <mergeCell ref="D272:D277"/>
    <mergeCell ref="E272:E277"/>
    <mergeCell ref="F273:F274"/>
    <mergeCell ref="G273:G274"/>
    <mergeCell ref="H278:H279"/>
    <mergeCell ref="B292:B293"/>
    <mergeCell ref="C292:C293"/>
    <mergeCell ref="D292:D293"/>
    <mergeCell ref="E292:E293"/>
    <mergeCell ref="F292:F293"/>
    <mergeCell ref="N292:N293"/>
    <mergeCell ref="H283:H288"/>
    <mergeCell ref="B289:B290"/>
    <mergeCell ref="C289:C290"/>
    <mergeCell ref="D289:D290"/>
    <mergeCell ref="E289:E290"/>
    <mergeCell ref="F289:F290"/>
    <mergeCell ref="G289:G290"/>
    <mergeCell ref="H289:H290"/>
    <mergeCell ref="B281:B288"/>
    <mergeCell ref="C281:C288"/>
    <mergeCell ref="D281:D288"/>
    <mergeCell ref="E281:E288"/>
    <mergeCell ref="F281:F282"/>
    <mergeCell ref="G281:G282"/>
    <mergeCell ref="H281:H282"/>
    <mergeCell ref="F283:F288"/>
    <mergeCell ref="G283:G288"/>
  </mergeCells>
  <pageMargins left="0.7" right="0.7" top="0.75" bottom="0.75" header="0.3" footer="0.3"/>
  <pageSetup paperSize="9" orientation="portrait"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482"/>
  <sheetViews>
    <sheetView showGridLines="0" zoomScale="85" zoomScaleNormal="85" workbookViewId="0">
      <selection sqref="A1:C1"/>
    </sheetView>
  </sheetViews>
  <sheetFormatPr baseColWidth="10" defaultColWidth="0" defaultRowHeight="12.75" customHeight="1" x14ac:dyDescent="0.25"/>
  <cols>
    <col min="1" max="1" width="17.42578125" bestFit="1" customWidth="1"/>
    <col min="2" max="2" width="74.5703125" customWidth="1"/>
    <col min="3" max="3" width="22.140625" customWidth="1"/>
    <col min="4" max="4" width="25.42578125" customWidth="1"/>
    <col min="5" max="5" width="2.5703125" customWidth="1"/>
    <col min="6" max="16384" width="11.5703125" hidden="1"/>
  </cols>
  <sheetData>
    <row r="1" spans="1:5" ht="15" x14ac:dyDescent="0.25">
      <c r="A1" s="325" t="s">
        <v>2214</v>
      </c>
      <c r="B1" s="325"/>
      <c r="C1" s="325"/>
      <c r="D1" s="19"/>
      <c r="E1" s="19"/>
    </row>
    <row r="2" spans="1:5" ht="15" x14ac:dyDescent="0.25">
      <c r="A2" s="325" t="s">
        <v>2215</v>
      </c>
      <c r="B2" s="325"/>
      <c r="C2" s="325"/>
      <c r="D2" s="19"/>
      <c r="E2" s="19"/>
    </row>
    <row r="3" spans="1:5" ht="15" x14ac:dyDescent="0.25">
      <c r="A3" s="19"/>
      <c r="B3" s="20"/>
      <c r="C3" s="19"/>
      <c r="D3" s="19"/>
      <c r="E3" s="19"/>
    </row>
    <row r="4" spans="1:5" ht="15" x14ac:dyDescent="0.25">
      <c r="A4" s="4" t="s">
        <v>1955</v>
      </c>
      <c r="B4" s="12" t="s">
        <v>1956</v>
      </c>
      <c r="C4" s="19"/>
      <c r="D4" s="19"/>
      <c r="E4" s="19"/>
    </row>
    <row r="5" spans="1:5" ht="15" x14ac:dyDescent="0.25">
      <c r="A5" s="4" t="s">
        <v>1957</v>
      </c>
      <c r="B5" s="9" t="s">
        <v>1958</v>
      </c>
      <c r="C5" s="19"/>
      <c r="D5" s="19"/>
      <c r="E5" s="19"/>
    </row>
    <row r="6" spans="1:5" ht="15" x14ac:dyDescent="0.25">
      <c r="A6" s="6" t="s">
        <v>1959</v>
      </c>
      <c r="B6" s="13" t="s">
        <v>140</v>
      </c>
      <c r="C6" s="19"/>
      <c r="D6" s="19"/>
      <c r="E6" s="19"/>
    </row>
    <row r="7" spans="1:5" ht="15" x14ac:dyDescent="0.25">
      <c r="A7" s="40" t="s">
        <v>1956</v>
      </c>
      <c r="B7" s="46" t="s">
        <v>2216</v>
      </c>
      <c r="C7" s="19"/>
      <c r="D7" s="19"/>
      <c r="E7" s="19"/>
    </row>
    <row r="8" spans="1:5" ht="15" x14ac:dyDescent="0.25">
      <c r="A8" s="40" t="s">
        <v>1974</v>
      </c>
      <c r="B8" s="46" t="s">
        <v>2194</v>
      </c>
      <c r="C8" s="19"/>
      <c r="D8" s="19"/>
      <c r="E8" s="19"/>
    </row>
    <row r="9" spans="1:5" ht="15" x14ac:dyDescent="0.25">
      <c r="A9" s="40" t="s">
        <v>1976</v>
      </c>
      <c r="B9" s="46" t="s">
        <v>3173</v>
      </c>
      <c r="C9" s="19"/>
      <c r="D9" s="19"/>
      <c r="E9" s="19"/>
    </row>
    <row r="10" spans="1:5" ht="38.25" x14ac:dyDescent="0.25">
      <c r="A10" s="55" t="s">
        <v>1977</v>
      </c>
      <c r="B10" s="62" t="s">
        <v>3130</v>
      </c>
      <c r="C10" s="19"/>
      <c r="D10" s="19"/>
      <c r="E10" s="19"/>
    </row>
    <row r="11" spans="1:5" ht="15" x14ac:dyDescent="0.25">
      <c r="A11" s="40" t="s">
        <v>1978</v>
      </c>
      <c r="B11" s="46" t="s">
        <v>2217</v>
      </c>
      <c r="C11" s="19"/>
      <c r="D11" s="19"/>
      <c r="E11" s="19"/>
    </row>
    <row r="12" spans="1:5" ht="15" x14ac:dyDescent="0.25">
      <c r="A12" s="40" t="s">
        <v>1961</v>
      </c>
      <c r="B12" s="46" t="s">
        <v>2218</v>
      </c>
      <c r="C12" s="19"/>
      <c r="D12" s="19"/>
      <c r="E12" s="19"/>
    </row>
    <row r="13" spans="1:5" ht="15" x14ac:dyDescent="0.25">
      <c r="A13" s="40" t="s">
        <v>1962</v>
      </c>
      <c r="B13" s="46" t="s">
        <v>2219</v>
      </c>
      <c r="C13" s="19"/>
      <c r="D13" s="19"/>
      <c r="E13" s="19"/>
    </row>
    <row r="14" spans="1:5" ht="15" x14ac:dyDescent="0.25">
      <c r="A14" s="40" t="s">
        <v>1963</v>
      </c>
      <c r="B14" s="46" t="s">
        <v>2220</v>
      </c>
      <c r="C14" s="19"/>
      <c r="D14" s="19"/>
      <c r="E14" s="19"/>
    </row>
    <row r="15" spans="1:5" ht="15" x14ac:dyDescent="0.25">
      <c r="A15" s="40">
        <v>11</v>
      </c>
      <c r="B15" s="46" t="s">
        <v>3131</v>
      </c>
      <c r="C15" s="19"/>
      <c r="D15" s="19"/>
      <c r="E15" s="19"/>
    </row>
    <row r="16" spans="1:5" ht="15" x14ac:dyDescent="0.25">
      <c r="A16" s="40" t="s">
        <v>1964</v>
      </c>
      <c r="B16" s="46" t="s">
        <v>2221</v>
      </c>
      <c r="C16" s="19"/>
      <c r="D16" s="19"/>
      <c r="E16" s="19"/>
    </row>
    <row r="17" spans="1:5" ht="26.25" x14ac:dyDescent="0.25">
      <c r="A17" s="55" t="s">
        <v>1965</v>
      </c>
      <c r="B17" s="46" t="s">
        <v>2222</v>
      </c>
      <c r="C17" s="19"/>
      <c r="D17" s="19"/>
      <c r="E17" s="19"/>
    </row>
    <row r="18" spans="1:5" ht="15" x14ac:dyDescent="0.25">
      <c r="A18" s="40">
        <v>14</v>
      </c>
      <c r="B18" s="46" t="s">
        <v>2223</v>
      </c>
      <c r="C18" s="19"/>
      <c r="D18" s="19"/>
      <c r="E18" s="19"/>
    </row>
    <row r="19" spans="1:5" ht="26.25" x14ac:dyDescent="0.25">
      <c r="A19" s="55">
        <v>15</v>
      </c>
      <c r="B19" s="46" t="s">
        <v>2224</v>
      </c>
      <c r="C19" s="19"/>
      <c r="D19" s="19"/>
      <c r="E19" s="19"/>
    </row>
    <row r="20" spans="1:5" ht="26.25" x14ac:dyDescent="0.25">
      <c r="A20" s="40">
        <v>16</v>
      </c>
      <c r="B20" s="46" t="s">
        <v>2225</v>
      </c>
      <c r="C20" s="19"/>
      <c r="D20" s="19"/>
      <c r="E20" s="19"/>
    </row>
    <row r="21" spans="1:5" ht="15" x14ac:dyDescent="0.25">
      <c r="A21" s="40" t="s">
        <v>1966</v>
      </c>
      <c r="B21" s="46" t="s">
        <v>2226</v>
      </c>
      <c r="C21" s="19"/>
      <c r="D21" s="19"/>
      <c r="E21" s="19"/>
    </row>
    <row r="22" spans="1:5" ht="15" x14ac:dyDescent="0.25">
      <c r="A22" s="40">
        <v>19</v>
      </c>
      <c r="B22" s="46" t="s">
        <v>3132</v>
      </c>
      <c r="C22" s="19"/>
      <c r="D22" s="19"/>
      <c r="E22" s="19"/>
    </row>
    <row r="23" spans="1:5" ht="15" x14ac:dyDescent="0.25">
      <c r="A23" s="40" t="s">
        <v>1967</v>
      </c>
      <c r="B23" s="46" t="s">
        <v>2227</v>
      </c>
      <c r="C23" s="19"/>
      <c r="D23" s="19"/>
      <c r="E23" s="19"/>
    </row>
    <row r="24" spans="1:5" ht="15" x14ac:dyDescent="0.25">
      <c r="A24" s="40">
        <v>21</v>
      </c>
      <c r="B24" s="46" t="s">
        <v>2228</v>
      </c>
      <c r="C24" s="19"/>
      <c r="D24" s="19"/>
      <c r="E24" s="19"/>
    </row>
    <row r="25" spans="1:5" ht="15" x14ac:dyDescent="0.25">
      <c r="A25" s="40">
        <v>23</v>
      </c>
      <c r="B25" s="46" t="s">
        <v>3133</v>
      </c>
      <c r="C25" s="19"/>
      <c r="D25" s="19"/>
      <c r="E25" s="19"/>
    </row>
    <row r="26" spans="1:5" ht="15" x14ac:dyDescent="0.25">
      <c r="A26" s="40">
        <v>24</v>
      </c>
      <c r="B26" s="46" t="s">
        <v>2229</v>
      </c>
      <c r="C26" s="19"/>
      <c r="D26" s="19"/>
      <c r="E26" s="19"/>
    </row>
    <row r="27" spans="1:5" ht="15" x14ac:dyDescent="0.25">
      <c r="A27" s="40">
        <v>28</v>
      </c>
      <c r="B27" s="46" t="s">
        <v>3134</v>
      </c>
      <c r="C27" s="19"/>
      <c r="D27" s="19"/>
      <c r="E27" s="19"/>
    </row>
    <row r="28" spans="1:5" ht="15" x14ac:dyDescent="0.25">
      <c r="A28" s="40">
        <v>29</v>
      </c>
      <c r="B28" s="46" t="s">
        <v>3135</v>
      </c>
      <c r="C28" s="19"/>
      <c r="D28" s="19"/>
      <c r="E28" s="19"/>
    </row>
    <row r="29" spans="1:5" ht="39" x14ac:dyDescent="0.25">
      <c r="A29" s="55" t="s">
        <v>1988</v>
      </c>
      <c r="B29" s="46" t="s">
        <v>3136</v>
      </c>
      <c r="C29" s="19"/>
      <c r="D29" s="19"/>
      <c r="E29" s="19"/>
    </row>
    <row r="30" spans="1:5" ht="15" x14ac:dyDescent="0.25">
      <c r="A30" s="40" t="s">
        <v>1968</v>
      </c>
      <c r="B30" s="46" t="s">
        <v>2230</v>
      </c>
      <c r="C30" s="19"/>
      <c r="D30" s="19"/>
      <c r="E30" s="19"/>
    </row>
    <row r="31" spans="1:5" ht="15" x14ac:dyDescent="0.25">
      <c r="A31" s="40">
        <v>32</v>
      </c>
      <c r="B31" s="46" t="s">
        <v>3137</v>
      </c>
      <c r="C31" s="19"/>
      <c r="D31" s="19"/>
      <c r="E31" s="19"/>
    </row>
    <row r="32" spans="1:5" ht="15" x14ac:dyDescent="0.25">
      <c r="A32" s="40">
        <v>34</v>
      </c>
      <c r="B32" s="46" t="s">
        <v>3138</v>
      </c>
      <c r="C32" s="19"/>
      <c r="D32" s="19"/>
      <c r="E32" s="19"/>
    </row>
    <row r="33" spans="1:5" ht="15" x14ac:dyDescent="0.25">
      <c r="A33" s="40">
        <v>35</v>
      </c>
      <c r="B33" s="46" t="s">
        <v>3139</v>
      </c>
      <c r="C33" s="19"/>
      <c r="D33" s="19"/>
      <c r="E33" s="19"/>
    </row>
    <row r="34" spans="1:5" ht="15" x14ac:dyDescent="0.25">
      <c r="A34" s="40">
        <v>36</v>
      </c>
      <c r="B34" s="46" t="s">
        <v>3140</v>
      </c>
      <c r="C34" s="19"/>
      <c r="D34" s="19"/>
      <c r="E34" s="19"/>
    </row>
    <row r="35" spans="1:5" ht="15" x14ac:dyDescent="0.25">
      <c r="A35" s="40">
        <v>37</v>
      </c>
      <c r="B35" s="46" t="s">
        <v>2231</v>
      </c>
      <c r="C35" s="19"/>
      <c r="D35" s="19"/>
      <c r="E35" s="19"/>
    </row>
    <row r="36" spans="1:5" ht="15" x14ac:dyDescent="0.25">
      <c r="A36" s="40" t="s">
        <v>1969</v>
      </c>
      <c r="B36" s="46" t="s">
        <v>2232</v>
      </c>
      <c r="C36" s="19"/>
      <c r="D36" s="19"/>
      <c r="E36" s="19"/>
    </row>
    <row r="37" spans="1:5" ht="15" x14ac:dyDescent="0.25">
      <c r="A37" s="40" t="s">
        <v>1970</v>
      </c>
      <c r="B37" s="46" t="s">
        <v>2233</v>
      </c>
      <c r="C37" s="19"/>
      <c r="D37" s="19"/>
      <c r="E37" s="19"/>
    </row>
    <row r="38" spans="1:5" ht="26.25" x14ac:dyDescent="0.25">
      <c r="A38" s="55">
        <v>42</v>
      </c>
      <c r="B38" s="46" t="s">
        <v>3141</v>
      </c>
      <c r="C38" s="19"/>
      <c r="D38" s="19"/>
      <c r="E38" s="19"/>
    </row>
    <row r="39" spans="1:5" ht="15" x14ac:dyDescent="0.25">
      <c r="A39" s="40">
        <v>43</v>
      </c>
      <c r="B39" s="46" t="s">
        <v>2234</v>
      </c>
      <c r="C39" s="19"/>
      <c r="D39" s="19"/>
      <c r="E39" s="19"/>
    </row>
    <row r="40" spans="1:5" ht="26.25" x14ac:dyDescent="0.25">
      <c r="A40" s="55">
        <v>45</v>
      </c>
      <c r="B40" s="46" t="s">
        <v>2235</v>
      </c>
      <c r="C40" s="19"/>
      <c r="D40" s="19"/>
      <c r="E40" s="19"/>
    </row>
    <row r="41" spans="1:5" ht="15" x14ac:dyDescent="0.25">
      <c r="A41" s="55">
        <v>55</v>
      </c>
      <c r="B41" s="46" t="s">
        <v>3142</v>
      </c>
      <c r="C41" s="19"/>
      <c r="D41" s="19"/>
      <c r="E41" s="19"/>
    </row>
    <row r="42" spans="1:5" ht="15" x14ac:dyDescent="0.25">
      <c r="A42" s="40" t="s">
        <v>1971</v>
      </c>
      <c r="B42" s="46" t="s">
        <v>2236</v>
      </c>
      <c r="C42" s="19"/>
      <c r="D42" s="19"/>
      <c r="E42" s="19"/>
    </row>
    <row r="43" spans="1:5" ht="15" x14ac:dyDescent="0.25">
      <c r="A43" s="40" t="s">
        <v>1972</v>
      </c>
      <c r="B43" s="46" t="s">
        <v>2237</v>
      </c>
      <c r="C43" s="19"/>
      <c r="D43" s="19"/>
      <c r="E43" s="19"/>
    </row>
    <row r="44" spans="1:5" ht="15" x14ac:dyDescent="0.25">
      <c r="A44" s="40" t="s">
        <v>1973</v>
      </c>
      <c r="B44" s="46" t="s">
        <v>2238</v>
      </c>
      <c r="C44" s="19"/>
      <c r="D44" s="19"/>
      <c r="E44" s="19"/>
    </row>
    <row r="45" spans="1:5" ht="15" x14ac:dyDescent="0.25">
      <c r="A45" s="40">
        <v>87</v>
      </c>
      <c r="B45" s="46" t="s">
        <v>3190</v>
      </c>
      <c r="C45" s="19"/>
      <c r="D45" s="19"/>
      <c r="E45" s="19"/>
    </row>
    <row r="46" spans="1:5" ht="15" x14ac:dyDescent="0.25">
      <c r="A46" s="40">
        <v>88</v>
      </c>
      <c r="B46" s="46" t="s">
        <v>3191</v>
      </c>
      <c r="C46" s="19"/>
      <c r="D46" s="19"/>
      <c r="E46" s="19"/>
    </row>
    <row r="47" spans="1:5" ht="15" x14ac:dyDescent="0.25">
      <c r="A47" s="21"/>
      <c r="B47" s="22"/>
      <c r="C47" s="19"/>
      <c r="D47" s="19"/>
      <c r="E47" s="19"/>
    </row>
    <row r="48" spans="1:5" s="69" customFormat="1" ht="15" x14ac:dyDescent="0.25">
      <c r="A48" s="21"/>
      <c r="B48" s="22"/>
      <c r="C48" s="19"/>
      <c r="D48" s="19"/>
      <c r="E48" s="19"/>
    </row>
    <row r="49" spans="1:5" ht="15" x14ac:dyDescent="0.25">
      <c r="A49" s="4" t="s">
        <v>1955</v>
      </c>
      <c r="B49" s="12" t="s">
        <v>1974</v>
      </c>
      <c r="C49" s="19"/>
      <c r="D49" s="19"/>
      <c r="E49" s="19"/>
    </row>
    <row r="50" spans="1:5" ht="15" x14ac:dyDescent="0.25">
      <c r="A50" s="4" t="s">
        <v>1957</v>
      </c>
      <c r="B50" s="9" t="s">
        <v>1975</v>
      </c>
      <c r="C50" s="19"/>
      <c r="D50" s="19"/>
      <c r="E50" s="19"/>
    </row>
    <row r="51" spans="1:5" ht="15" x14ac:dyDescent="0.25">
      <c r="A51" s="6" t="s">
        <v>1959</v>
      </c>
      <c r="B51" s="13" t="s">
        <v>140</v>
      </c>
      <c r="C51" s="19"/>
      <c r="D51" s="19"/>
      <c r="E51" s="19"/>
    </row>
    <row r="52" spans="1:5" ht="15" x14ac:dyDescent="0.25">
      <c r="A52" s="331" t="s">
        <v>3116</v>
      </c>
      <c r="B52" s="331"/>
      <c r="C52" s="19"/>
      <c r="D52" s="19"/>
      <c r="E52" s="19"/>
    </row>
    <row r="53" spans="1:5" ht="15" x14ac:dyDescent="0.25">
      <c r="A53" s="334" t="s">
        <v>3117</v>
      </c>
      <c r="B53" s="335"/>
      <c r="C53" s="19"/>
      <c r="D53" s="19"/>
      <c r="E53" s="19"/>
    </row>
    <row r="54" spans="1:5" ht="15" x14ac:dyDescent="0.25">
      <c r="A54" s="19"/>
      <c r="B54" s="20"/>
      <c r="C54" s="19"/>
      <c r="D54" s="19"/>
      <c r="E54" s="19"/>
    </row>
    <row r="55" spans="1:5" ht="15" x14ac:dyDescent="0.25">
      <c r="A55" s="19"/>
      <c r="B55" s="19"/>
      <c r="C55" s="19"/>
      <c r="D55" s="19"/>
      <c r="E55" s="19"/>
    </row>
    <row r="56" spans="1:5" ht="15" x14ac:dyDescent="0.25">
      <c r="A56" s="23" t="s">
        <v>1955</v>
      </c>
      <c r="B56" s="12" t="s">
        <v>1978</v>
      </c>
      <c r="C56" s="19"/>
      <c r="D56" s="19"/>
      <c r="E56" s="19"/>
    </row>
    <row r="57" spans="1:5" ht="15" x14ac:dyDescent="0.25">
      <c r="A57" s="4" t="s">
        <v>1957</v>
      </c>
      <c r="B57" s="9" t="s">
        <v>1979</v>
      </c>
      <c r="C57" s="19"/>
      <c r="D57" s="19"/>
      <c r="E57" s="19"/>
    </row>
    <row r="58" spans="1:5" ht="15" x14ac:dyDescent="0.25">
      <c r="A58" s="6" t="s">
        <v>1959</v>
      </c>
      <c r="B58" s="13" t="s">
        <v>140</v>
      </c>
      <c r="C58" s="19"/>
      <c r="D58" s="19"/>
      <c r="E58" s="19"/>
    </row>
    <row r="59" spans="1:5" ht="15" x14ac:dyDescent="0.25">
      <c r="A59" s="8" t="s">
        <v>1981</v>
      </c>
      <c r="B59" s="9" t="s">
        <v>1980</v>
      </c>
      <c r="C59" s="19"/>
      <c r="D59" s="19"/>
      <c r="E59" s="19"/>
    </row>
    <row r="60" spans="1:5" ht="15" x14ac:dyDescent="0.25">
      <c r="A60" s="8" t="s">
        <v>1982</v>
      </c>
      <c r="B60" s="9" t="s">
        <v>2240</v>
      </c>
      <c r="C60" s="19"/>
      <c r="D60" s="19"/>
      <c r="E60" s="19"/>
    </row>
    <row r="61" spans="1:5" ht="15" x14ac:dyDescent="0.25">
      <c r="A61" s="8" t="s">
        <v>1983</v>
      </c>
      <c r="B61" s="9" t="s">
        <v>2241</v>
      </c>
      <c r="C61" s="19"/>
      <c r="D61" s="19"/>
      <c r="E61" s="19"/>
    </row>
    <row r="62" spans="1:5" ht="15" x14ac:dyDescent="0.25">
      <c r="A62" s="8" t="s">
        <v>1984</v>
      </c>
      <c r="B62" s="9" t="s">
        <v>2242</v>
      </c>
      <c r="C62" s="19"/>
      <c r="D62" s="19"/>
      <c r="E62" s="19"/>
    </row>
    <row r="63" spans="1:5" ht="15" x14ac:dyDescent="0.25">
      <c r="A63" s="8" t="s">
        <v>1985</v>
      </c>
      <c r="B63" s="9" t="s">
        <v>2243</v>
      </c>
      <c r="C63" s="19"/>
      <c r="D63" s="19"/>
      <c r="E63" s="19"/>
    </row>
    <row r="64" spans="1:5" ht="15" x14ac:dyDescent="0.25">
      <c r="A64" s="8" t="s">
        <v>1986</v>
      </c>
      <c r="B64" s="9" t="s">
        <v>2244</v>
      </c>
      <c r="C64" s="19"/>
      <c r="D64" s="19"/>
      <c r="E64" s="19"/>
    </row>
    <row r="65" spans="1:5" ht="15" x14ac:dyDescent="0.25">
      <c r="A65" s="7" t="s">
        <v>2245</v>
      </c>
      <c r="B65" s="9" t="s">
        <v>2246</v>
      </c>
      <c r="C65" s="19"/>
      <c r="D65" s="19"/>
      <c r="E65" s="19"/>
    </row>
    <row r="66" spans="1:5" ht="15" x14ac:dyDescent="0.25">
      <c r="A66" s="7" t="s">
        <v>7</v>
      </c>
      <c r="B66" s="9" t="s">
        <v>2247</v>
      </c>
      <c r="C66" s="19"/>
      <c r="D66" s="19"/>
      <c r="E66" s="19"/>
    </row>
    <row r="67" spans="1:5" ht="15" x14ac:dyDescent="0.25">
      <c r="A67" s="7" t="s">
        <v>2248</v>
      </c>
      <c r="B67" s="9" t="s">
        <v>2249</v>
      </c>
      <c r="C67" s="19"/>
      <c r="D67" s="19"/>
      <c r="E67" s="19"/>
    </row>
    <row r="68" spans="1:5" ht="15" x14ac:dyDescent="0.25">
      <c r="A68" s="7" t="s">
        <v>2210</v>
      </c>
      <c r="B68" s="9" t="s">
        <v>2250</v>
      </c>
      <c r="C68" s="19"/>
      <c r="D68" s="19"/>
      <c r="E68" s="19"/>
    </row>
    <row r="69" spans="1:5" s="69" customFormat="1" ht="15" x14ac:dyDescent="0.25">
      <c r="A69" s="141" t="s">
        <v>3497</v>
      </c>
      <c r="B69" s="142" t="s">
        <v>3498</v>
      </c>
      <c r="C69" s="64"/>
      <c r="D69" s="19"/>
      <c r="E69" s="19"/>
    </row>
    <row r="70" spans="1:5" s="69" customFormat="1" ht="15" x14ac:dyDescent="0.25">
      <c r="A70" s="141" t="s">
        <v>3578</v>
      </c>
      <c r="B70" s="142" t="s">
        <v>3579</v>
      </c>
      <c r="C70" s="64"/>
      <c r="D70" s="19"/>
      <c r="E70" s="19"/>
    </row>
    <row r="71" spans="1:5" ht="15" x14ac:dyDescent="0.25">
      <c r="A71" s="33"/>
      <c r="B71" s="20"/>
      <c r="C71" s="19"/>
      <c r="D71" s="19"/>
      <c r="E71" s="19"/>
    </row>
    <row r="72" spans="1:5" s="185" customFormat="1" ht="15" x14ac:dyDescent="0.25">
      <c r="A72" s="64"/>
      <c r="B72" s="65"/>
      <c r="C72" s="64"/>
      <c r="D72" s="64"/>
      <c r="E72" s="64"/>
    </row>
    <row r="73" spans="1:5" s="185" customFormat="1" ht="15" x14ac:dyDescent="0.25">
      <c r="A73" s="23" t="s">
        <v>1955</v>
      </c>
      <c r="B73" s="54" t="s">
        <v>1965</v>
      </c>
      <c r="C73" s="64"/>
      <c r="D73" s="64"/>
      <c r="E73" s="64"/>
    </row>
    <row r="74" spans="1:5" s="185" customFormat="1" ht="15" x14ac:dyDescent="0.25">
      <c r="A74" s="4" t="s">
        <v>1957</v>
      </c>
      <c r="B74" s="53" t="s">
        <v>1991</v>
      </c>
      <c r="C74" s="64"/>
      <c r="D74" s="64"/>
      <c r="E74" s="64"/>
    </row>
    <row r="75" spans="1:5" s="185" customFormat="1" ht="15" x14ac:dyDescent="0.25">
      <c r="A75" s="6" t="s">
        <v>1959</v>
      </c>
      <c r="B75" s="13" t="s">
        <v>140</v>
      </c>
      <c r="C75" s="64"/>
      <c r="D75" s="64"/>
      <c r="E75" s="64"/>
    </row>
    <row r="76" spans="1:5" s="185" customFormat="1" ht="15" x14ac:dyDescent="0.25">
      <c r="A76" s="331" t="s">
        <v>1992</v>
      </c>
      <c r="B76" s="331"/>
      <c r="C76" s="64"/>
      <c r="D76" s="64"/>
      <c r="E76" s="64"/>
    </row>
    <row r="77" spans="1:5" s="185" customFormat="1" ht="15" x14ac:dyDescent="0.25">
      <c r="A77" s="332" t="s">
        <v>3654</v>
      </c>
      <c r="B77" s="333"/>
      <c r="C77" s="64"/>
      <c r="D77" s="64"/>
      <c r="E77" s="64"/>
    </row>
    <row r="78" spans="1:5" s="185" customFormat="1" ht="15" x14ac:dyDescent="0.25">
      <c r="A78" s="186"/>
      <c r="B78" s="187"/>
      <c r="C78" s="64"/>
      <c r="D78" s="64"/>
      <c r="E78" s="64"/>
    </row>
    <row r="79" spans="1:5" ht="15" x14ac:dyDescent="0.25">
      <c r="A79" s="10"/>
      <c r="B79" s="11"/>
      <c r="C79" s="19"/>
      <c r="D79" s="19"/>
      <c r="E79" s="19"/>
    </row>
    <row r="80" spans="1:5" ht="15" x14ac:dyDescent="0.25">
      <c r="A80" s="4" t="s">
        <v>1955</v>
      </c>
      <c r="B80" s="12" t="s">
        <v>1966</v>
      </c>
      <c r="C80" s="19"/>
      <c r="D80" s="19"/>
      <c r="E80" s="19"/>
    </row>
    <row r="81" spans="1:5" ht="15" x14ac:dyDescent="0.25">
      <c r="A81" s="4" t="s">
        <v>1957</v>
      </c>
      <c r="B81" s="9" t="s">
        <v>2005</v>
      </c>
      <c r="C81" s="19"/>
      <c r="D81" s="19"/>
      <c r="E81" s="19"/>
    </row>
    <row r="82" spans="1:5" ht="15" x14ac:dyDescent="0.25">
      <c r="A82" s="6" t="s">
        <v>1959</v>
      </c>
      <c r="B82" s="13" t="s">
        <v>140</v>
      </c>
      <c r="C82" s="19"/>
      <c r="D82" s="19"/>
      <c r="E82" s="19"/>
    </row>
    <row r="83" spans="1:5" ht="15" x14ac:dyDescent="0.25">
      <c r="A83" s="8" t="s">
        <v>1956</v>
      </c>
      <c r="B83" s="9" t="s">
        <v>2006</v>
      </c>
      <c r="C83" s="19"/>
      <c r="D83" s="19"/>
      <c r="E83" s="19"/>
    </row>
    <row r="84" spans="1:5" ht="15" x14ac:dyDescent="0.25">
      <c r="A84" s="8" t="s">
        <v>1960</v>
      </c>
      <c r="B84" s="9" t="s">
        <v>2007</v>
      </c>
      <c r="C84" s="19"/>
      <c r="D84" s="19"/>
      <c r="E84" s="19"/>
    </row>
    <row r="85" spans="1:5" ht="15" x14ac:dyDescent="0.25">
      <c r="A85" s="5"/>
      <c r="B85" s="11"/>
      <c r="C85" s="19"/>
      <c r="D85" s="19"/>
      <c r="E85" s="19"/>
    </row>
    <row r="86" spans="1:5" ht="15" x14ac:dyDescent="0.25">
      <c r="A86" s="5"/>
      <c r="B86" s="11"/>
      <c r="C86" s="19"/>
      <c r="D86" s="19"/>
      <c r="E86" s="19"/>
    </row>
    <row r="87" spans="1:5" ht="15" x14ac:dyDescent="0.25">
      <c r="A87" s="4" t="s">
        <v>1955</v>
      </c>
      <c r="B87" s="12" t="s">
        <v>1967</v>
      </c>
      <c r="C87" s="19"/>
      <c r="D87" s="19"/>
      <c r="E87" s="19"/>
    </row>
    <row r="88" spans="1:5" ht="15" x14ac:dyDescent="0.25">
      <c r="A88" s="4" t="s">
        <v>1957</v>
      </c>
      <c r="B88" s="9" t="s">
        <v>141</v>
      </c>
      <c r="C88" s="19"/>
      <c r="D88" s="19"/>
      <c r="E88" s="19"/>
    </row>
    <row r="89" spans="1:5" ht="15" x14ac:dyDescent="0.25">
      <c r="A89" s="6" t="s">
        <v>1959</v>
      </c>
      <c r="B89" s="13" t="s">
        <v>140</v>
      </c>
      <c r="C89" s="19"/>
      <c r="D89" s="19"/>
      <c r="E89" s="19"/>
    </row>
    <row r="90" spans="1:5" ht="15" x14ac:dyDescent="0.25">
      <c r="A90" s="8" t="s">
        <v>1956</v>
      </c>
      <c r="B90" s="24" t="s">
        <v>2251</v>
      </c>
      <c r="C90" s="19"/>
      <c r="D90" s="19"/>
      <c r="E90" s="19"/>
    </row>
    <row r="91" spans="1:5" ht="15" x14ac:dyDescent="0.25">
      <c r="A91" s="8" t="s">
        <v>1960</v>
      </c>
      <c r="B91" s="24" t="s">
        <v>2253</v>
      </c>
      <c r="C91" s="19"/>
      <c r="D91" s="19"/>
      <c r="E91" s="19"/>
    </row>
    <row r="92" spans="1:5" s="69" customFormat="1" ht="15" x14ac:dyDescent="0.25">
      <c r="A92" s="40" t="s">
        <v>1974</v>
      </c>
      <c r="B92" s="139" t="s">
        <v>4131</v>
      </c>
      <c r="C92" s="19"/>
      <c r="D92" s="19"/>
      <c r="E92" s="19"/>
    </row>
    <row r="93" spans="1:5" ht="15" x14ac:dyDescent="0.25">
      <c r="A93" s="40" t="s">
        <v>1976</v>
      </c>
      <c r="B93" s="139" t="s">
        <v>2254</v>
      </c>
      <c r="C93" s="19"/>
      <c r="D93" s="19"/>
      <c r="E93" s="19"/>
    </row>
    <row r="94" spans="1:5" s="69" customFormat="1" ht="15" x14ac:dyDescent="0.25">
      <c r="A94" s="40" t="s">
        <v>1977</v>
      </c>
      <c r="B94" s="139" t="s">
        <v>4132</v>
      </c>
      <c r="C94" s="19"/>
      <c r="D94" s="19"/>
      <c r="E94" s="19"/>
    </row>
    <row r="95" spans="1:5" s="69" customFormat="1" ht="15" x14ac:dyDescent="0.25">
      <c r="A95" s="40" t="s">
        <v>1978</v>
      </c>
      <c r="B95" s="139" t="s">
        <v>4133</v>
      </c>
      <c r="C95" s="19"/>
      <c r="D95" s="19"/>
      <c r="E95" s="19"/>
    </row>
    <row r="96" spans="1:5" s="69" customFormat="1" ht="15" x14ac:dyDescent="0.25">
      <c r="A96" s="40" t="s">
        <v>1961</v>
      </c>
      <c r="B96" s="139" t="s">
        <v>4134</v>
      </c>
      <c r="C96" s="19"/>
      <c r="D96" s="19"/>
      <c r="E96" s="19"/>
    </row>
    <row r="97" spans="1:5" ht="15" x14ac:dyDescent="0.25">
      <c r="A97" s="40" t="s">
        <v>1962</v>
      </c>
      <c r="B97" s="139" t="s">
        <v>2256</v>
      </c>
      <c r="C97" s="19"/>
      <c r="D97" s="19"/>
      <c r="E97" s="19"/>
    </row>
    <row r="98" spans="1:5" ht="15" x14ac:dyDescent="0.25">
      <c r="A98" s="40" t="s">
        <v>1963</v>
      </c>
      <c r="B98" s="139" t="s">
        <v>1989</v>
      </c>
      <c r="C98" s="19"/>
      <c r="D98" s="19"/>
      <c r="E98" s="19"/>
    </row>
    <row r="99" spans="1:5" ht="15" x14ac:dyDescent="0.25">
      <c r="A99" s="40" t="s">
        <v>1965</v>
      </c>
      <c r="B99" s="139" t="s">
        <v>1990</v>
      </c>
      <c r="C99" s="19"/>
      <c r="D99" s="19"/>
      <c r="E99" s="19"/>
    </row>
    <row r="100" spans="1:5" ht="15" x14ac:dyDescent="0.25">
      <c r="A100" s="40" t="s">
        <v>1987</v>
      </c>
      <c r="B100" s="139" t="s">
        <v>2252</v>
      </c>
      <c r="C100" s="19"/>
      <c r="D100" s="19"/>
      <c r="E100" s="19"/>
    </row>
    <row r="101" spans="1:5" s="69" customFormat="1" ht="15" x14ac:dyDescent="0.25">
      <c r="A101" s="184">
        <v>17</v>
      </c>
      <c r="B101" s="139" t="s">
        <v>4135</v>
      </c>
      <c r="C101" s="19"/>
      <c r="D101" s="19"/>
      <c r="E101" s="19"/>
    </row>
    <row r="102" spans="1:5" ht="15" x14ac:dyDescent="0.25">
      <c r="A102" s="8" t="s">
        <v>1966</v>
      </c>
      <c r="B102" s="24" t="s">
        <v>2255</v>
      </c>
      <c r="C102" s="19"/>
      <c r="D102" s="19"/>
      <c r="E102" s="19"/>
    </row>
    <row r="103" spans="1:5" ht="15" x14ac:dyDescent="0.25">
      <c r="A103" s="5"/>
      <c r="B103" s="11"/>
      <c r="C103" s="19"/>
      <c r="D103" s="19"/>
      <c r="E103" s="19"/>
    </row>
    <row r="104" spans="1:5" ht="15" x14ac:dyDescent="0.25">
      <c r="A104" s="34"/>
      <c r="B104" s="20"/>
      <c r="C104" s="19"/>
      <c r="D104" s="19"/>
      <c r="E104" s="19"/>
    </row>
    <row r="105" spans="1:5" ht="15" x14ac:dyDescent="0.25">
      <c r="A105" s="4" t="s">
        <v>1955</v>
      </c>
      <c r="B105" s="12" t="s">
        <v>2008</v>
      </c>
      <c r="C105" s="19"/>
      <c r="D105" s="19"/>
      <c r="E105" s="19"/>
    </row>
    <row r="106" spans="1:5" ht="15" x14ac:dyDescent="0.25">
      <c r="A106" s="4" t="s">
        <v>1957</v>
      </c>
      <c r="B106" s="9" t="s">
        <v>2009</v>
      </c>
      <c r="C106" s="19"/>
      <c r="D106" s="19"/>
      <c r="E106" s="19"/>
    </row>
    <row r="107" spans="1:5" ht="15" x14ac:dyDescent="0.25">
      <c r="A107" s="6" t="s">
        <v>1959</v>
      </c>
      <c r="B107" s="13" t="s">
        <v>140</v>
      </c>
      <c r="C107" s="19"/>
      <c r="D107" s="19"/>
      <c r="E107" s="19"/>
    </row>
    <row r="108" spans="1:5" ht="15" x14ac:dyDescent="0.25">
      <c r="A108" s="326" t="s">
        <v>2257</v>
      </c>
      <c r="B108" s="326"/>
      <c r="C108" s="19"/>
      <c r="D108" s="19"/>
      <c r="E108" s="19"/>
    </row>
    <row r="109" spans="1:5" ht="15" x14ac:dyDescent="0.25">
      <c r="A109" s="329" t="s">
        <v>2010</v>
      </c>
      <c r="B109" s="330"/>
      <c r="C109" s="19"/>
      <c r="D109" s="19"/>
      <c r="E109" s="19"/>
    </row>
    <row r="110" spans="1:5" ht="15" x14ac:dyDescent="0.25">
      <c r="A110" s="14"/>
      <c r="B110" s="11"/>
      <c r="C110" s="19"/>
      <c r="D110" s="19"/>
      <c r="E110" s="19"/>
    </row>
    <row r="111" spans="1:5" s="69" customFormat="1" ht="15" x14ac:dyDescent="0.25">
      <c r="A111" s="14"/>
      <c r="B111" s="11"/>
      <c r="C111" s="19"/>
      <c r="D111" s="19"/>
      <c r="E111" s="19"/>
    </row>
    <row r="112" spans="1:5" s="69" customFormat="1" ht="15" x14ac:dyDescent="0.25">
      <c r="A112" s="4" t="s">
        <v>1955</v>
      </c>
      <c r="B112" s="171">
        <v>52</v>
      </c>
      <c r="C112" s="19"/>
      <c r="D112" s="19"/>
      <c r="E112" s="19"/>
    </row>
    <row r="113" spans="1:5" s="69" customFormat="1" ht="15" x14ac:dyDescent="0.25">
      <c r="A113" s="4" t="s">
        <v>1957</v>
      </c>
      <c r="B113" s="53" t="s">
        <v>5353</v>
      </c>
      <c r="C113" s="19"/>
      <c r="D113" s="19"/>
      <c r="E113" s="19"/>
    </row>
    <row r="114" spans="1:5" s="69" customFormat="1" ht="15" x14ac:dyDescent="0.25">
      <c r="A114" s="6" t="s">
        <v>1959</v>
      </c>
      <c r="B114" s="13" t="s">
        <v>140</v>
      </c>
      <c r="C114" s="19"/>
      <c r="D114" s="19"/>
      <c r="E114" s="19"/>
    </row>
    <row r="115" spans="1:5" s="69" customFormat="1" ht="15" x14ac:dyDescent="0.25">
      <c r="A115" s="212">
        <v>1000</v>
      </c>
      <c r="B115" s="213" t="s">
        <v>5354</v>
      </c>
      <c r="C115" s="19"/>
      <c r="D115" s="19"/>
      <c r="E115" s="19"/>
    </row>
    <row r="116" spans="1:5" s="69" customFormat="1" ht="15" x14ac:dyDescent="0.25">
      <c r="A116" s="212">
        <v>1002</v>
      </c>
      <c r="B116" s="214" t="s">
        <v>5355</v>
      </c>
      <c r="C116" s="19"/>
      <c r="D116" s="19"/>
      <c r="E116" s="19"/>
    </row>
    <row r="117" spans="1:5" s="69" customFormat="1" ht="15" x14ac:dyDescent="0.25">
      <c r="A117" s="212">
        <v>2000</v>
      </c>
      <c r="B117" s="214" t="s">
        <v>5356</v>
      </c>
      <c r="C117" s="19"/>
      <c r="D117" s="19"/>
      <c r="E117" s="19"/>
    </row>
    <row r="118" spans="1:5" s="69" customFormat="1" ht="26.25" x14ac:dyDescent="0.25">
      <c r="A118" s="212">
        <v>2001</v>
      </c>
      <c r="B118" s="215" t="s">
        <v>5357</v>
      </c>
      <c r="C118" s="19"/>
      <c r="D118" s="19"/>
      <c r="E118" s="19"/>
    </row>
    <row r="119" spans="1:5" s="69" customFormat="1" ht="26.25" x14ac:dyDescent="0.25">
      <c r="A119" s="212">
        <v>2002</v>
      </c>
      <c r="B119" s="215" t="s">
        <v>5358</v>
      </c>
      <c r="C119" s="19"/>
      <c r="D119" s="19"/>
      <c r="E119" s="19"/>
    </row>
    <row r="120" spans="1:5" s="69" customFormat="1" ht="15" x14ac:dyDescent="0.25">
      <c r="A120" s="212">
        <v>2003</v>
      </c>
      <c r="B120" s="214" t="s">
        <v>5359</v>
      </c>
      <c r="C120" s="19"/>
      <c r="D120" s="19"/>
      <c r="E120" s="19"/>
    </row>
    <row r="121" spans="1:5" s="69" customFormat="1" ht="15" x14ac:dyDescent="0.25">
      <c r="A121" s="212">
        <v>2004</v>
      </c>
      <c r="B121" s="214" t="s">
        <v>5360</v>
      </c>
      <c r="C121" s="19"/>
      <c r="D121" s="19"/>
      <c r="E121" s="19"/>
    </row>
    <row r="122" spans="1:5" s="69" customFormat="1" ht="15" x14ac:dyDescent="0.25">
      <c r="A122" s="212">
        <v>2005</v>
      </c>
      <c r="B122" s="214" t="s">
        <v>5361</v>
      </c>
      <c r="C122" s="19"/>
      <c r="D122" s="19"/>
      <c r="E122" s="19"/>
    </row>
    <row r="123" spans="1:5" s="69" customFormat="1" ht="15" x14ac:dyDescent="0.25">
      <c r="A123" s="212">
        <v>2006</v>
      </c>
      <c r="B123" s="214" t="s">
        <v>5362</v>
      </c>
      <c r="C123" s="19"/>
      <c r="D123" s="19"/>
      <c r="E123" s="19"/>
    </row>
    <row r="124" spans="1:5" s="69" customFormat="1" ht="15" x14ac:dyDescent="0.25">
      <c r="A124" s="212" t="s">
        <v>5363</v>
      </c>
      <c r="B124" s="214" t="s">
        <v>5364</v>
      </c>
      <c r="C124" s="19"/>
      <c r="D124" s="19"/>
      <c r="E124" s="19"/>
    </row>
    <row r="125" spans="1:5" s="69" customFormat="1" ht="26.25" x14ac:dyDescent="0.25">
      <c r="A125" s="212">
        <v>2008</v>
      </c>
      <c r="B125" s="215" t="s">
        <v>5365</v>
      </c>
      <c r="C125" s="19"/>
      <c r="D125" s="19"/>
      <c r="E125" s="19"/>
    </row>
    <row r="126" spans="1:5" s="69" customFormat="1" ht="26.25" x14ac:dyDescent="0.25">
      <c r="A126" s="212">
        <v>2009</v>
      </c>
      <c r="B126" s="215" t="s">
        <v>5366</v>
      </c>
      <c r="C126" s="19"/>
      <c r="D126" s="19"/>
      <c r="E126" s="19"/>
    </row>
    <row r="127" spans="1:5" s="69" customFormat="1" ht="15" x14ac:dyDescent="0.25">
      <c r="A127" s="212" t="s">
        <v>1775</v>
      </c>
      <c r="B127" s="215" t="s">
        <v>5367</v>
      </c>
      <c r="C127" s="19"/>
      <c r="D127" s="19"/>
      <c r="E127" s="19"/>
    </row>
    <row r="128" spans="1:5" s="69" customFormat="1" ht="15" x14ac:dyDescent="0.25">
      <c r="A128" s="212" t="s">
        <v>1774</v>
      </c>
      <c r="B128" s="215" t="s">
        <v>5368</v>
      </c>
      <c r="C128" s="19"/>
      <c r="D128" s="19"/>
      <c r="E128" s="19"/>
    </row>
    <row r="129" spans="1:5" s="69" customFormat="1" ht="15" x14ac:dyDescent="0.25">
      <c r="A129" s="45" t="s">
        <v>1773</v>
      </c>
      <c r="B129" s="46" t="s">
        <v>5369</v>
      </c>
      <c r="C129" s="19"/>
      <c r="D129" s="19"/>
      <c r="E129" s="19"/>
    </row>
    <row r="130" spans="1:5" s="69" customFormat="1" ht="15" x14ac:dyDescent="0.25">
      <c r="A130" s="14"/>
      <c r="B130" s="11"/>
      <c r="C130" s="19"/>
      <c r="D130" s="19"/>
      <c r="E130" s="19"/>
    </row>
    <row r="131" spans="1:5" s="185" customFormat="1" ht="15" x14ac:dyDescent="0.25">
      <c r="A131" s="64"/>
      <c r="B131" s="65"/>
      <c r="C131" s="64"/>
      <c r="D131" s="64"/>
      <c r="E131" s="64"/>
    </row>
    <row r="132" spans="1:5" s="185" customFormat="1" ht="15" x14ac:dyDescent="0.25">
      <c r="A132" s="4" t="s">
        <v>1955</v>
      </c>
      <c r="B132" s="171">
        <v>55</v>
      </c>
      <c r="C132" s="64"/>
      <c r="D132" s="64"/>
      <c r="E132" s="64"/>
    </row>
    <row r="133" spans="1:5" s="185" customFormat="1" ht="15" x14ac:dyDescent="0.25">
      <c r="A133" s="4" t="s">
        <v>1957</v>
      </c>
      <c r="B133" s="53" t="s">
        <v>2258</v>
      </c>
      <c r="C133" s="64"/>
      <c r="D133" s="64"/>
      <c r="E133" s="64"/>
    </row>
    <row r="134" spans="1:5" s="185" customFormat="1" ht="15" x14ac:dyDescent="0.25">
      <c r="A134" s="6" t="s">
        <v>1959</v>
      </c>
      <c r="B134" s="13" t="s">
        <v>140</v>
      </c>
      <c r="C134" s="64"/>
      <c r="D134" s="64"/>
      <c r="E134" s="64"/>
    </row>
    <row r="135" spans="1:5" s="185" customFormat="1" ht="15" x14ac:dyDescent="0.25">
      <c r="A135" s="45" t="s">
        <v>1994</v>
      </c>
      <c r="B135" s="63" t="s">
        <v>2259</v>
      </c>
      <c r="C135" s="64"/>
      <c r="D135" s="64"/>
      <c r="E135" s="64"/>
    </row>
    <row r="136" spans="1:5" s="185" customFormat="1" ht="15" x14ac:dyDescent="0.25">
      <c r="A136" s="45" t="s">
        <v>1995</v>
      </c>
      <c r="B136" s="63" t="s">
        <v>2260</v>
      </c>
      <c r="C136" s="64"/>
      <c r="D136" s="64"/>
      <c r="E136" s="64"/>
    </row>
    <row r="137" spans="1:5" s="185" customFormat="1" ht="15" x14ac:dyDescent="0.25">
      <c r="A137" s="45" t="s">
        <v>1996</v>
      </c>
      <c r="B137" s="63" t="s">
        <v>2716</v>
      </c>
      <c r="C137" s="64"/>
      <c r="D137" s="64"/>
      <c r="E137" s="64"/>
    </row>
    <row r="138" spans="1:5" s="185" customFormat="1" ht="15" x14ac:dyDescent="0.25">
      <c r="A138" s="45" t="s">
        <v>1997</v>
      </c>
      <c r="B138" s="63" t="s">
        <v>2717</v>
      </c>
      <c r="C138" s="64"/>
      <c r="D138" s="64"/>
      <c r="E138" s="64"/>
    </row>
    <row r="139" spans="1:5" s="185" customFormat="1" ht="15" x14ac:dyDescent="0.25">
      <c r="A139" s="45" t="s">
        <v>1998</v>
      </c>
      <c r="B139" s="63" t="s">
        <v>2715</v>
      </c>
      <c r="C139" s="64"/>
      <c r="D139" s="64"/>
      <c r="E139" s="64"/>
    </row>
    <row r="140" spans="1:5" s="185" customFormat="1" ht="15" x14ac:dyDescent="0.25">
      <c r="A140" s="45" t="s">
        <v>1999</v>
      </c>
      <c r="B140" s="63" t="s">
        <v>2714</v>
      </c>
      <c r="C140" s="64"/>
      <c r="D140" s="64"/>
      <c r="E140" s="64"/>
    </row>
    <row r="141" spans="1:5" s="185" customFormat="1" ht="15" x14ac:dyDescent="0.25">
      <c r="A141" s="45" t="s">
        <v>2261</v>
      </c>
      <c r="B141" s="63" t="s">
        <v>2262</v>
      </c>
      <c r="C141" s="64"/>
      <c r="D141" s="64"/>
      <c r="E141" s="64"/>
    </row>
    <row r="142" spans="1:5" s="185" customFormat="1" ht="15" x14ac:dyDescent="0.25">
      <c r="A142" s="45" t="s">
        <v>2263</v>
      </c>
      <c r="B142" s="46" t="s">
        <v>2264</v>
      </c>
      <c r="C142" s="64"/>
      <c r="D142" s="64"/>
      <c r="E142" s="64"/>
    </row>
    <row r="143" spans="1:5" s="185" customFormat="1" ht="15" x14ac:dyDescent="0.25">
      <c r="A143" s="45" t="s">
        <v>2265</v>
      </c>
      <c r="B143" s="63" t="s">
        <v>2266</v>
      </c>
      <c r="C143" s="64"/>
      <c r="D143" s="64"/>
      <c r="E143" s="64"/>
    </row>
    <row r="144" spans="1:5" s="185" customFormat="1" ht="15" x14ac:dyDescent="0.25">
      <c r="A144" s="45" t="s">
        <v>2267</v>
      </c>
      <c r="B144" s="63" t="s">
        <v>2268</v>
      </c>
      <c r="C144" s="64"/>
      <c r="D144" s="64"/>
      <c r="E144" s="64"/>
    </row>
    <row r="145" spans="1:5" s="185" customFormat="1" ht="15" x14ac:dyDescent="0.25">
      <c r="A145" s="45" t="s">
        <v>2269</v>
      </c>
      <c r="B145" s="63" t="s">
        <v>2270</v>
      </c>
      <c r="C145" s="64"/>
      <c r="D145" s="64"/>
      <c r="E145" s="64"/>
    </row>
    <row r="146" spans="1:5" s="185" customFormat="1" ht="15" x14ac:dyDescent="0.25">
      <c r="A146" s="45" t="s">
        <v>2271</v>
      </c>
      <c r="B146" s="63" t="s">
        <v>2272</v>
      </c>
      <c r="C146" s="64"/>
      <c r="D146" s="64"/>
      <c r="E146" s="64"/>
    </row>
    <row r="147" spans="1:5" s="185" customFormat="1" ht="15" x14ac:dyDescent="0.25">
      <c r="A147" s="45" t="s">
        <v>2273</v>
      </c>
      <c r="B147" s="63" t="s">
        <v>2274</v>
      </c>
      <c r="C147" s="64"/>
      <c r="D147" s="64"/>
      <c r="E147" s="64"/>
    </row>
    <row r="148" spans="1:5" s="185" customFormat="1" ht="15" x14ac:dyDescent="0.25">
      <c r="A148" s="45" t="s">
        <v>2275</v>
      </c>
      <c r="B148" s="63" t="s">
        <v>2276</v>
      </c>
      <c r="C148" s="64"/>
      <c r="D148" s="64"/>
      <c r="E148" s="64"/>
    </row>
    <row r="149" spans="1:5" s="185" customFormat="1" ht="15" x14ac:dyDescent="0.25">
      <c r="A149" s="45" t="s">
        <v>2277</v>
      </c>
      <c r="B149" s="63" t="s">
        <v>2278</v>
      </c>
      <c r="C149" s="64"/>
      <c r="D149" s="64"/>
      <c r="E149" s="64"/>
    </row>
    <row r="150" spans="1:5" s="185" customFormat="1" ht="15" x14ac:dyDescent="0.25">
      <c r="A150" s="45" t="s">
        <v>2279</v>
      </c>
      <c r="B150" s="63" t="s">
        <v>2280</v>
      </c>
      <c r="C150" s="64"/>
      <c r="D150" s="64"/>
      <c r="E150" s="64"/>
    </row>
    <row r="151" spans="1:5" s="185" customFormat="1" ht="15" x14ac:dyDescent="0.25">
      <c r="A151" s="45" t="s">
        <v>2281</v>
      </c>
      <c r="B151" s="63" t="s">
        <v>2282</v>
      </c>
      <c r="C151" s="64"/>
      <c r="D151" s="64"/>
      <c r="E151" s="64"/>
    </row>
    <row r="152" spans="1:5" s="185" customFormat="1" ht="15" x14ac:dyDescent="0.25">
      <c r="A152" s="45" t="s">
        <v>795</v>
      </c>
      <c r="B152" s="63" t="s">
        <v>3006</v>
      </c>
      <c r="C152" s="64"/>
      <c r="D152" s="64"/>
      <c r="E152" s="64"/>
    </row>
    <row r="153" spans="1:5" s="185" customFormat="1" ht="15" x14ac:dyDescent="0.25">
      <c r="A153" s="45" t="s">
        <v>794</v>
      </c>
      <c r="B153" s="63" t="s">
        <v>2283</v>
      </c>
      <c r="C153" s="64"/>
      <c r="D153" s="64"/>
      <c r="E153" s="64"/>
    </row>
    <row r="154" spans="1:5" s="185" customFormat="1" ht="15" x14ac:dyDescent="0.25">
      <c r="A154" s="45">
        <v>4002</v>
      </c>
      <c r="B154" s="63" t="s">
        <v>2284</v>
      </c>
      <c r="C154" s="64"/>
      <c r="D154" s="64"/>
      <c r="E154" s="64"/>
    </row>
    <row r="155" spans="1:5" s="185" customFormat="1" ht="15" x14ac:dyDescent="0.25">
      <c r="A155" s="45">
        <v>4003</v>
      </c>
      <c r="B155" s="63" t="s">
        <v>2285</v>
      </c>
      <c r="C155" s="64"/>
      <c r="D155" s="64"/>
      <c r="E155" s="64"/>
    </row>
    <row r="156" spans="1:5" s="185" customFormat="1" ht="15" x14ac:dyDescent="0.25">
      <c r="A156" s="45">
        <v>4004</v>
      </c>
      <c r="B156" s="63" t="s">
        <v>2286</v>
      </c>
      <c r="C156" s="64"/>
      <c r="D156" s="64"/>
      <c r="E156" s="64"/>
    </row>
    <row r="157" spans="1:5" s="185" customFormat="1" ht="15" x14ac:dyDescent="0.25">
      <c r="A157" s="45">
        <v>4005</v>
      </c>
      <c r="B157" s="63" t="s">
        <v>2287</v>
      </c>
      <c r="C157" s="64"/>
      <c r="D157" s="64"/>
      <c r="E157" s="64"/>
    </row>
    <row r="158" spans="1:5" s="185" customFormat="1" ht="15" x14ac:dyDescent="0.25">
      <c r="A158" s="45">
        <v>4006</v>
      </c>
      <c r="B158" s="63" t="s">
        <v>2288</v>
      </c>
      <c r="C158" s="64"/>
      <c r="D158" s="64"/>
      <c r="E158" s="64"/>
    </row>
    <row r="159" spans="1:5" s="185" customFormat="1" ht="15" x14ac:dyDescent="0.25">
      <c r="A159" s="45">
        <v>4007</v>
      </c>
      <c r="B159" s="63" t="s">
        <v>3005</v>
      </c>
      <c r="C159" s="64"/>
      <c r="D159" s="64"/>
      <c r="E159" s="64"/>
    </row>
    <row r="160" spans="1:5" s="185" customFormat="1" ht="15" x14ac:dyDescent="0.25">
      <c r="A160" s="45">
        <v>4008</v>
      </c>
      <c r="B160" s="63" t="s">
        <v>3007</v>
      </c>
      <c r="C160" s="64"/>
      <c r="D160" s="64"/>
      <c r="E160" s="64"/>
    </row>
    <row r="161" spans="1:5" s="185" customFormat="1" ht="15" x14ac:dyDescent="0.25">
      <c r="A161" s="45">
        <v>4009</v>
      </c>
      <c r="B161" s="63" t="s">
        <v>3008</v>
      </c>
      <c r="C161" s="64"/>
      <c r="D161" s="64"/>
      <c r="E161" s="64"/>
    </row>
    <row r="162" spans="1:5" s="185" customFormat="1" ht="15" x14ac:dyDescent="0.25">
      <c r="A162" s="45" t="s">
        <v>777</v>
      </c>
      <c r="B162" s="63" t="s">
        <v>2289</v>
      </c>
      <c r="C162" s="64"/>
      <c r="D162" s="64"/>
      <c r="E162" s="64"/>
    </row>
    <row r="163" spans="1:5" s="185" customFormat="1" ht="15" x14ac:dyDescent="0.25">
      <c r="A163" s="45" t="s">
        <v>776</v>
      </c>
      <c r="B163" s="63" t="s">
        <v>2290</v>
      </c>
      <c r="C163" s="64"/>
      <c r="D163" s="64"/>
      <c r="E163" s="64"/>
    </row>
    <row r="164" spans="1:5" s="185" customFormat="1" ht="15" x14ac:dyDescent="0.25">
      <c r="A164" s="45" t="s">
        <v>775</v>
      </c>
      <c r="B164" s="63" t="s">
        <v>2291</v>
      </c>
      <c r="C164" s="64"/>
      <c r="D164" s="64"/>
      <c r="E164" s="64"/>
    </row>
    <row r="165" spans="1:5" s="185" customFormat="1" ht="15" x14ac:dyDescent="0.25">
      <c r="A165" s="45" t="s">
        <v>774</v>
      </c>
      <c r="B165" s="63" t="s">
        <v>2292</v>
      </c>
      <c r="C165" s="64"/>
      <c r="D165" s="64"/>
      <c r="E165" s="64"/>
    </row>
    <row r="166" spans="1:5" s="185" customFormat="1" ht="15" x14ac:dyDescent="0.25">
      <c r="A166" s="45" t="s">
        <v>773</v>
      </c>
      <c r="B166" s="63" t="s">
        <v>2293</v>
      </c>
      <c r="C166" s="64"/>
      <c r="D166" s="64"/>
      <c r="E166" s="64"/>
    </row>
    <row r="167" spans="1:5" s="185" customFormat="1" ht="15" x14ac:dyDescent="0.25">
      <c r="A167" s="45" t="s">
        <v>772</v>
      </c>
      <c r="B167" s="63" t="s">
        <v>2880</v>
      </c>
      <c r="C167" s="64"/>
      <c r="D167" s="64"/>
      <c r="E167" s="64"/>
    </row>
    <row r="168" spans="1:5" s="185" customFormat="1" ht="15" x14ac:dyDescent="0.25">
      <c r="A168" s="45" t="s">
        <v>771</v>
      </c>
      <c r="B168" s="63" t="s">
        <v>2294</v>
      </c>
      <c r="C168" s="64"/>
      <c r="D168" s="64"/>
      <c r="E168" s="64"/>
    </row>
    <row r="169" spans="1:5" s="185" customFormat="1" ht="15" x14ac:dyDescent="0.25">
      <c r="A169" s="45" t="s">
        <v>770</v>
      </c>
      <c r="B169" s="63" t="s">
        <v>2295</v>
      </c>
      <c r="C169" s="64"/>
      <c r="D169" s="64"/>
      <c r="E169" s="64"/>
    </row>
    <row r="170" spans="1:5" s="185" customFormat="1" ht="15" x14ac:dyDescent="0.25">
      <c r="A170" s="45" t="s">
        <v>769</v>
      </c>
      <c r="B170" s="63" t="s">
        <v>2296</v>
      </c>
      <c r="C170" s="64"/>
      <c r="D170" s="64"/>
      <c r="E170" s="64"/>
    </row>
    <row r="171" spans="1:5" s="185" customFormat="1" ht="15" x14ac:dyDescent="0.25">
      <c r="A171" s="45" t="s">
        <v>768</v>
      </c>
      <c r="B171" s="63" t="s">
        <v>2297</v>
      </c>
      <c r="C171" s="64"/>
      <c r="D171" s="64"/>
      <c r="E171" s="64"/>
    </row>
    <row r="172" spans="1:5" s="185" customFormat="1" ht="15" x14ac:dyDescent="0.25">
      <c r="A172" s="45" t="s">
        <v>767</v>
      </c>
      <c r="B172" s="63" t="s">
        <v>2298</v>
      </c>
      <c r="C172" s="64"/>
      <c r="D172" s="64"/>
      <c r="E172" s="64"/>
    </row>
    <row r="173" spans="1:5" s="185" customFormat="1" ht="15" x14ac:dyDescent="0.25">
      <c r="A173" s="45" t="s">
        <v>766</v>
      </c>
      <c r="B173" s="63" t="s">
        <v>2299</v>
      </c>
      <c r="C173" s="64"/>
      <c r="D173" s="64"/>
      <c r="E173" s="64"/>
    </row>
    <row r="174" spans="1:5" s="185" customFormat="1" ht="15" x14ac:dyDescent="0.25">
      <c r="A174" s="45" t="s">
        <v>765</v>
      </c>
      <c r="B174" s="63" t="s">
        <v>2792</v>
      </c>
      <c r="C174" s="64"/>
      <c r="D174" s="64"/>
      <c r="E174" s="64"/>
    </row>
    <row r="175" spans="1:5" s="185" customFormat="1" ht="15" x14ac:dyDescent="0.25">
      <c r="A175" s="188" t="s">
        <v>764</v>
      </c>
      <c r="B175" s="189" t="s">
        <v>2879</v>
      </c>
      <c r="C175" s="64"/>
      <c r="D175" s="64"/>
      <c r="E175" s="64"/>
    </row>
    <row r="176" spans="1:5" s="185" customFormat="1" ht="15" x14ac:dyDescent="0.25">
      <c r="A176" s="45" t="s">
        <v>758</v>
      </c>
      <c r="B176" s="63" t="s">
        <v>2300</v>
      </c>
      <c r="C176" s="64"/>
      <c r="D176" s="64"/>
      <c r="E176" s="64"/>
    </row>
    <row r="177" spans="1:5" s="185" customFormat="1" ht="15" x14ac:dyDescent="0.25">
      <c r="A177" s="45" t="s">
        <v>757</v>
      </c>
      <c r="B177" s="63" t="s">
        <v>2301</v>
      </c>
      <c r="C177" s="64"/>
      <c r="D177" s="64"/>
      <c r="E177" s="64"/>
    </row>
    <row r="178" spans="1:5" s="185" customFormat="1" ht="15" x14ac:dyDescent="0.25">
      <c r="A178" s="45" t="s">
        <v>756</v>
      </c>
      <c r="B178" s="63" t="s">
        <v>2302</v>
      </c>
      <c r="C178" s="64"/>
      <c r="D178" s="64"/>
      <c r="E178" s="64"/>
    </row>
    <row r="179" spans="1:5" s="185" customFormat="1" ht="15" x14ac:dyDescent="0.25">
      <c r="A179" s="45" t="s">
        <v>755</v>
      </c>
      <c r="B179" s="63" t="s">
        <v>2303</v>
      </c>
      <c r="C179" s="64"/>
      <c r="D179" s="64"/>
      <c r="E179" s="64"/>
    </row>
    <row r="180" spans="1:5" s="185" customFormat="1" ht="15" x14ac:dyDescent="0.25">
      <c r="A180" s="45" t="s">
        <v>754</v>
      </c>
      <c r="B180" s="63" t="s">
        <v>2304</v>
      </c>
      <c r="C180" s="64"/>
      <c r="D180" s="64"/>
      <c r="E180" s="64"/>
    </row>
    <row r="181" spans="1:5" s="185" customFormat="1" ht="15" x14ac:dyDescent="0.25">
      <c r="A181" s="45">
        <v>5000</v>
      </c>
      <c r="B181" s="63" t="s">
        <v>2004</v>
      </c>
      <c r="C181" s="64"/>
      <c r="D181" s="64"/>
      <c r="E181" s="64"/>
    </row>
    <row r="182" spans="1:5" s="185" customFormat="1" ht="15" x14ac:dyDescent="0.25">
      <c r="A182" s="45">
        <v>5001</v>
      </c>
      <c r="B182" s="63" t="s">
        <v>2305</v>
      </c>
      <c r="C182" s="64"/>
      <c r="D182" s="64"/>
      <c r="E182" s="64"/>
    </row>
    <row r="183" spans="1:5" s="185" customFormat="1" ht="15" x14ac:dyDescent="0.25">
      <c r="A183" s="45">
        <v>5002</v>
      </c>
      <c r="B183" s="63" t="s">
        <v>2306</v>
      </c>
      <c r="C183" s="64"/>
      <c r="D183" s="64"/>
      <c r="E183" s="64"/>
    </row>
    <row r="184" spans="1:5" s="185" customFormat="1" ht="15" x14ac:dyDescent="0.25">
      <c r="A184" s="45">
        <v>5003</v>
      </c>
      <c r="B184" s="63" t="s">
        <v>2307</v>
      </c>
      <c r="C184" s="64"/>
      <c r="D184" s="64"/>
      <c r="E184" s="64"/>
    </row>
    <row r="185" spans="1:5" s="185" customFormat="1" ht="15" x14ac:dyDescent="0.25">
      <c r="A185" s="45" t="s">
        <v>3049</v>
      </c>
      <c r="B185" s="63" t="s">
        <v>3052</v>
      </c>
      <c r="C185" s="64"/>
      <c r="D185" s="64"/>
      <c r="E185" s="64"/>
    </row>
    <row r="186" spans="1:5" s="185" customFormat="1" ht="15" x14ac:dyDescent="0.25">
      <c r="A186" s="45" t="s">
        <v>3050</v>
      </c>
      <c r="B186" s="63" t="s">
        <v>3053</v>
      </c>
      <c r="C186" s="64"/>
      <c r="D186" s="64"/>
      <c r="E186" s="64"/>
    </row>
    <row r="187" spans="1:5" s="185" customFormat="1" ht="15" x14ac:dyDescent="0.25">
      <c r="A187" s="45" t="s">
        <v>3051</v>
      </c>
      <c r="B187" s="63" t="s">
        <v>3054</v>
      </c>
      <c r="C187" s="64"/>
      <c r="D187" s="64"/>
      <c r="E187" s="64"/>
    </row>
    <row r="188" spans="1:5" s="185" customFormat="1" ht="15" x14ac:dyDescent="0.25">
      <c r="A188" s="45" t="s">
        <v>3056</v>
      </c>
      <c r="B188" s="63" t="s">
        <v>3055</v>
      </c>
      <c r="C188" s="64"/>
      <c r="D188" s="64"/>
      <c r="E188" s="64"/>
    </row>
    <row r="189" spans="1:5" s="185" customFormat="1" ht="15" x14ac:dyDescent="0.25">
      <c r="A189" s="45" t="s">
        <v>3072</v>
      </c>
      <c r="B189" s="63" t="s">
        <v>3057</v>
      </c>
      <c r="C189" s="64"/>
      <c r="D189" s="64"/>
      <c r="E189" s="64"/>
    </row>
    <row r="190" spans="1:5" s="185" customFormat="1" ht="15" x14ac:dyDescent="0.25">
      <c r="A190" s="45" t="s">
        <v>3073</v>
      </c>
      <c r="B190" s="63" t="s">
        <v>3058</v>
      </c>
      <c r="C190" s="64"/>
      <c r="D190" s="64"/>
      <c r="E190" s="64"/>
    </row>
    <row r="191" spans="1:5" s="185" customFormat="1" ht="15" x14ac:dyDescent="0.25">
      <c r="A191" s="45" t="s">
        <v>3074</v>
      </c>
      <c r="B191" s="63" t="s">
        <v>3059</v>
      </c>
      <c r="C191" s="64"/>
      <c r="D191" s="64"/>
      <c r="E191" s="64"/>
    </row>
    <row r="192" spans="1:5" s="185" customFormat="1" ht="15" x14ac:dyDescent="0.25">
      <c r="A192" s="45" t="s">
        <v>3075</v>
      </c>
      <c r="B192" s="63" t="s">
        <v>3060</v>
      </c>
      <c r="C192" s="64"/>
      <c r="D192" s="64"/>
      <c r="E192" s="64"/>
    </row>
    <row r="193" spans="1:5" s="185" customFormat="1" ht="15" x14ac:dyDescent="0.25">
      <c r="A193" s="45" t="s">
        <v>3076</v>
      </c>
      <c r="B193" s="63" t="s">
        <v>3061</v>
      </c>
      <c r="C193" s="64"/>
      <c r="D193" s="64"/>
      <c r="E193" s="64"/>
    </row>
    <row r="194" spans="1:5" s="185" customFormat="1" ht="15" x14ac:dyDescent="0.25">
      <c r="A194" s="45" t="s">
        <v>3077</v>
      </c>
      <c r="B194" s="63" t="s">
        <v>3062</v>
      </c>
      <c r="C194" s="64"/>
      <c r="D194" s="64"/>
      <c r="E194" s="64"/>
    </row>
    <row r="195" spans="1:5" s="185" customFormat="1" ht="15" x14ac:dyDescent="0.25">
      <c r="A195" s="45" t="s">
        <v>3078</v>
      </c>
      <c r="B195" s="63" t="s">
        <v>3063</v>
      </c>
      <c r="C195" s="64"/>
      <c r="D195" s="64"/>
      <c r="E195" s="64"/>
    </row>
    <row r="196" spans="1:5" s="185" customFormat="1" ht="15" x14ac:dyDescent="0.25">
      <c r="A196" s="45" t="s">
        <v>3079</v>
      </c>
      <c r="B196" s="63" t="s">
        <v>3064</v>
      </c>
      <c r="C196" s="64"/>
      <c r="D196" s="64"/>
      <c r="E196" s="64"/>
    </row>
    <row r="197" spans="1:5" s="185" customFormat="1" ht="15" x14ac:dyDescent="0.25">
      <c r="A197" s="45" t="s">
        <v>3080</v>
      </c>
      <c r="B197" s="63" t="s">
        <v>3065</v>
      </c>
      <c r="C197" s="64"/>
      <c r="D197" s="64"/>
      <c r="E197" s="64"/>
    </row>
    <row r="198" spans="1:5" s="185" customFormat="1" ht="15" x14ac:dyDescent="0.25">
      <c r="A198" s="45" t="s">
        <v>3081</v>
      </c>
      <c r="B198" s="63" t="s">
        <v>3066</v>
      </c>
      <c r="C198" s="64"/>
      <c r="D198" s="64"/>
      <c r="E198" s="64"/>
    </row>
    <row r="199" spans="1:5" s="185" customFormat="1" ht="15" x14ac:dyDescent="0.25">
      <c r="A199" s="45" t="s">
        <v>3082</v>
      </c>
      <c r="B199" s="63" t="s">
        <v>3067</v>
      </c>
      <c r="C199" s="64"/>
      <c r="D199" s="64"/>
      <c r="E199" s="64"/>
    </row>
    <row r="200" spans="1:5" s="185" customFormat="1" ht="15" x14ac:dyDescent="0.25">
      <c r="A200" s="45" t="s">
        <v>3083</v>
      </c>
      <c r="B200" s="63" t="s">
        <v>3068</v>
      </c>
      <c r="C200" s="64"/>
      <c r="D200" s="64"/>
      <c r="E200" s="64"/>
    </row>
    <row r="201" spans="1:5" s="185" customFormat="1" ht="15" x14ac:dyDescent="0.25">
      <c r="A201" s="45" t="s">
        <v>3084</v>
      </c>
      <c r="B201" s="63" t="s">
        <v>3069</v>
      </c>
      <c r="C201" s="64"/>
      <c r="D201" s="64"/>
      <c r="E201" s="64"/>
    </row>
    <row r="202" spans="1:5" s="185" customFormat="1" ht="15" x14ac:dyDescent="0.25">
      <c r="A202" s="45" t="s">
        <v>3085</v>
      </c>
      <c r="B202" s="63" t="s">
        <v>3070</v>
      </c>
      <c r="C202" s="64"/>
      <c r="D202" s="64"/>
      <c r="E202" s="64"/>
    </row>
    <row r="203" spans="1:5" s="185" customFormat="1" ht="15" x14ac:dyDescent="0.25">
      <c r="A203" s="45" t="s">
        <v>3086</v>
      </c>
      <c r="B203" s="63" t="s">
        <v>3071</v>
      </c>
      <c r="C203" s="64"/>
      <c r="D203" s="64"/>
      <c r="E203" s="64"/>
    </row>
    <row r="204" spans="1:5" s="185" customFormat="1" ht="15" x14ac:dyDescent="0.25">
      <c r="A204" s="45" t="s">
        <v>3090</v>
      </c>
      <c r="B204" s="63" t="s">
        <v>3091</v>
      </c>
      <c r="C204" s="64"/>
      <c r="D204" s="64"/>
      <c r="E204" s="64"/>
    </row>
    <row r="205" spans="1:5" s="185" customFormat="1" ht="15" x14ac:dyDescent="0.25">
      <c r="A205" s="45" t="s">
        <v>3092</v>
      </c>
      <c r="B205" s="63" t="s">
        <v>3093</v>
      </c>
      <c r="C205" s="64"/>
      <c r="D205" s="64"/>
      <c r="E205" s="64"/>
    </row>
    <row r="206" spans="1:5" s="185" customFormat="1" ht="15" x14ac:dyDescent="0.25">
      <c r="A206" s="45" t="s">
        <v>3094</v>
      </c>
      <c r="B206" s="63" t="s">
        <v>3095</v>
      </c>
      <c r="C206" s="64"/>
      <c r="D206" s="64"/>
      <c r="E206" s="64"/>
    </row>
    <row r="207" spans="1:5" s="185" customFormat="1" ht="15" x14ac:dyDescent="0.25">
      <c r="A207" s="45" t="s">
        <v>3096</v>
      </c>
      <c r="B207" s="63" t="s">
        <v>3097</v>
      </c>
      <c r="C207" s="64"/>
      <c r="D207" s="64"/>
      <c r="E207" s="64"/>
    </row>
    <row r="208" spans="1:5" s="185" customFormat="1" ht="15" x14ac:dyDescent="0.25">
      <c r="A208" s="45" t="s">
        <v>3098</v>
      </c>
      <c r="B208" s="63" t="s">
        <v>3099</v>
      </c>
      <c r="C208" s="64"/>
      <c r="D208" s="64"/>
      <c r="E208" s="64"/>
    </row>
    <row r="209" spans="1:5" s="185" customFormat="1" ht="15" x14ac:dyDescent="0.25">
      <c r="A209" s="45" t="s">
        <v>3100</v>
      </c>
      <c r="B209" s="63" t="s">
        <v>3101</v>
      </c>
      <c r="C209" s="64"/>
      <c r="D209" s="64"/>
      <c r="E209" s="64"/>
    </row>
    <row r="210" spans="1:5" s="185" customFormat="1" ht="15" x14ac:dyDescent="0.25">
      <c r="A210" s="45" t="s">
        <v>3102</v>
      </c>
      <c r="B210" s="63" t="s">
        <v>3103</v>
      </c>
      <c r="C210" s="64"/>
      <c r="D210" s="64"/>
      <c r="E210" s="64"/>
    </row>
    <row r="211" spans="1:5" s="185" customFormat="1" ht="15" x14ac:dyDescent="0.25">
      <c r="A211" s="45" t="s">
        <v>3104</v>
      </c>
      <c r="B211" s="63" t="s">
        <v>3105</v>
      </c>
      <c r="C211" s="64"/>
      <c r="D211" s="64"/>
      <c r="E211" s="64"/>
    </row>
    <row r="212" spans="1:5" s="185" customFormat="1" ht="15" x14ac:dyDescent="0.25">
      <c r="A212" s="45" t="s">
        <v>3123</v>
      </c>
      <c r="B212" s="63" t="s">
        <v>3143</v>
      </c>
      <c r="C212" s="64"/>
      <c r="D212" s="64"/>
      <c r="E212" s="64"/>
    </row>
    <row r="213" spans="1:5" s="185" customFormat="1" ht="15" x14ac:dyDescent="0.25">
      <c r="A213" s="45" t="s">
        <v>3124</v>
      </c>
      <c r="B213" s="63" t="s">
        <v>3144</v>
      </c>
      <c r="C213" s="64"/>
      <c r="D213" s="64"/>
      <c r="E213" s="64"/>
    </row>
    <row r="214" spans="1:5" s="185" customFormat="1" ht="15" x14ac:dyDescent="0.25">
      <c r="A214" s="45" t="s">
        <v>3125</v>
      </c>
      <c r="B214" s="63" t="s">
        <v>3145</v>
      </c>
      <c r="C214" s="64"/>
      <c r="D214" s="64"/>
      <c r="E214" s="64"/>
    </row>
    <row r="215" spans="1:5" s="185" customFormat="1" ht="15" x14ac:dyDescent="0.25">
      <c r="A215" s="45" t="s">
        <v>3126</v>
      </c>
      <c r="B215" s="63" t="s">
        <v>3146</v>
      </c>
      <c r="C215" s="64"/>
      <c r="D215" s="64"/>
      <c r="E215" s="64"/>
    </row>
    <row r="216" spans="1:5" s="185" customFormat="1" ht="15" x14ac:dyDescent="0.25">
      <c r="A216" s="45" t="s">
        <v>3127</v>
      </c>
      <c r="B216" s="63" t="s">
        <v>3147</v>
      </c>
      <c r="C216" s="64"/>
      <c r="D216" s="64"/>
      <c r="E216" s="64"/>
    </row>
    <row r="217" spans="1:5" s="185" customFormat="1" ht="15" x14ac:dyDescent="0.25">
      <c r="A217" s="45" t="s">
        <v>3128</v>
      </c>
      <c r="B217" s="63" t="s">
        <v>3148</v>
      </c>
      <c r="C217" s="64"/>
      <c r="D217" s="64"/>
      <c r="E217" s="64"/>
    </row>
    <row r="218" spans="1:5" s="185" customFormat="1" ht="15" x14ac:dyDescent="0.25">
      <c r="A218" s="45" t="s">
        <v>3129</v>
      </c>
      <c r="B218" s="63" t="s">
        <v>3149</v>
      </c>
      <c r="C218" s="64"/>
      <c r="D218" s="64"/>
      <c r="E218" s="64"/>
    </row>
    <row r="219" spans="1:5" s="185" customFormat="1" ht="15" x14ac:dyDescent="0.25">
      <c r="A219" s="45">
        <v>6000</v>
      </c>
      <c r="B219" s="63" t="s">
        <v>2308</v>
      </c>
      <c r="C219" s="64"/>
      <c r="D219" s="64"/>
      <c r="E219" s="64"/>
    </row>
    <row r="220" spans="1:5" s="185" customFormat="1" ht="15" x14ac:dyDescent="0.25">
      <c r="A220" s="45">
        <v>6001</v>
      </c>
      <c r="B220" s="63" t="s">
        <v>2309</v>
      </c>
      <c r="C220" s="64"/>
      <c r="D220" s="64"/>
      <c r="E220" s="64"/>
    </row>
    <row r="221" spans="1:5" s="185" customFormat="1" ht="15" x14ac:dyDescent="0.25">
      <c r="A221" s="45">
        <v>6002</v>
      </c>
      <c r="B221" s="63" t="s">
        <v>2310</v>
      </c>
      <c r="C221" s="64"/>
      <c r="D221" s="64"/>
      <c r="E221" s="64"/>
    </row>
    <row r="222" spans="1:5" s="185" customFormat="1" ht="15" x14ac:dyDescent="0.25">
      <c r="A222" s="45">
        <v>6003</v>
      </c>
      <c r="B222" s="63" t="s">
        <v>2311</v>
      </c>
      <c r="C222" s="64"/>
      <c r="D222" s="64"/>
      <c r="E222" s="64"/>
    </row>
    <row r="223" spans="1:5" s="185" customFormat="1" ht="15" x14ac:dyDescent="0.25">
      <c r="A223" s="45">
        <v>6004</v>
      </c>
      <c r="B223" s="63" t="s">
        <v>2312</v>
      </c>
      <c r="C223" s="64"/>
      <c r="D223" s="64"/>
      <c r="E223" s="64"/>
    </row>
    <row r="224" spans="1:5" s="185" customFormat="1" ht="15" x14ac:dyDescent="0.25">
      <c r="A224" s="67">
        <v>6005</v>
      </c>
      <c r="B224" s="68" t="s">
        <v>3118</v>
      </c>
      <c r="C224" s="64"/>
      <c r="D224" s="64"/>
      <c r="E224" s="64"/>
    </row>
    <row r="225" spans="1:5" s="185" customFormat="1" ht="15" x14ac:dyDescent="0.25">
      <c r="A225" s="67">
        <v>6006</v>
      </c>
      <c r="B225" s="68" t="s">
        <v>3119</v>
      </c>
      <c r="C225" s="64"/>
      <c r="D225" s="64"/>
      <c r="E225" s="64"/>
    </row>
    <row r="226" spans="1:5" s="185" customFormat="1" ht="15" x14ac:dyDescent="0.25">
      <c r="A226" s="66" t="s">
        <v>2313</v>
      </c>
      <c r="B226" s="190" t="s">
        <v>2314</v>
      </c>
      <c r="C226" s="64"/>
      <c r="D226" s="64"/>
      <c r="E226" s="64"/>
    </row>
    <row r="227" spans="1:5" s="185" customFormat="1" ht="25.5" x14ac:dyDescent="0.25">
      <c r="A227" s="45">
        <v>7001</v>
      </c>
      <c r="B227" s="191" t="s">
        <v>3455</v>
      </c>
      <c r="C227" s="64"/>
      <c r="D227" s="64"/>
      <c r="E227" s="64"/>
    </row>
    <row r="228" spans="1:5" s="185" customFormat="1" ht="25.5" x14ac:dyDescent="0.25">
      <c r="A228" s="45">
        <v>7002</v>
      </c>
      <c r="B228" s="191" t="s">
        <v>3456</v>
      </c>
      <c r="C228" s="64"/>
      <c r="D228" s="64"/>
      <c r="E228" s="64"/>
    </row>
    <row r="229" spans="1:5" s="185" customFormat="1" ht="25.5" x14ac:dyDescent="0.25">
      <c r="A229" s="45">
        <v>7003</v>
      </c>
      <c r="B229" s="191" t="s">
        <v>3457</v>
      </c>
      <c r="C229" s="64"/>
      <c r="D229" s="64"/>
      <c r="E229" s="64"/>
    </row>
    <row r="230" spans="1:5" s="185" customFormat="1" ht="25.5" x14ac:dyDescent="0.25">
      <c r="A230" s="45" t="s">
        <v>2315</v>
      </c>
      <c r="B230" s="191" t="s">
        <v>3458</v>
      </c>
      <c r="C230" s="64"/>
      <c r="D230" s="64"/>
      <c r="E230" s="64"/>
    </row>
    <row r="231" spans="1:5" s="185" customFormat="1" ht="25.5" x14ac:dyDescent="0.25">
      <c r="A231" s="45" t="s">
        <v>2316</v>
      </c>
      <c r="B231" s="191" t="s">
        <v>3459</v>
      </c>
      <c r="C231" s="64"/>
      <c r="D231" s="64"/>
      <c r="E231" s="64"/>
    </row>
    <row r="232" spans="1:5" s="185" customFormat="1" ht="25.5" x14ac:dyDescent="0.25">
      <c r="A232" s="45" t="s">
        <v>2317</v>
      </c>
      <c r="B232" s="191" t="s">
        <v>3460</v>
      </c>
      <c r="C232" s="64"/>
      <c r="D232" s="64"/>
      <c r="E232" s="64"/>
    </row>
    <row r="233" spans="1:5" s="185" customFormat="1" ht="25.5" x14ac:dyDescent="0.25">
      <c r="A233" s="45" t="s">
        <v>2318</v>
      </c>
      <c r="B233" s="191" t="s">
        <v>3461</v>
      </c>
      <c r="C233" s="64"/>
      <c r="D233" s="64"/>
      <c r="E233" s="64"/>
    </row>
    <row r="234" spans="1:5" s="185" customFormat="1" ht="25.5" x14ac:dyDescent="0.25">
      <c r="A234" s="45" t="s">
        <v>2319</v>
      </c>
      <c r="B234" s="191" t="s">
        <v>3462</v>
      </c>
      <c r="C234" s="64"/>
      <c r="D234" s="64"/>
      <c r="E234" s="64"/>
    </row>
    <row r="235" spans="1:5" s="185" customFormat="1" ht="25.5" x14ac:dyDescent="0.25">
      <c r="A235" s="45" t="s">
        <v>2320</v>
      </c>
      <c r="B235" s="191" t="s">
        <v>3463</v>
      </c>
      <c r="C235" s="64"/>
      <c r="D235" s="64"/>
      <c r="E235" s="64"/>
    </row>
    <row r="236" spans="1:5" s="185" customFormat="1" ht="25.5" x14ac:dyDescent="0.25">
      <c r="A236" s="45" t="s">
        <v>2321</v>
      </c>
      <c r="B236" s="191" t="s">
        <v>3464</v>
      </c>
      <c r="C236" s="64"/>
      <c r="D236" s="64"/>
      <c r="E236" s="64"/>
    </row>
    <row r="237" spans="1:5" s="185" customFormat="1" ht="25.5" x14ac:dyDescent="0.25">
      <c r="A237" s="45" t="s">
        <v>3002</v>
      </c>
      <c r="B237" s="191" t="s">
        <v>3465</v>
      </c>
      <c r="C237" s="64"/>
      <c r="D237" s="64"/>
      <c r="E237" s="64"/>
    </row>
    <row r="238" spans="1:5" s="185" customFormat="1" ht="26.25" x14ac:dyDescent="0.25">
      <c r="A238" s="45" t="s">
        <v>3151</v>
      </c>
      <c r="B238" s="46" t="s">
        <v>3466</v>
      </c>
      <c r="C238" s="64"/>
      <c r="D238" s="64"/>
      <c r="E238" s="64"/>
    </row>
    <row r="239" spans="1:5" s="185" customFormat="1" ht="15" x14ac:dyDescent="0.25">
      <c r="A239" s="45" t="s">
        <v>3443</v>
      </c>
      <c r="B239" s="63" t="s">
        <v>3467</v>
      </c>
      <c r="C239" s="64"/>
      <c r="D239" s="64"/>
      <c r="E239" s="64"/>
    </row>
    <row r="240" spans="1:5" s="185" customFormat="1" ht="15" x14ac:dyDescent="0.25">
      <c r="A240" s="45" t="s">
        <v>3444</v>
      </c>
      <c r="B240" s="63" t="s">
        <v>3468</v>
      </c>
      <c r="C240" s="64"/>
      <c r="D240" s="64"/>
      <c r="E240" s="64"/>
    </row>
    <row r="241" spans="1:5" s="185" customFormat="1" ht="15" x14ac:dyDescent="0.25">
      <c r="A241" s="45" t="s">
        <v>3445</v>
      </c>
      <c r="B241" s="63" t="s">
        <v>3469</v>
      </c>
      <c r="C241" s="64"/>
      <c r="D241" s="64"/>
      <c r="E241" s="64"/>
    </row>
    <row r="242" spans="1:5" s="185" customFormat="1" ht="15" x14ac:dyDescent="0.25">
      <c r="A242" s="45" t="s">
        <v>3446</v>
      </c>
      <c r="B242" s="63" t="s">
        <v>3470</v>
      </c>
      <c r="C242" s="64"/>
      <c r="D242" s="64"/>
      <c r="E242" s="64"/>
    </row>
    <row r="243" spans="1:5" s="185" customFormat="1" ht="15" x14ac:dyDescent="0.25">
      <c r="A243" s="45" t="s">
        <v>3640</v>
      </c>
      <c r="B243" s="63" t="s">
        <v>3641</v>
      </c>
      <c r="C243" s="64"/>
      <c r="D243" s="64"/>
      <c r="E243" s="64"/>
    </row>
    <row r="244" spans="1:5" s="185" customFormat="1" ht="15" x14ac:dyDescent="0.25">
      <c r="A244" s="45" t="s">
        <v>3642</v>
      </c>
      <c r="B244" s="63" t="s">
        <v>3643</v>
      </c>
      <c r="C244" s="64"/>
      <c r="D244" s="64"/>
      <c r="E244" s="64"/>
    </row>
    <row r="245" spans="1:5" s="185" customFormat="1" ht="15" x14ac:dyDescent="0.25">
      <c r="A245" s="45" t="s">
        <v>3644</v>
      </c>
      <c r="B245" s="63" t="s">
        <v>3645</v>
      </c>
      <c r="C245" s="64"/>
      <c r="D245" s="64"/>
      <c r="E245" s="64"/>
    </row>
    <row r="246" spans="1:5" s="185" customFormat="1" ht="15" x14ac:dyDescent="0.25">
      <c r="A246" s="45" t="s">
        <v>3047</v>
      </c>
      <c r="B246" s="189" t="s">
        <v>5341</v>
      </c>
      <c r="C246" s="64"/>
      <c r="D246" s="64"/>
      <c r="E246" s="64"/>
    </row>
    <row r="247" spans="1:5" s="185" customFormat="1" ht="15" x14ac:dyDescent="0.25">
      <c r="A247" s="45" t="s">
        <v>3121</v>
      </c>
      <c r="B247" s="63" t="s">
        <v>3122</v>
      </c>
      <c r="C247" s="64"/>
      <c r="D247" s="64"/>
      <c r="E247" s="64"/>
    </row>
    <row r="248" spans="1:5" s="185" customFormat="1" ht="15" x14ac:dyDescent="0.25">
      <c r="A248" s="45" t="s">
        <v>4136</v>
      </c>
      <c r="B248" s="63" t="s">
        <v>4137</v>
      </c>
      <c r="C248" s="64"/>
      <c r="D248" s="64"/>
      <c r="E248" s="64"/>
    </row>
    <row r="249" spans="1:5" s="185" customFormat="1" ht="15" x14ac:dyDescent="0.25">
      <c r="A249" s="45" t="s">
        <v>4138</v>
      </c>
      <c r="B249" s="63" t="s">
        <v>4139</v>
      </c>
      <c r="C249" s="64"/>
      <c r="D249" s="64"/>
      <c r="E249" s="64"/>
    </row>
    <row r="250" spans="1:5" s="185" customFormat="1" ht="15" x14ac:dyDescent="0.25">
      <c r="A250" s="64"/>
      <c r="B250" s="65"/>
      <c r="C250" s="64"/>
      <c r="D250" s="64"/>
      <c r="E250" s="64"/>
    </row>
    <row r="251" spans="1:5" ht="15" x14ac:dyDescent="0.25"/>
    <row r="252" spans="1:5" ht="15" x14ac:dyDescent="0.25">
      <c r="A252" s="4" t="s">
        <v>1955</v>
      </c>
      <c r="B252" s="71">
        <v>61</v>
      </c>
      <c r="C252" s="69"/>
    </row>
    <row r="253" spans="1:5" ht="15" x14ac:dyDescent="0.25">
      <c r="A253" s="4" t="s">
        <v>1957</v>
      </c>
      <c r="B253" s="53" t="s">
        <v>4140</v>
      </c>
      <c r="C253" s="69"/>
    </row>
    <row r="254" spans="1:5" ht="15" x14ac:dyDescent="0.25">
      <c r="A254" s="6" t="s">
        <v>1959</v>
      </c>
      <c r="B254" s="13" t="s">
        <v>2239</v>
      </c>
      <c r="C254" s="13" t="s">
        <v>4141</v>
      </c>
    </row>
    <row r="255" spans="1:5" ht="15" x14ac:dyDescent="0.25">
      <c r="A255" s="45" t="s">
        <v>1956</v>
      </c>
      <c r="B255" s="89" t="s">
        <v>2216</v>
      </c>
      <c r="C255" s="45" t="s">
        <v>4142</v>
      </c>
    </row>
    <row r="256" spans="1:5" ht="15" x14ac:dyDescent="0.25">
      <c r="A256" s="45" t="s">
        <v>1974</v>
      </c>
      <c r="B256" s="89" t="s">
        <v>4143</v>
      </c>
      <c r="C256" s="45" t="s">
        <v>4142</v>
      </c>
    </row>
    <row r="257" spans="1:3" ht="15" x14ac:dyDescent="0.25">
      <c r="A257" s="45" t="s">
        <v>1976</v>
      </c>
      <c r="B257" s="89" t="s">
        <v>4144</v>
      </c>
      <c r="C257" s="45" t="s">
        <v>4142</v>
      </c>
    </row>
    <row r="258" spans="1:3" ht="15" x14ac:dyDescent="0.25">
      <c r="A258" s="45" t="s">
        <v>1963</v>
      </c>
      <c r="B258" s="89" t="s">
        <v>4145</v>
      </c>
      <c r="C258" s="45" t="s">
        <v>4142</v>
      </c>
    </row>
    <row r="259" spans="1:3" ht="15" x14ac:dyDescent="0.25">
      <c r="A259" s="45">
        <v>12</v>
      </c>
      <c r="B259" s="89" t="s">
        <v>4146</v>
      </c>
      <c r="C259" s="45" t="s">
        <v>4142</v>
      </c>
    </row>
    <row r="260" spans="1:3" ht="15" x14ac:dyDescent="0.25">
      <c r="A260" s="45">
        <v>31</v>
      </c>
      <c r="B260" s="89" t="s">
        <v>4147</v>
      </c>
      <c r="C260" s="45" t="s">
        <v>4148</v>
      </c>
    </row>
    <row r="261" spans="1:3" ht="15" x14ac:dyDescent="0.25">
      <c r="A261" s="45">
        <v>48</v>
      </c>
      <c r="B261" s="89" t="s">
        <v>4149</v>
      </c>
      <c r="C261" s="45" t="s">
        <v>4142</v>
      </c>
    </row>
    <row r="262" spans="1:3" ht="15" x14ac:dyDescent="0.25">
      <c r="A262" s="45">
        <v>49</v>
      </c>
      <c r="B262" s="89" t="s">
        <v>4150</v>
      </c>
      <c r="C262" s="45" t="s">
        <v>4151</v>
      </c>
    </row>
    <row r="263" spans="1:3" ht="15" x14ac:dyDescent="0.25">
      <c r="A263" s="45">
        <v>50</v>
      </c>
      <c r="B263" s="89" t="s">
        <v>3120</v>
      </c>
      <c r="C263" s="45" t="s">
        <v>4142</v>
      </c>
    </row>
    <row r="264" spans="1:3" ht="15" x14ac:dyDescent="0.25">
      <c r="A264" s="45">
        <v>52</v>
      </c>
      <c r="B264" s="89" t="s">
        <v>4152</v>
      </c>
      <c r="C264" s="45" t="s">
        <v>4142</v>
      </c>
    </row>
    <row r="265" spans="1:3" ht="15" x14ac:dyDescent="0.25">
      <c r="A265" s="45">
        <v>65</v>
      </c>
      <c r="B265" s="89" t="s">
        <v>4153</v>
      </c>
      <c r="C265" s="45" t="s">
        <v>4148</v>
      </c>
    </row>
    <row r="266" spans="1:3" ht="12.75" customHeight="1" x14ac:dyDescent="0.25">
      <c r="A266" s="45">
        <v>66</v>
      </c>
      <c r="B266" s="89" t="s">
        <v>4154</v>
      </c>
      <c r="C266" s="45" t="s">
        <v>4148</v>
      </c>
    </row>
    <row r="267" spans="1:3" ht="12.75" customHeight="1" x14ac:dyDescent="0.25">
      <c r="A267" s="45">
        <v>67</v>
      </c>
      <c r="B267" s="89" t="s">
        <v>4155</v>
      </c>
      <c r="C267" s="45" t="s">
        <v>4148</v>
      </c>
    </row>
    <row r="268" spans="1:3" ht="12.75" customHeight="1" x14ac:dyDescent="0.25">
      <c r="A268" s="45">
        <v>68</v>
      </c>
      <c r="B268" s="89" t="s">
        <v>4156</v>
      </c>
      <c r="C268" s="45" t="s">
        <v>4148</v>
      </c>
    </row>
    <row r="269" spans="1:3" ht="12.75" customHeight="1" x14ac:dyDescent="0.25">
      <c r="A269" s="45">
        <v>69</v>
      </c>
      <c r="B269" s="89" t="s">
        <v>4157</v>
      </c>
      <c r="C269" s="45" t="s">
        <v>4148</v>
      </c>
    </row>
    <row r="270" spans="1:3" ht="12.75" customHeight="1" x14ac:dyDescent="0.25">
      <c r="A270" s="45">
        <v>71</v>
      </c>
      <c r="B270" s="89" t="s">
        <v>4158</v>
      </c>
      <c r="C270" s="45" t="s">
        <v>4151</v>
      </c>
    </row>
    <row r="271" spans="1:3" ht="12.75" customHeight="1" x14ac:dyDescent="0.25">
      <c r="A271" s="45">
        <v>72</v>
      </c>
      <c r="B271" s="89" t="s">
        <v>4159</v>
      </c>
      <c r="C271" s="45" t="s">
        <v>4151</v>
      </c>
    </row>
    <row r="272" spans="1:3" ht="12.75" customHeight="1" x14ac:dyDescent="0.25">
      <c r="A272" s="45">
        <v>73</v>
      </c>
      <c r="B272" s="89" t="s">
        <v>4160</v>
      </c>
      <c r="C272" s="45" t="s">
        <v>4151</v>
      </c>
    </row>
    <row r="273" spans="1:3" ht="12.75" customHeight="1" x14ac:dyDescent="0.25">
      <c r="A273" s="45">
        <v>74</v>
      </c>
      <c r="B273" s="89" t="s">
        <v>4161</v>
      </c>
      <c r="C273" s="45" t="s">
        <v>4151</v>
      </c>
    </row>
    <row r="274" spans="1:3" ht="12.75" customHeight="1" x14ac:dyDescent="0.25">
      <c r="A274" s="45">
        <v>75</v>
      </c>
      <c r="B274" s="89" t="s">
        <v>4162</v>
      </c>
      <c r="C274" s="45" t="s">
        <v>4151</v>
      </c>
    </row>
    <row r="275" spans="1:3" ht="12.75" customHeight="1" x14ac:dyDescent="0.25">
      <c r="A275" s="45">
        <v>76</v>
      </c>
      <c r="B275" s="89" t="s">
        <v>4163</v>
      </c>
      <c r="C275" s="45" t="s">
        <v>4151</v>
      </c>
    </row>
    <row r="276" spans="1:3" ht="12.75" customHeight="1" x14ac:dyDescent="0.25">
      <c r="A276" s="45">
        <v>77</v>
      </c>
      <c r="B276" s="89" t="s">
        <v>4164</v>
      </c>
      <c r="C276" s="45" t="s">
        <v>4151</v>
      </c>
    </row>
    <row r="277" spans="1:3" ht="12.75" customHeight="1" x14ac:dyDescent="0.25">
      <c r="A277" s="45">
        <v>78</v>
      </c>
      <c r="B277" s="89" t="s">
        <v>4165</v>
      </c>
      <c r="C277" s="45" t="s">
        <v>4151</v>
      </c>
    </row>
    <row r="278" spans="1:3" ht="12.75" customHeight="1" x14ac:dyDescent="0.25">
      <c r="A278" s="45">
        <v>80</v>
      </c>
      <c r="B278" s="89" t="s">
        <v>4166</v>
      </c>
      <c r="C278" s="45" t="s">
        <v>4142</v>
      </c>
    </row>
    <row r="279" spans="1:3" ht="12.75" customHeight="1" x14ac:dyDescent="0.25">
      <c r="A279" s="45">
        <v>81</v>
      </c>
      <c r="B279" s="89" t="s">
        <v>4167</v>
      </c>
      <c r="C279" s="45" t="s">
        <v>4151</v>
      </c>
    </row>
    <row r="280" spans="1:3" ht="12.75" customHeight="1" x14ac:dyDescent="0.25">
      <c r="A280" s="45">
        <v>82</v>
      </c>
      <c r="B280" s="89" t="s">
        <v>4168</v>
      </c>
      <c r="C280" s="45" t="s">
        <v>4148</v>
      </c>
    </row>
    <row r="281" spans="1:3" ht="12.75" customHeight="1" x14ac:dyDescent="0.25">
      <c r="A281" s="69"/>
      <c r="B281" s="69"/>
      <c r="C281" s="69"/>
    </row>
    <row r="282" spans="1:3" ht="12.75" customHeight="1" x14ac:dyDescent="0.25">
      <c r="A282" s="69"/>
      <c r="B282" s="69"/>
      <c r="C282" s="69"/>
    </row>
    <row r="283" spans="1:3" ht="12.75" customHeight="1" x14ac:dyDescent="0.25">
      <c r="A283" s="4" t="s">
        <v>1955</v>
      </c>
      <c r="B283" s="71">
        <v>62</v>
      </c>
      <c r="C283" s="69"/>
    </row>
    <row r="284" spans="1:3" ht="12.75" customHeight="1" x14ac:dyDescent="0.25">
      <c r="A284" s="4" t="s">
        <v>1957</v>
      </c>
      <c r="B284" s="53" t="s">
        <v>4169</v>
      </c>
      <c r="C284" s="69"/>
    </row>
    <row r="285" spans="1:3" ht="12.75" customHeight="1" x14ac:dyDescent="0.25">
      <c r="A285" s="327" t="s">
        <v>5341</v>
      </c>
      <c r="B285" s="172" t="s">
        <v>140</v>
      </c>
      <c r="C285" s="328" t="s">
        <v>2009</v>
      </c>
    </row>
    <row r="286" spans="1:3" ht="12.75" customHeight="1" x14ac:dyDescent="0.25">
      <c r="A286" s="327"/>
      <c r="B286" s="172" t="s">
        <v>5341</v>
      </c>
      <c r="C286" s="328"/>
    </row>
    <row r="287" spans="1:3" ht="12.75" customHeight="1" x14ac:dyDescent="0.25">
      <c r="A287" s="45">
        <v>1701130000</v>
      </c>
      <c r="B287" s="89" t="s">
        <v>4170</v>
      </c>
      <c r="C287" s="45">
        <v>50161509</v>
      </c>
    </row>
    <row r="288" spans="1:3" ht="12.75" customHeight="1" x14ac:dyDescent="0.25">
      <c r="A288" s="45">
        <v>1701140000</v>
      </c>
      <c r="B288" s="89" t="s">
        <v>4171</v>
      </c>
      <c r="C288" s="45">
        <v>50161509</v>
      </c>
    </row>
    <row r="289" spans="1:3" ht="12.75" customHeight="1" x14ac:dyDescent="0.25">
      <c r="A289" s="45">
        <v>1701910000</v>
      </c>
      <c r="B289" s="89" t="s">
        <v>4172</v>
      </c>
      <c r="C289" s="45">
        <v>50161509</v>
      </c>
    </row>
    <row r="290" spans="1:3" ht="12.75" customHeight="1" x14ac:dyDescent="0.25">
      <c r="A290" s="45" t="s">
        <v>4173</v>
      </c>
      <c r="B290" s="89" t="s">
        <v>4174</v>
      </c>
      <c r="C290" s="45">
        <v>50161509</v>
      </c>
    </row>
    <row r="291" spans="1:3" ht="12.75" customHeight="1" x14ac:dyDescent="0.25">
      <c r="A291" s="45">
        <v>1703100000</v>
      </c>
      <c r="B291" s="89" t="s">
        <v>4175</v>
      </c>
      <c r="C291" s="45">
        <v>50161509</v>
      </c>
    </row>
    <row r="292" spans="1:3" ht="12.75" customHeight="1" x14ac:dyDescent="0.25">
      <c r="A292" s="45">
        <v>2207100000</v>
      </c>
      <c r="B292" s="89" t="s">
        <v>4176</v>
      </c>
      <c r="C292" s="45">
        <v>12352104</v>
      </c>
    </row>
    <row r="293" spans="1:3" ht="12.75" customHeight="1" x14ac:dyDescent="0.25">
      <c r="A293" s="45">
        <v>2207200010</v>
      </c>
      <c r="B293" s="89" t="s">
        <v>4177</v>
      </c>
      <c r="C293" s="45">
        <v>12352104</v>
      </c>
    </row>
    <row r="294" spans="1:3" ht="12.75" customHeight="1" x14ac:dyDescent="0.25">
      <c r="A294" s="45">
        <v>2207200090</v>
      </c>
      <c r="B294" s="89" t="s">
        <v>4174</v>
      </c>
      <c r="C294" s="45">
        <v>12352104</v>
      </c>
    </row>
    <row r="295" spans="1:3" ht="12.75" customHeight="1" x14ac:dyDescent="0.25">
      <c r="A295" s="45">
        <v>2208901000</v>
      </c>
      <c r="B295" s="89" t="s">
        <v>4178</v>
      </c>
      <c r="C295" s="45">
        <v>12352104</v>
      </c>
    </row>
    <row r="296" spans="1:3" ht="12.75" customHeight="1" x14ac:dyDescent="0.25">
      <c r="A296" s="45">
        <v>1006200000</v>
      </c>
      <c r="B296" s="89" t="s">
        <v>4179</v>
      </c>
      <c r="C296" s="45">
        <v>50221101</v>
      </c>
    </row>
    <row r="297" spans="1:3" ht="12.75" customHeight="1" x14ac:dyDescent="0.25">
      <c r="A297" s="45">
        <v>1006300000</v>
      </c>
      <c r="B297" s="89" t="s">
        <v>4180</v>
      </c>
      <c r="C297" s="45">
        <v>50221101</v>
      </c>
    </row>
    <row r="298" spans="1:3" ht="12.75" customHeight="1" x14ac:dyDescent="0.25">
      <c r="A298" s="45">
        <v>1006400000</v>
      </c>
      <c r="B298" s="89" t="s">
        <v>4181</v>
      </c>
      <c r="C298" s="45">
        <v>50221101</v>
      </c>
    </row>
    <row r="299" spans="1:3" ht="12.75" customHeight="1" x14ac:dyDescent="0.25">
      <c r="A299" s="45">
        <v>2302200000</v>
      </c>
      <c r="B299" s="89" t="s">
        <v>4182</v>
      </c>
      <c r="C299" s="45">
        <v>50221101</v>
      </c>
    </row>
    <row r="300" spans="1:3" ht="12.75" customHeight="1" x14ac:dyDescent="0.25">
      <c r="A300" s="69"/>
      <c r="B300" s="69"/>
      <c r="C300" s="69"/>
    </row>
    <row r="301" spans="1:3" ht="12.75" customHeight="1" x14ac:dyDescent="0.25">
      <c r="A301" s="69"/>
      <c r="B301" s="69"/>
      <c r="C301" s="69"/>
    </row>
    <row r="302" spans="1:3" ht="12.75" customHeight="1" x14ac:dyDescent="0.25">
      <c r="A302" s="4" t="s">
        <v>1955</v>
      </c>
      <c r="B302" s="71">
        <v>63</v>
      </c>
      <c r="C302" s="69"/>
    </row>
    <row r="303" spans="1:3" ht="12.75" customHeight="1" x14ac:dyDescent="0.25">
      <c r="A303" s="4" t="s">
        <v>1957</v>
      </c>
      <c r="B303" s="53" t="s">
        <v>4183</v>
      </c>
      <c r="C303" s="69"/>
    </row>
    <row r="304" spans="1:3" ht="12.75" customHeight="1" x14ac:dyDescent="0.25">
      <c r="A304" s="6" t="s">
        <v>1959</v>
      </c>
      <c r="B304" s="13" t="s">
        <v>2239</v>
      </c>
      <c r="C304" s="13" t="s">
        <v>132</v>
      </c>
    </row>
    <row r="305" spans="1:3" ht="12.75" customHeight="1" x14ac:dyDescent="0.25">
      <c r="A305" s="45" t="s">
        <v>4184</v>
      </c>
      <c r="B305" s="89" t="s">
        <v>4185</v>
      </c>
      <c r="C305" s="45">
        <v>200801</v>
      </c>
    </row>
    <row r="306" spans="1:3" ht="12.75" customHeight="1" x14ac:dyDescent="0.25">
      <c r="A306" s="45" t="s">
        <v>4186</v>
      </c>
      <c r="B306" s="89" t="s">
        <v>4187</v>
      </c>
      <c r="C306" s="45" t="s">
        <v>4188</v>
      </c>
    </row>
    <row r="307" spans="1:3" ht="12.75" customHeight="1" x14ac:dyDescent="0.25">
      <c r="A307" s="45" t="s">
        <v>4189</v>
      </c>
      <c r="B307" s="89" t="s">
        <v>4190</v>
      </c>
      <c r="C307" s="45">
        <v>150119</v>
      </c>
    </row>
    <row r="308" spans="1:3" ht="12.75" customHeight="1" x14ac:dyDescent="0.25">
      <c r="A308" s="45" t="s">
        <v>4191</v>
      </c>
      <c r="B308" s="89" t="s">
        <v>4192</v>
      </c>
      <c r="C308" s="45">
        <v>150605</v>
      </c>
    </row>
    <row r="309" spans="1:3" ht="12.75" customHeight="1" x14ac:dyDescent="0.25">
      <c r="A309" s="45" t="s">
        <v>4193</v>
      </c>
      <c r="B309" s="89" t="s">
        <v>4194</v>
      </c>
      <c r="C309" s="45" t="s">
        <v>4195</v>
      </c>
    </row>
    <row r="310" spans="1:3" ht="12.75" customHeight="1" x14ac:dyDescent="0.25">
      <c r="A310" s="45" t="s">
        <v>4196</v>
      </c>
      <c r="B310" s="89" t="s">
        <v>4197</v>
      </c>
      <c r="C310" s="45">
        <v>140113</v>
      </c>
    </row>
    <row r="311" spans="1:3" ht="12.75" customHeight="1" x14ac:dyDescent="0.25">
      <c r="A311" s="45" t="s">
        <v>4198</v>
      </c>
      <c r="B311" s="89" t="s">
        <v>4199</v>
      </c>
      <c r="C311" s="45">
        <v>150801</v>
      </c>
    </row>
    <row r="312" spans="1:3" ht="12.75" customHeight="1" x14ac:dyDescent="0.25">
      <c r="A312" s="45" t="s">
        <v>4200</v>
      </c>
      <c r="B312" s="89" t="s">
        <v>4201</v>
      </c>
      <c r="C312" s="45" t="s">
        <v>4202</v>
      </c>
    </row>
    <row r="313" spans="1:3" ht="12.75" customHeight="1" x14ac:dyDescent="0.25">
      <c r="A313" s="45" t="s">
        <v>4203</v>
      </c>
      <c r="B313" s="89" t="s">
        <v>4204</v>
      </c>
      <c r="C313" s="45">
        <v>180301</v>
      </c>
    </row>
    <row r="314" spans="1:3" ht="12.75" customHeight="1" x14ac:dyDescent="0.25">
      <c r="A314" s="45" t="s">
        <v>4205</v>
      </c>
      <c r="B314" s="89" t="s">
        <v>4206</v>
      </c>
      <c r="C314" s="45">
        <v>160101</v>
      </c>
    </row>
    <row r="315" spans="1:3" ht="12.75" customHeight="1" x14ac:dyDescent="0.25">
      <c r="A315" s="45" t="s">
        <v>4207</v>
      </c>
      <c r="B315" s="89" t="s">
        <v>4208</v>
      </c>
      <c r="C315" s="45" t="s">
        <v>4209</v>
      </c>
    </row>
    <row r="316" spans="1:3" ht="12.75" customHeight="1" x14ac:dyDescent="0.25">
      <c r="A316" s="45" t="s">
        <v>4210</v>
      </c>
      <c r="B316" s="89" t="s">
        <v>4211</v>
      </c>
      <c r="C316" s="45">
        <v>200501</v>
      </c>
    </row>
    <row r="317" spans="1:3" ht="12.75" customHeight="1" x14ac:dyDescent="0.25">
      <c r="A317" s="45" t="s">
        <v>4212</v>
      </c>
      <c r="B317" s="89" t="s">
        <v>4213</v>
      </c>
      <c r="C317" s="45">
        <v>110505</v>
      </c>
    </row>
    <row r="318" spans="1:3" ht="12.75" customHeight="1" x14ac:dyDescent="0.25">
      <c r="A318" s="45" t="s">
        <v>4214</v>
      </c>
      <c r="B318" s="89" t="s">
        <v>4215</v>
      </c>
      <c r="C318" s="45">
        <v>250101</v>
      </c>
    </row>
    <row r="319" spans="1:3" ht="12.75" customHeight="1" x14ac:dyDescent="0.25">
      <c r="A319" s="45" t="s">
        <v>4216</v>
      </c>
      <c r="B319" s="89" t="s">
        <v>4217</v>
      </c>
      <c r="C319" s="45">
        <v>210101</v>
      </c>
    </row>
    <row r="320" spans="1:3" ht="12.75" customHeight="1" x14ac:dyDescent="0.25">
      <c r="A320" s="45" t="s">
        <v>4218</v>
      </c>
      <c r="B320" s="89" t="s">
        <v>4219</v>
      </c>
      <c r="C320" s="45">
        <v>130109</v>
      </c>
    </row>
    <row r="321" spans="1:3" ht="12.75" customHeight="1" x14ac:dyDescent="0.25">
      <c r="A321" s="45" t="s">
        <v>4220</v>
      </c>
      <c r="B321" s="89" t="s">
        <v>4221</v>
      </c>
      <c r="C321" s="45">
        <v>110304</v>
      </c>
    </row>
    <row r="322" spans="1:3" ht="12.75" customHeight="1" x14ac:dyDescent="0.25">
      <c r="A322" s="45" t="s">
        <v>4222</v>
      </c>
      <c r="B322" s="89" t="s">
        <v>4223</v>
      </c>
      <c r="C322" s="45">
        <v>150204</v>
      </c>
    </row>
    <row r="323" spans="1:3" ht="12.75" customHeight="1" x14ac:dyDescent="0.25">
      <c r="A323" s="45" t="s">
        <v>4224</v>
      </c>
      <c r="B323" s="89" t="s">
        <v>4225</v>
      </c>
      <c r="C323" s="45">
        <v>200701</v>
      </c>
    </row>
    <row r="324" spans="1:3" ht="12.75" customHeight="1" x14ac:dyDescent="0.25">
      <c r="A324" s="45" t="s">
        <v>4226</v>
      </c>
      <c r="B324" s="89" t="s">
        <v>4227</v>
      </c>
      <c r="C324" s="45">
        <v>160201</v>
      </c>
    </row>
    <row r="325" spans="1:3" ht="12.75" customHeight="1" x14ac:dyDescent="0.25">
      <c r="A325" s="45" t="s">
        <v>4228</v>
      </c>
      <c r="B325" s="89" t="s">
        <v>4229</v>
      </c>
      <c r="C325" s="45">
        <v>240103</v>
      </c>
    </row>
    <row r="326" spans="1:3" ht="12.75" customHeight="1" x14ac:dyDescent="0.25">
      <c r="A326" s="5"/>
      <c r="B326" s="11"/>
      <c r="C326" s="19"/>
    </row>
    <row r="327" spans="1:3" ht="12.75" customHeight="1" x14ac:dyDescent="0.25">
      <c r="A327" s="69"/>
      <c r="B327" s="69"/>
      <c r="C327" s="69"/>
    </row>
    <row r="328" spans="1:3" ht="12.75" customHeight="1" x14ac:dyDescent="0.25">
      <c r="A328" s="4" t="s">
        <v>1955</v>
      </c>
      <c r="B328" s="71">
        <v>64</v>
      </c>
      <c r="C328" s="69"/>
    </row>
    <row r="329" spans="1:3" ht="12.75" customHeight="1" x14ac:dyDescent="0.25">
      <c r="A329" s="4" t="s">
        <v>1957</v>
      </c>
      <c r="B329" s="53" t="s">
        <v>4230</v>
      </c>
      <c r="C329" s="69"/>
    </row>
    <row r="330" spans="1:3" ht="12.75" customHeight="1" x14ac:dyDescent="0.25">
      <c r="A330" s="6" t="s">
        <v>1959</v>
      </c>
      <c r="B330" s="13" t="s">
        <v>2239</v>
      </c>
      <c r="C330" s="13" t="s">
        <v>132</v>
      </c>
    </row>
    <row r="331" spans="1:3" ht="12.75" customHeight="1" x14ac:dyDescent="0.25">
      <c r="A331" s="45" t="s">
        <v>4231</v>
      </c>
      <c r="B331" s="89" t="s">
        <v>4232</v>
      </c>
      <c r="C331" s="45" t="s">
        <v>4233</v>
      </c>
    </row>
    <row r="332" spans="1:3" ht="12.75" customHeight="1" x14ac:dyDescent="0.25">
      <c r="A332" s="45" t="s">
        <v>4234</v>
      </c>
      <c r="B332" s="89" t="s">
        <v>4235</v>
      </c>
      <c r="C332" s="45" t="s">
        <v>4236</v>
      </c>
    </row>
    <row r="333" spans="1:3" ht="12.75" customHeight="1" x14ac:dyDescent="0.25">
      <c r="A333" s="45" t="s">
        <v>4237</v>
      </c>
      <c r="B333" s="89" t="s">
        <v>4238</v>
      </c>
      <c r="C333" s="45" t="s">
        <v>4239</v>
      </c>
    </row>
    <row r="334" spans="1:3" ht="12.75" customHeight="1" x14ac:dyDescent="0.25">
      <c r="A334" s="45" t="s">
        <v>4240</v>
      </c>
      <c r="B334" s="89" t="s">
        <v>4241</v>
      </c>
      <c r="C334" s="45" t="s">
        <v>4242</v>
      </c>
    </row>
    <row r="335" spans="1:3" ht="12.75" customHeight="1" x14ac:dyDescent="0.25">
      <c r="A335" s="45" t="s">
        <v>4243</v>
      </c>
      <c r="B335" s="89" t="s">
        <v>4244</v>
      </c>
      <c r="C335" s="45" t="s">
        <v>4245</v>
      </c>
    </row>
    <row r="336" spans="1:3" ht="12.75" customHeight="1" x14ac:dyDescent="0.25">
      <c r="A336" s="45" t="s">
        <v>4193</v>
      </c>
      <c r="B336" s="89" t="s">
        <v>4246</v>
      </c>
      <c r="C336" s="45" t="s">
        <v>4247</v>
      </c>
    </row>
    <row r="337" spans="1:3" ht="12.75" customHeight="1" x14ac:dyDescent="0.25">
      <c r="A337" s="45" t="s">
        <v>4248</v>
      </c>
      <c r="B337" s="89" t="s">
        <v>4249</v>
      </c>
      <c r="C337" s="45" t="s">
        <v>4250</v>
      </c>
    </row>
    <row r="338" spans="1:3" ht="12.75" customHeight="1" x14ac:dyDescent="0.25">
      <c r="A338" s="45" t="s">
        <v>4251</v>
      </c>
      <c r="B338" s="89" t="s">
        <v>4252</v>
      </c>
      <c r="C338" s="45" t="s">
        <v>4253</v>
      </c>
    </row>
    <row r="339" spans="1:3" ht="12.75" customHeight="1" x14ac:dyDescent="0.25">
      <c r="A339" s="45" t="s">
        <v>4254</v>
      </c>
      <c r="B339" s="89" t="s">
        <v>4255</v>
      </c>
      <c r="C339" s="45">
        <v>140101</v>
      </c>
    </row>
    <row r="340" spans="1:3" ht="12.75" customHeight="1" x14ac:dyDescent="0.25">
      <c r="A340" s="45" t="s">
        <v>4256</v>
      </c>
      <c r="B340" s="89" t="s">
        <v>4257</v>
      </c>
      <c r="C340" s="45">
        <v>100101</v>
      </c>
    </row>
    <row r="341" spans="1:3" ht="12.75" customHeight="1" x14ac:dyDescent="0.25">
      <c r="A341" s="45" t="s">
        <v>4258</v>
      </c>
      <c r="B341" s="89" t="s">
        <v>4204</v>
      </c>
      <c r="C341" s="45">
        <v>180301</v>
      </c>
    </row>
    <row r="342" spans="1:3" ht="12.75" customHeight="1" x14ac:dyDescent="0.25">
      <c r="A342" s="45" t="s">
        <v>4205</v>
      </c>
      <c r="B342" s="90" t="s">
        <v>4259</v>
      </c>
      <c r="C342" s="45">
        <v>160101</v>
      </c>
    </row>
    <row r="343" spans="1:3" ht="12.75" customHeight="1" x14ac:dyDescent="0.25">
      <c r="A343" s="45" t="s">
        <v>4260</v>
      </c>
      <c r="B343" s="89" t="s">
        <v>4261</v>
      </c>
      <c r="C343" s="45" t="s">
        <v>4262</v>
      </c>
    </row>
    <row r="344" spans="1:3" ht="12.75" customHeight="1" x14ac:dyDescent="0.25">
      <c r="A344" s="45" t="s">
        <v>4263</v>
      </c>
      <c r="B344" s="89" t="s">
        <v>4264</v>
      </c>
      <c r="C344" s="45">
        <v>220601</v>
      </c>
    </row>
    <row r="345" spans="1:3" ht="12.75" customHeight="1" x14ac:dyDescent="0.25">
      <c r="A345" s="45" t="s">
        <v>4265</v>
      </c>
      <c r="B345" s="89" t="s">
        <v>4266</v>
      </c>
      <c r="C345" s="45">
        <v>211101</v>
      </c>
    </row>
    <row r="346" spans="1:3" ht="12.75" customHeight="1" x14ac:dyDescent="0.25">
      <c r="A346" s="45" t="s">
        <v>4267</v>
      </c>
      <c r="B346" s="89" t="s">
        <v>4268</v>
      </c>
      <c r="C346" s="45">
        <v>120430</v>
      </c>
    </row>
    <row r="347" spans="1:3" ht="12.75" customHeight="1" x14ac:dyDescent="0.25">
      <c r="A347" s="45" t="s">
        <v>4269</v>
      </c>
      <c r="B347" s="89" t="s">
        <v>4270</v>
      </c>
      <c r="C347" s="45" t="s">
        <v>4188</v>
      </c>
    </row>
    <row r="348" spans="1:3" ht="12.75" customHeight="1" x14ac:dyDescent="0.25">
      <c r="A348" s="45" t="s">
        <v>4271</v>
      </c>
      <c r="B348" s="89" t="s">
        <v>4272</v>
      </c>
      <c r="C348" s="45">
        <v>220101</v>
      </c>
    </row>
    <row r="349" spans="1:3" ht="12.75" customHeight="1" x14ac:dyDescent="0.25">
      <c r="A349" s="45" t="s">
        <v>4212</v>
      </c>
      <c r="B349" s="89" t="s">
        <v>4273</v>
      </c>
      <c r="C349" s="45">
        <v>110506</v>
      </c>
    </row>
    <row r="350" spans="1:3" ht="12.75" customHeight="1" x14ac:dyDescent="0.25">
      <c r="A350" s="45" t="s">
        <v>4274</v>
      </c>
      <c r="B350" s="89" t="s">
        <v>4275</v>
      </c>
      <c r="C350" s="45">
        <v>200104</v>
      </c>
    </row>
    <row r="351" spans="1:3" ht="12.75" customHeight="1" x14ac:dyDescent="0.25">
      <c r="A351" s="45" t="s">
        <v>4214</v>
      </c>
      <c r="B351" s="89" t="s">
        <v>4276</v>
      </c>
      <c r="C351" s="45">
        <v>250105</v>
      </c>
    </row>
    <row r="352" spans="1:3" ht="12.75" customHeight="1" x14ac:dyDescent="0.25">
      <c r="A352" s="45" t="s">
        <v>4277</v>
      </c>
      <c r="B352" s="89" t="s">
        <v>4278</v>
      </c>
      <c r="C352" s="45">
        <v>170101</v>
      </c>
    </row>
    <row r="353" spans="1:3" ht="12.75" customHeight="1" x14ac:dyDescent="0.25">
      <c r="A353" s="45" t="s">
        <v>4279</v>
      </c>
      <c r="B353" s="89" t="s">
        <v>4280</v>
      </c>
      <c r="C353" s="45">
        <v>220801</v>
      </c>
    </row>
    <row r="354" spans="1:3" ht="12.75" customHeight="1" x14ac:dyDescent="0.25">
      <c r="A354" s="45" t="s">
        <v>4281</v>
      </c>
      <c r="B354" s="89" t="s">
        <v>4282</v>
      </c>
      <c r="C354" s="45">
        <v>230101</v>
      </c>
    </row>
    <row r="355" spans="1:3" ht="12.75" customHeight="1" x14ac:dyDescent="0.25">
      <c r="A355" s="45" t="s">
        <v>4224</v>
      </c>
      <c r="B355" s="89" t="s">
        <v>4283</v>
      </c>
      <c r="C355" s="45">
        <v>200701</v>
      </c>
    </row>
    <row r="356" spans="1:3" ht="12.75" customHeight="1" x14ac:dyDescent="0.25">
      <c r="A356" s="45" t="s">
        <v>4284</v>
      </c>
      <c r="B356" s="89" t="s">
        <v>4285</v>
      </c>
      <c r="C356" s="45">
        <v>220901</v>
      </c>
    </row>
    <row r="357" spans="1:3" ht="12.75" customHeight="1" x14ac:dyDescent="0.25">
      <c r="A357" s="45" t="s">
        <v>4286</v>
      </c>
      <c r="B357" s="89" t="s">
        <v>4287</v>
      </c>
      <c r="C357" s="45">
        <v>100601</v>
      </c>
    </row>
    <row r="358" spans="1:3" ht="12.75" customHeight="1" x14ac:dyDescent="0.25">
      <c r="A358" s="45" t="s">
        <v>4288</v>
      </c>
      <c r="B358" s="89" t="s">
        <v>4289</v>
      </c>
      <c r="C358" s="45">
        <v>130104</v>
      </c>
    </row>
    <row r="359" spans="1:3" ht="12.75" customHeight="1" x14ac:dyDescent="0.25">
      <c r="A359" s="45" t="s">
        <v>4290</v>
      </c>
      <c r="B359" s="89" t="s">
        <v>4291</v>
      </c>
      <c r="C359" s="45">
        <v>240101</v>
      </c>
    </row>
    <row r="360" spans="1:3" ht="12.75" customHeight="1" x14ac:dyDescent="0.25">
      <c r="A360" s="45" t="s">
        <v>4292</v>
      </c>
      <c r="B360" s="89" t="s">
        <v>4293</v>
      </c>
      <c r="C360" s="45">
        <v>250201</v>
      </c>
    </row>
    <row r="361" spans="1:3" ht="12.75" customHeight="1" x14ac:dyDescent="0.25">
      <c r="A361" s="45" t="s">
        <v>4226</v>
      </c>
      <c r="B361" s="89" t="s">
        <v>4294</v>
      </c>
      <c r="C361" s="45">
        <v>160201</v>
      </c>
    </row>
    <row r="362" spans="1:3" ht="12.75" customHeight="1" x14ac:dyDescent="0.25">
      <c r="A362" s="69"/>
      <c r="B362" s="69"/>
      <c r="C362" s="69"/>
    </row>
    <row r="363" spans="1:3" ht="12.75" customHeight="1" x14ac:dyDescent="0.25">
      <c r="A363" s="69"/>
      <c r="B363" s="69"/>
      <c r="C363" s="69"/>
    </row>
    <row r="364" spans="1:3" ht="12.75" customHeight="1" x14ac:dyDescent="0.25">
      <c r="A364" s="91" t="s">
        <v>1955</v>
      </c>
      <c r="B364" s="140">
        <v>65</v>
      </c>
      <c r="C364" s="69"/>
    </row>
    <row r="365" spans="1:3" ht="12.75" customHeight="1" x14ac:dyDescent="0.25">
      <c r="A365" s="91" t="s">
        <v>1957</v>
      </c>
      <c r="B365" s="140" t="s">
        <v>4295</v>
      </c>
      <c r="C365" s="69"/>
    </row>
    <row r="366" spans="1:3" ht="12.75" customHeight="1" x14ac:dyDescent="0.25">
      <c r="A366" s="92" t="s">
        <v>1959</v>
      </c>
      <c r="B366" s="93" t="s">
        <v>140</v>
      </c>
      <c r="C366" s="69"/>
    </row>
    <row r="367" spans="1:3" ht="12.75" customHeight="1" x14ac:dyDescent="0.25">
      <c r="A367" s="195">
        <v>126</v>
      </c>
      <c r="B367" s="94" t="s">
        <v>4296</v>
      </c>
      <c r="C367" s="69"/>
    </row>
    <row r="368" spans="1:3" ht="12.75" customHeight="1" x14ac:dyDescent="0.25">
      <c r="A368" s="196" t="s">
        <v>4297</v>
      </c>
      <c r="B368" s="95" t="s">
        <v>4298</v>
      </c>
      <c r="C368" s="69"/>
    </row>
    <row r="369" spans="1:3" ht="12.75" customHeight="1" x14ac:dyDescent="0.25">
      <c r="A369" s="196" t="s">
        <v>4299</v>
      </c>
      <c r="B369" s="95" t="s">
        <v>4300</v>
      </c>
      <c r="C369" s="69"/>
    </row>
    <row r="370" spans="1:3" ht="12.75" customHeight="1" x14ac:dyDescent="0.25">
      <c r="A370" s="196" t="s">
        <v>4301</v>
      </c>
      <c r="B370" s="95" t="s">
        <v>4302</v>
      </c>
      <c r="C370" s="69"/>
    </row>
    <row r="371" spans="1:3" ht="12.75" customHeight="1" x14ac:dyDescent="0.25">
      <c r="A371" s="196" t="s">
        <v>4303</v>
      </c>
      <c r="B371" s="95" t="s">
        <v>4304</v>
      </c>
      <c r="C371" s="69"/>
    </row>
    <row r="372" spans="1:3" ht="12.75" customHeight="1" x14ac:dyDescent="0.25">
      <c r="A372" s="196" t="s">
        <v>4305</v>
      </c>
      <c r="B372" s="95" t="s">
        <v>4306</v>
      </c>
      <c r="C372" s="69"/>
    </row>
    <row r="373" spans="1:3" ht="12.75" customHeight="1" x14ac:dyDescent="0.25">
      <c r="A373" s="196" t="s">
        <v>4307</v>
      </c>
      <c r="B373" s="95" t="s">
        <v>4308</v>
      </c>
      <c r="C373" s="69"/>
    </row>
    <row r="374" spans="1:3" ht="12.75" customHeight="1" x14ac:dyDescent="0.25">
      <c r="A374" s="196" t="s">
        <v>4309</v>
      </c>
      <c r="B374" s="95" t="s">
        <v>4310</v>
      </c>
      <c r="C374" s="69"/>
    </row>
    <row r="375" spans="1:3" ht="12.75" customHeight="1" x14ac:dyDescent="0.25">
      <c r="A375" s="196" t="s">
        <v>4311</v>
      </c>
      <c r="B375" s="95" t="s">
        <v>4312</v>
      </c>
      <c r="C375" s="69"/>
    </row>
    <row r="376" spans="1:3" ht="12.75" customHeight="1" x14ac:dyDescent="0.25">
      <c r="A376" s="196" t="s">
        <v>4313</v>
      </c>
      <c r="B376" s="95" t="s">
        <v>4314</v>
      </c>
      <c r="C376" s="69"/>
    </row>
    <row r="377" spans="1:3" ht="12.75" customHeight="1" x14ac:dyDescent="0.25">
      <c r="A377" s="196" t="s">
        <v>4315</v>
      </c>
      <c r="B377" s="95" t="s">
        <v>4316</v>
      </c>
      <c r="C377" s="69"/>
    </row>
    <row r="378" spans="1:3" ht="12.75" customHeight="1" x14ac:dyDescent="0.25">
      <c r="A378" s="196" t="s">
        <v>4317</v>
      </c>
      <c r="B378" s="95" t="s">
        <v>4318</v>
      </c>
      <c r="C378" s="69"/>
    </row>
    <row r="379" spans="1:3" ht="12.75" customHeight="1" x14ac:dyDescent="0.25">
      <c r="A379" s="196" t="s">
        <v>4319</v>
      </c>
      <c r="B379" s="95" t="s">
        <v>4320</v>
      </c>
      <c r="C379" s="69"/>
    </row>
    <row r="380" spans="1:3" ht="12.75" customHeight="1" x14ac:dyDescent="0.25">
      <c r="A380" s="196" t="s">
        <v>4321</v>
      </c>
      <c r="B380" s="95" t="s">
        <v>4322</v>
      </c>
      <c r="C380" s="69"/>
    </row>
    <row r="381" spans="1:3" ht="12.75" customHeight="1" x14ac:dyDescent="0.25">
      <c r="A381" s="196" t="s">
        <v>4323</v>
      </c>
      <c r="B381" s="95" t="s">
        <v>4324</v>
      </c>
      <c r="C381" s="69"/>
    </row>
    <row r="382" spans="1:3" ht="12.75" customHeight="1" x14ac:dyDescent="0.25">
      <c r="A382" s="196" t="s">
        <v>4325</v>
      </c>
      <c r="B382" s="95" t="s">
        <v>4326</v>
      </c>
      <c r="C382" s="69"/>
    </row>
    <row r="383" spans="1:3" ht="12.75" customHeight="1" x14ac:dyDescent="0.25">
      <c r="A383" s="196" t="s">
        <v>4189</v>
      </c>
      <c r="B383" s="95" t="s">
        <v>4327</v>
      </c>
      <c r="C383" s="69"/>
    </row>
    <row r="384" spans="1:3" ht="12.75" customHeight="1" x14ac:dyDescent="0.25">
      <c r="A384" s="196" t="s">
        <v>4328</v>
      </c>
      <c r="B384" s="95" t="s">
        <v>4329</v>
      </c>
      <c r="C384" s="69"/>
    </row>
    <row r="385" spans="1:3" ht="12.75" customHeight="1" x14ac:dyDescent="0.25">
      <c r="A385" s="196" t="s">
        <v>4330</v>
      </c>
      <c r="B385" s="95" t="s">
        <v>4331</v>
      </c>
      <c r="C385" s="69"/>
    </row>
    <row r="386" spans="1:3" ht="12.75" customHeight="1" x14ac:dyDescent="0.25">
      <c r="A386" s="196" t="s">
        <v>4332</v>
      </c>
      <c r="B386" s="95" t="s">
        <v>4333</v>
      </c>
      <c r="C386" s="69"/>
    </row>
    <row r="387" spans="1:3" ht="12.75" customHeight="1" x14ac:dyDescent="0.25">
      <c r="A387" s="196" t="s">
        <v>4334</v>
      </c>
      <c r="B387" s="95" t="s">
        <v>4335</v>
      </c>
      <c r="C387" s="69"/>
    </row>
    <row r="388" spans="1:3" ht="12.75" customHeight="1" x14ac:dyDescent="0.25">
      <c r="A388" s="196" t="s">
        <v>4336</v>
      </c>
      <c r="B388" s="95" t="s">
        <v>4337</v>
      </c>
      <c r="C388" s="69"/>
    </row>
    <row r="389" spans="1:3" ht="12.75" customHeight="1" x14ac:dyDescent="0.25">
      <c r="A389" s="196" t="s">
        <v>4338</v>
      </c>
      <c r="B389" s="95" t="s">
        <v>4339</v>
      </c>
      <c r="C389" s="69"/>
    </row>
    <row r="390" spans="1:3" ht="12.75" customHeight="1" x14ac:dyDescent="0.25">
      <c r="A390" s="196" t="s">
        <v>4340</v>
      </c>
      <c r="B390" s="95" t="s">
        <v>4341</v>
      </c>
      <c r="C390" s="69"/>
    </row>
    <row r="391" spans="1:3" ht="12.75" customHeight="1" x14ac:dyDescent="0.25">
      <c r="A391" s="196" t="s">
        <v>4342</v>
      </c>
      <c r="B391" s="95" t="s">
        <v>4343</v>
      </c>
      <c r="C391" s="69"/>
    </row>
    <row r="392" spans="1:3" ht="12.75" customHeight="1" x14ac:dyDescent="0.25">
      <c r="A392" s="196" t="s">
        <v>4344</v>
      </c>
      <c r="B392" s="95" t="s">
        <v>4345</v>
      </c>
      <c r="C392" s="69"/>
    </row>
    <row r="393" spans="1:3" ht="12.75" customHeight="1" x14ac:dyDescent="0.25">
      <c r="A393" s="196" t="s">
        <v>4346</v>
      </c>
      <c r="B393" s="95" t="s">
        <v>4347</v>
      </c>
      <c r="C393" s="69"/>
    </row>
    <row r="394" spans="1:3" ht="12.75" customHeight="1" x14ac:dyDescent="0.25">
      <c r="A394" s="196" t="s">
        <v>4348</v>
      </c>
      <c r="B394" s="95" t="s">
        <v>4349</v>
      </c>
      <c r="C394" s="69"/>
    </row>
    <row r="395" spans="1:3" ht="12.75" customHeight="1" x14ac:dyDescent="0.25">
      <c r="A395" s="196" t="s">
        <v>4350</v>
      </c>
      <c r="B395" s="95" t="s">
        <v>4351</v>
      </c>
      <c r="C395" s="69"/>
    </row>
    <row r="396" spans="1:3" ht="12.75" customHeight="1" x14ac:dyDescent="0.25">
      <c r="A396" s="196" t="s">
        <v>4352</v>
      </c>
      <c r="B396" s="95" t="s">
        <v>4353</v>
      </c>
      <c r="C396" s="69"/>
    </row>
    <row r="397" spans="1:3" ht="12.75" customHeight="1" x14ac:dyDescent="0.25">
      <c r="A397" s="196" t="s">
        <v>4354</v>
      </c>
      <c r="B397" s="95" t="s">
        <v>4355</v>
      </c>
      <c r="C397" s="69"/>
    </row>
    <row r="398" spans="1:3" ht="12.75" customHeight="1" x14ac:dyDescent="0.25">
      <c r="A398" s="196" t="s">
        <v>4356</v>
      </c>
      <c r="B398" s="95" t="s">
        <v>4357</v>
      </c>
      <c r="C398" s="69"/>
    </row>
    <row r="399" spans="1:3" ht="12.75" customHeight="1" x14ac:dyDescent="0.25">
      <c r="A399" s="196" t="s">
        <v>4358</v>
      </c>
      <c r="B399" s="95" t="s">
        <v>4359</v>
      </c>
      <c r="C399" s="69"/>
    </row>
    <row r="400" spans="1:3" ht="12.75" customHeight="1" x14ac:dyDescent="0.25">
      <c r="A400" s="196" t="s">
        <v>4360</v>
      </c>
      <c r="B400" s="95" t="s">
        <v>4360</v>
      </c>
      <c r="C400" s="69"/>
    </row>
    <row r="401" spans="1:3" ht="12.75" customHeight="1" x14ac:dyDescent="0.25">
      <c r="A401" s="196" t="s">
        <v>4361</v>
      </c>
      <c r="B401" s="95" t="s">
        <v>4362</v>
      </c>
      <c r="C401" s="69"/>
    </row>
    <row r="402" spans="1:3" ht="12.75" customHeight="1" x14ac:dyDescent="0.25">
      <c r="A402" s="196" t="s">
        <v>4363</v>
      </c>
      <c r="B402" s="95" t="s">
        <v>4364</v>
      </c>
      <c r="C402" s="69"/>
    </row>
    <row r="403" spans="1:3" ht="12.75" customHeight="1" x14ac:dyDescent="0.25">
      <c r="A403" s="196" t="s">
        <v>4365</v>
      </c>
      <c r="B403" s="95" t="s">
        <v>4366</v>
      </c>
      <c r="C403" s="69"/>
    </row>
    <row r="404" spans="1:3" ht="12.75" customHeight="1" x14ac:dyDescent="0.25">
      <c r="A404" s="196" t="s">
        <v>4367</v>
      </c>
      <c r="B404" s="95" t="s">
        <v>4368</v>
      </c>
      <c r="C404" s="69"/>
    </row>
    <row r="405" spans="1:3" ht="12.75" customHeight="1" x14ac:dyDescent="0.25">
      <c r="A405" s="196" t="s">
        <v>4369</v>
      </c>
      <c r="B405" s="95" t="s">
        <v>4370</v>
      </c>
      <c r="C405" s="69"/>
    </row>
    <row r="406" spans="1:3" ht="12.75" customHeight="1" x14ac:dyDescent="0.25">
      <c r="A406" s="196" t="s">
        <v>4371</v>
      </c>
      <c r="B406" s="95" t="s">
        <v>4372</v>
      </c>
      <c r="C406" s="69"/>
    </row>
    <row r="407" spans="1:3" ht="12.75" customHeight="1" x14ac:dyDescent="0.25">
      <c r="A407" s="196" t="s">
        <v>4373</v>
      </c>
      <c r="B407" s="95" t="s">
        <v>4374</v>
      </c>
      <c r="C407" s="69"/>
    </row>
    <row r="408" spans="1:3" ht="12.75" customHeight="1" x14ac:dyDescent="0.25">
      <c r="A408" s="196" t="s">
        <v>4375</v>
      </c>
      <c r="B408" s="95" t="s">
        <v>4376</v>
      </c>
      <c r="C408" s="69"/>
    </row>
    <row r="409" spans="1:3" ht="12.75" customHeight="1" x14ac:dyDescent="0.25">
      <c r="A409" s="196" t="s">
        <v>4377</v>
      </c>
      <c r="B409" s="95" t="s">
        <v>4378</v>
      </c>
      <c r="C409" s="69"/>
    </row>
    <row r="410" spans="1:3" ht="12.75" customHeight="1" x14ac:dyDescent="0.25">
      <c r="A410" s="196" t="s">
        <v>4379</v>
      </c>
      <c r="B410" s="95" t="s">
        <v>4380</v>
      </c>
      <c r="C410" s="69"/>
    </row>
    <row r="411" spans="1:3" ht="12.75" customHeight="1" x14ac:dyDescent="0.25">
      <c r="A411" s="196" t="s">
        <v>4</v>
      </c>
      <c r="B411" s="95" t="s">
        <v>4381</v>
      </c>
      <c r="C411" s="69"/>
    </row>
    <row r="412" spans="1:3" ht="12.75" customHeight="1" x14ac:dyDescent="0.25">
      <c r="A412" s="196" t="s">
        <v>4382</v>
      </c>
      <c r="B412" s="95" t="s">
        <v>4383</v>
      </c>
      <c r="C412" s="69"/>
    </row>
    <row r="413" spans="1:3" ht="12.75" customHeight="1" x14ac:dyDescent="0.25">
      <c r="A413" s="196" t="s">
        <v>4384</v>
      </c>
      <c r="B413" s="95" t="s">
        <v>4385</v>
      </c>
      <c r="C413" s="69"/>
    </row>
    <row r="414" spans="1:3" ht="12.75" customHeight="1" x14ac:dyDescent="0.25">
      <c r="A414" s="196" t="s">
        <v>4386</v>
      </c>
      <c r="B414" s="95" t="s">
        <v>4387</v>
      </c>
      <c r="C414" s="69"/>
    </row>
    <row r="415" spans="1:3" ht="12.75" customHeight="1" x14ac:dyDescent="0.25">
      <c r="A415" s="196" t="s">
        <v>4388</v>
      </c>
      <c r="B415" s="95" t="s">
        <v>4389</v>
      </c>
      <c r="C415" s="69"/>
    </row>
    <row r="416" spans="1:3" ht="12.75" customHeight="1" x14ac:dyDescent="0.25">
      <c r="A416" s="196" t="s">
        <v>4390</v>
      </c>
      <c r="B416" s="95" t="s">
        <v>4391</v>
      </c>
      <c r="C416" s="69"/>
    </row>
    <row r="417" spans="1:3" ht="12.75" customHeight="1" x14ac:dyDescent="0.25">
      <c r="A417" s="196" t="s">
        <v>4392</v>
      </c>
      <c r="B417" s="95" t="s">
        <v>4393</v>
      </c>
      <c r="C417" s="69"/>
    </row>
    <row r="418" spans="1:3" ht="12.75" customHeight="1" x14ac:dyDescent="0.25">
      <c r="A418" s="196" t="s">
        <v>4394</v>
      </c>
      <c r="B418" s="95" t="s">
        <v>4395</v>
      </c>
      <c r="C418" s="69"/>
    </row>
    <row r="419" spans="1:3" ht="12.75" customHeight="1" x14ac:dyDescent="0.25">
      <c r="A419" s="196" t="s">
        <v>4396</v>
      </c>
      <c r="B419" s="95" t="s">
        <v>4397</v>
      </c>
      <c r="C419" s="69"/>
    </row>
    <row r="420" spans="1:3" ht="12.75" customHeight="1" x14ac:dyDescent="0.25">
      <c r="A420" s="196" t="s">
        <v>4398</v>
      </c>
      <c r="B420" s="95" t="s">
        <v>4399</v>
      </c>
      <c r="C420" s="69"/>
    </row>
    <row r="421" spans="1:3" ht="12.75" customHeight="1" x14ac:dyDescent="0.25">
      <c r="A421" s="196" t="s">
        <v>4400</v>
      </c>
      <c r="B421" s="95" t="s">
        <v>4401</v>
      </c>
      <c r="C421" s="69"/>
    </row>
    <row r="422" spans="1:3" ht="12.75" customHeight="1" x14ac:dyDescent="0.25">
      <c r="A422" s="196" t="s">
        <v>4402</v>
      </c>
      <c r="B422" s="95" t="s">
        <v>4403</v>
      </c>
      <c r="C422" s="69"/>
    </row>
    <row r="423" spans="1:3" ht="12.75" customHeight="1" x14ac:dyDescent="0.25">
      <c r="A423" s="196" t="s">
        <v>4404</v>
      </c>
      <c r="B423" s="95" t="s">
        <v>4405</v>
      </c>
      <c r="C423" s="69"/>
    </row>
    <row r="424" spans="1:3" ht="12.75" customHeight="1" x14ac:dyDescent="0.25">
      <c r="A424" s="196" t="s">
        <v>4406</v>
      </c>
      <c r="B424" s="95" t="s">
        <v>4407</v>
      </c>
      <c r="C424" s="69"/>
    </row>
    <row r="425" spans="1:3" ht="12.75" customHeight="1" x14ac:dyDescent="0.25">
      <c r="A425" s="196" t="s">
        <v>4408</v>
      </c>
      <c r="B425" s="95" t="s">
        <v>4409</v>
      </c>
      <c r="C425" s="69"/>
    </row>
    <row r="426" spans="1:3" ht="12.75" customHeight="1" x14ac:dyDescent="0.25">
      <c r="A426" s="196" t="s">
        <v>4410</v>
      </c>
      <c r="B426" s="95" t="s">
        <v>4411</v>
      </c>
      <c r="C426" s="69"/>
    </row>
    <row r="427" spans="1:3" ht="12.75" customHeight="1" x14ac:dyDescent="0.25">
      <c r="A427" s="196" t="s">
        <v>4210</v>
      </c>
      <c r="B427" s="95" t="s">
        <v>4412</v>
      </c>
      <c r="C427" s="69"/>
    </row>
    <row r="428" spans="1:3" ht="12.75" customHeight="1" x14ac:dyDescent="0.25">
      <c r="A428" s="196" t="s">
        <v>4413</v>
      </c>
      <c r="B428" s="95" t="s">
        <v>4414</v>
      </c>
      <c r="C428" s="69"/>
    </row>
    <row r="429" spans="1:3" ht="12.75" customHeight="1" x14ac:dyDescent="0.25">
      <c r="A429" s="196" t="s">
        <v>4415</v>
      </c>
      <c r="B429" s="95" t="s">
        <v>4416</v>
      </c>
      <c r="C429" s="69"/>
    </row>
    <row r="430" spans="1:3" ht="12.75" customHeight="1" x14ac:dyDescent="0.25">
      <c r="A430" s="196" t="s">
        <v>4417</v>
      </c>
      <c r="B430" s="95" t="s">
        <v>4418</v>
      </c>
      <c r="C430" s="69"/>
    </row>
    <row r="431" spans="1:3" ht="12.75" customHeight="1" x14ac:dyDescent="0.25">
      <c r="A431" s="196" t="s">
        <v>4419</v>
      </c>
      <c r="B431" s="95" t="s">
        <v>4420</v>
      </c>
      <c r="C431" s="69"/>
    </row>
    <row r="432" spans="1:3" ht="12.75" customHeight="1" x14ac:dyDescent="0.25">
      <c r="A432" s="196" t="s">
        <v>4421</v>
      </c>
      <c r="B432" s="95" t="s">
        <v>4422</v>
      </c>
      <c r="C432" s="69"/>
    </row>
    <row r="433" spans="1:3" ht="12.75" customHeight="1" x14ac:dyDescent="0.25">
      <c r="A433" s="196" t="s">
        <v>4423</v>
      </c>
      <c r="B433" s="95" t="s">
        <v>4424</v>
      </c>
      <c r="C433" s="69"/>
    </row>
    <row r="434" spans="1:3" ht="12.75" customHeight="1" x14ac:dyDescent="0.25">
      <c r="A434" s="196" t="s">
        <v>4425</v>
      </c>
      <c r="B434" s="95" t="s">
        <v>4426</v>
      </c>
      <c r="C434" s="69"/>
    </row>
    <row r="435" spans="1:3" ht="12.75" customHeight="1" x14ac:dyDescent="0.25">
      <c r="A435" s="196" t="s">
        <v>4427</v>
      </c>
      <c r="B435" s="95" t="s">
        <v>4428</v>
      </c>
      <c r="C435" s="69"/>
    </row>
    <row r="436" spans="1:3" ht="12.75" customHeight="1" x14ac:dyDescent="0.25">
      <c r="A436" s="196" t="s">
        <v>4429</v>
      </c>
      <c r="B436" s="95" t="s">
        <v>4430</v>
      </c>
      <c r="C436" s="69"/>
    </row>
    <row r="437" spans="1:3" ht="12.75" customHeight="1" x14ac:dyDescent="0.25">
      <c r="A437" s="196" t="s">
        <v>4431</v>
      </c>
      <c r="B437" s="95" t="s">
        <v>4432</v>
      </c>
      <c r="C437" s="69"/>
    </row>
    <row r="438" spans="1:3" ht="12.75" customHeight="1" x14ac:dyDescent="0.25">
      <c r="A438" s="196" t="s">
        <v>4433</v>
      </c>
      <c r="B438" s="95" t="s">
        <v>4434</v>
      </c>
      <c r="C438" s="69"/>
    </row>
    <row r="439" spans="1:3" ht="12.75" customHeight="1" x14ac:dyDescent="0.25">
      <c r="A439" s="196" t="s">
        <v>4435</v>
      </c>
      <c r="B439" s="95" t="s">
        <v>4436</v>
      </c>
      <c r="C439" s="69"/>
    </row>
    <row r="440" spans="1:3" ht="12.75" customHeight="1" x14ac:dyDescent="0.25">
      <c r="A440" s="196" t="s">
        <v>4437</v>
      </c>
      <c r="B440" s="95" t="s">
        <v>4438</v>
      </c>
      <c r="C440" s="69"/>
    </row>
    <row r="441" spans="1:3" ht="12.75" customHeight="1" x14ac:dyDescent="0.25">
      <c r="A441" s="196" t="s">
        <v>4439</v>
      </c>
      <c r="B441" s="95" t="s">
        <v>4440</v>
      </c>
      <c r="C441" s="69"/>
    </row>
    <row r="442" spans="1:3" ht="12.75" customHeight="1" x14ac:dyDescent="0.25">
      <c r="A442" s="196" t="s">
        <v>4441</v>
      </c>
      <c r="B442" s="95" t="s">
        <v>4442</v>
      </c>
      <c r="C442" s="69"/>
    </row>
    <row r="443" spans="1:3" ht="12.75" customHeight="1" x14ac:dyDescent="0.25">
      <c r="A443" s="196" t="s">
        <v>4443</v>
      </c>
      <c r="B443" s="95" t="s">
        <v>4444</v>
      </c>
      <c r="C443" s="69"/>
    </row>
    <row r="444" spans="1:3" ht="12.75" customHeight="1" x14ac:dyDescent="0.25">
      <c r="A444" s="196" t="s">
        <v>4445</v>
      </c>
      <c r="B444" s="95" t="s">
        <v>4446</v>
      </c>
      <c r="C444" s="69"/>
    </row>
    <row r="445" spans="1:3" ht="12.75" customHeight="1" x14ac:dyDescent="0.25">
      <c r="A445" s="196" t="s">
        <v>4447</v>
      </c>
      <c r="B445" s="95" t="s">
        <v>4447</v>
      </c>
      <c r="C445" s="69"/>
    </row>
    <row r="446" spans="1:3" ht="12.75" customHeight="1" x14ac:dyDescent="0.25">
      <c r="A446" s="196" t="s">
        <v>4448</v>
      </c>
      <c r="B446" s="95" t="s">
        <v>4449</v>
      </c>
      <c r="C446" s="69"/>
    </row>
    <row r="447" spans="1:3" ht="12.75" customHeight="1" x14ac:dyDescent="0.25">
      <c r="A447" s="196" t="s">
        <v>4450</v>
      </c>
      <c r="B447" s="95" t="s">
        <v>4451</v>
      </c>
      <c r="C447" s="69"/>
    </row>
    <row r="448" spans="1:3" ht="12.75" customHeight="1" x14ac:dyDescent="0.25">
      <c r="A448" s="196" t="s">
        <v>4452</v>
      </c>
      <c r="B448" s="95" t="s">
        <v>4453</v>
      </c>
      <c r="C448" s="69"/>
    </row>
    <row r="449" spans="1:3" ht="12.75" customHeight="1" x14ac:dyDescent="0.25">
      <c r="A449" s="196" t="s">
        <v>4454</v>
      </c>
      <c r="B449" s="95" t="s">
        <v>4455</v>
      </c>
      <c r="C449" s="69"/>
    </row>
    <row r="450" spans="1:3" ht="12.75" customHeight="1" x14ac:dyDescent="0.25">
      <c r="A450" s="196" t="s">
        <v>4456</v>
      </c>
      <c r="B450" s="95" t="s">
        <v>4457</v>
      </c>
      <c r="C450" s="69"/>
    </row>
    <row r="451" spans="1:3" ht="12.75" customHeight="1" x14ac:dyDescent="0.25">
      <c r="A451" s="196" t="s">
        <v>4458</v>
      </c>
      <c r="B451" s="95" t="s">
        <v>4459</v>
      </c>
      <c r="C451" s="69"/>
    </row>
    <row r="452" spans="1:3" ht="12.75" customHeight="1" x14ac:dyDescent="0.25">
      <c r="A452" s="196" t="s">
        <v>4460</v>
      </c>
      <c r="B452" s="95" t="s">
        <v>4461</v>
      </c>
      <c r="C452" s="69"/>
    </row>
    <row r="453" spans="1:3" ht="12.75" customHeight="1" x14ac:dyDescent="0.25">
      <c r="A453" s="196" t="s">
        <v>4462</v>
      </c>
      <c r="B453" s="95" t="s">
        <v>4463</v>
      </c>
      <c r="C453" s="69"/>
    </row>
    <row r="454" spans="1:3" ht="12.75" customHeight="1" x14ac:dyDescent="0.25">
      <c r="A454" s="196" t="s">
        <v>4464</v>
      </c>
      <c r="B454" s="95" t="s">
        <v>4465</v>
      </c>
      <c r="C454" s="69"/>
    </row>
    <row r="455" spans="1:3" ht="12.75" customHeight="1" x14ac:dyDescent="0.25">
      <c r="A455" s="196" t="s">
        <v>4466</v>
      </c>
      <c r="B455" s="95" t="s">
        <v>4467</v>
      </c>
      <c r="C455" s="69"/>
    </row>
    <row r="456" spans="1:3" ht="12.75" customHeight="1" x14ac:dyDescent="0.25">
      <c r="A456" s="196" t="s">
        <v>4468</v>
      </c>
      <c r="B456" s="95" t="s">
        <v>4469</v>
      </c>
      <c r="C456" s="69"/>
    </row>
    <row r="457" spans="1:3" ht="12.75" customHeight="1" x14ac:dyDescent="0.25">
      <c r="A457" s="196" t="s">
        <v>4470</v>
      </c>
      <c r="B457" s="95" t="s">
        <v>4471</v>
      </c>
      <c r="C457" s="69"/>
    </row>
    <row r="458" spans="1:3" ht="12.75" customHeight="1" x14ac:dyDescent="0.25">
      <c r="A458" s="196" t="s">
        <v>4472</v>
      </c>
      <c r="B458" s="95" t="s">
        <v>4473</v>
      </c>
      <c r="C458" s="69"/>
    </row>
    <row r="459" spans="1:3" ht="12.75" customHeight="1" x14ac:dyDescent="0.25">
      <c r="A459" s="196" t="s">
        <v>4474</v>
      </c>
      <c r="B459" s="95" t="s">
        <v>4475</v>
      </c>
      <c r="C459" s="69"/>
    </row>
    <row r="460" spans="1:3" ht="12.75" customHeight="1" x14ac:dyDescent="0.25">
      <c r="A460" s="196" t="s">
        <v>4476</v>
      </c>
      <c r="B460" s="95" t="s">
        <v>4477</v>
      </c>
      <c r="C460" s="69"/>
    </row>
    <row r="461" spans="1:3" ht="12.75" customHeight="1" x14ac:dyDescent="0.25">
      <c r="A461" s="196" t="s">
        <v>4478</v>
      </c>
      <c r="B461" s="95" t="s">
        <v>4479</v>
      </c>
      <c r="C461" s="69"/>
    </row>
    <row r="462" spans="1:3" ht="12.75" customHeight="1" x14ac:dyDescent="0.25">
      <c r="A462" s="196" t="s">
        <v>4480</v>
      </c>
      <c r="B462" s="95" t="s">
        <v>4481</v>
      </c>
      <c r="C462" s="69"/>
    </row>
    <row r="463" spans="1:3" ht="12.75" customHeight="1" x14ac:dyDescent="0.25">
      <c r="A463" s="196" t="s">
        <v>4482</v>
      </c>
      <c r="B463" s="95" t="s">
        <v>4483</v>
      </c>
      <c r="C463" s="69"/>
    </row>
    <row r="464" spans="1:3" ht="12.75" customHeight="1" x14ac:dyDescent="0.25">
      <c r="A464" s="69"/>
      <c r="B464" s="69"/>
      <c r="C464" s="69"/>
    </row>
    <row r="465" spans="1:3" s="69" customFormat="1" ht="12.75" customHeight="1" x14ac:dyDescent="0.25"/>
    <row r="466" spans="1:3" s="69" customFormat="1" ht="12.75" customHeight="1" x14ac:dyDescent="0.25">
      <c r="A466" s="324" t="s">
        <v>5338</v>
      </c>
      <c r="B466" s="324"/>
      <c r="C466" s="324"/>
    </row>
    <row r="467" spans="1:3" ht="12.75" customHeight="1" x14ac:dyDescent="0.25">
      <c r="A467" s="69"/>
      <c r="B467" s="69"/>
      <c r="C467" s="69"/>
    </row>
    <row r="468" spans="1:3" ht="12.75" customHeight="1" x14ac:dyDescent="0.25">
      <c r="A468" s="192" t="s">
        <v>1955</v>
      </c>
      <c r="B468" s="88" t="s">
        <v>4484</v>
      </c>
      <c r="C468" s="69"/>
    </row>
    <row r="469" spans="1:3" ht="12.75" customHeight="1" x14ac:dyDescent="0.25">
      <c r="A469" s="192" t="s">
        <v>1957</v>
      </c>
      <c r="B469" s="53" t="s">
        <v>4485</v>
      </c>
      <c r="C469" s="69"/>
    </row>
    <row r="470" spans="1:3" ht="12.75" customHeight="1" x14ac:dyDescent="0.25">
      <c r="A470" s="193" t="s">
        <v>1959</v>
      </c>
      <c r="B470" s="194" t="s">
        <v>2239</v>
      </c>
      <c r="C470" s="194" t="s">
        <v>4486</v>
      </c>
    </row>
    <row r="471" spans="1:3" ht="12.75" customHeight="1" x14ac:dyDescent="0.25">
      <c r="A471" s="45" t="s">
        <v>1956</v>
      </c>
      <c r="B471" s="89" t="s">
        <v>4487</v>
      </c>
      <c r="C471" s="45" t="s">
        <v>4488</v>
      </c>
    </row>
    <row r="472" spans="1:3" ht="12.75" customHeight="1" x14ac:dyDescent="0.25">
      <c r="A472" s="45" t="s">
        <v>1960</v>
      </c>
      <c r="B472" s="89" t="s">
        <v>4489</v>
      </c>
      <c r="C472" s="45" t="s">
        <v>4490</v>
      </c>
    </row>
    <row r="473" spans="1:3" ht="12.75" customHeight="1" x14ac:dyDescent="0.25">
      <c r="A473" s="45" t="s">
        <v>1974</v>
      </c>
      <c r="B473" s="89" t="s">
        <v>4491</v>
      </c>
      <c r="C473" s="45" t="s">
        <v>4492</v>
      </c>
    </row>
    <row r="474" spans="1:3" ht="12.75" customHeight="1" x14ac:dyDescent="0.25">
      <c r="A474" s="45" t="s">
        <v>1976</v>
      </c>
      <c r="B474" s="89" t="s">
        <v>4493</v>
      </c>
      <c r="C474" s="45" t="s">
        <v>4494</v>
      </c>
    </row>
    <row r="475" spans="1:3" ht="12.75" customHeight="1" x14ac:dyDescent="0.25">
      <c r="A475" s="45" t="s">
        <v>1977</v>
      </c>
      <c r="B475" s="89" t="s">
        <v>4495</v>
      </c>
      <c r="C475" s="45" t="s">
        <v>4496</v>
      </c>
    </row>
    <row r="476" spans="1:3" ht="12.75" customHeight="1" x14ac:dyDescent="0.25">
      <c r="A476" s="45" t="s">
        <v>1978</v>
      </c>
      <c r="B476" s="89" t="s">
        <v>4497</v>
      </c>
      <c r="C476" s="45" t="s">
        <v>4498</v>
      </c>
    </row>
    <row r="477" spans="1:3" ht="12.75" customHeight="1" x14ac:dyDescent="0.25">
      <c r="A477" s="45" t="s">
        <v>1961</v>
      </c>
      <c r="B477" s="89" t="s">
        <v>4499</v>
      </c>
      <c r="C477" s="45" t="s">
        <v>4500</v>
      </c>
    </row>
    <row r="478" spans="1:3" ht="12.75" customHeight="1" x14ac:dyDescent="0.25">
      <c r="A478" s="45" t="s">
        <v>1962</v>
      </c>
      <c r="B478" s="89" t="s">
        <v>4501</v>
      </c>
      <c r="C478" s="45" t="s">
        <v>4502</v>
      </c>
    </row>
    <row r="479" spans="1:3" ht="12.75" customHeight="1" x14ac:dyDescent="0.25">
      <c r="A479" s="45" t="s">
        <v>1963</v>
      </c>
      <c r="B479" s="89" t="s">
        <v>4503</v>
      </c>
      <c r="C479" s="45" t="s">
        <v>4504</v>
      </c>
    </row>
    <row r="480" spans="1:3" ht="12.75" customHeight="1" x14ac:dyDescent="0.25">
      <c r="A480" s="45">
        <v>10</v>
      </c>
      <c r="B480" s="89" t="s">
        <v>4505</v>
      </c>
      <c r="C480" s="45" t="s">
        <v>4506</v>
      </c>
    </row>
    <row r="481" spans="1:3" ht="12.75" customHeight="1" x14ac:dyDescent="0.25">
      <c r="A481" s="45">
        <v>11</v>
      </c>
      <c r="B481" s="89" t="s">
        <v>4507</v>
      </c>
      <c r="C481" s="45" t="s">
        <v>4508</v>
      </c>
    </row>
    <row r="482" spans="1:3" ht="12.75" customHeight="1" x14ac:dyDescent="0.25">
      <c r="A482" s="45">
        <v>12</v>
      </c>
      <c r="B482" s="89" t="s">
        <v>4509</v>
      </c>
      <c r="C482" s="45" t="s">
        <v>4338</v>
      </c>
    </row>
  </sheetData>
  <sortState xmlns:xlrd2="http://schemas.microsoft.com/office/spreadsheetml/2017/richdata2" ref="A79:B85">
    <sortCondition ref="A79:A85"/>
  </sortState>
  <mergeCells count="11">
    <mergeCell ref="A466:C466"/>
    <mergeCell ref="A1:C1"/>
    <mergeCell ref="A2:C2"/>
    <mergeCell ref="A108:B108"/>
    <mergeCell ref="A285:A286"/>
    <mergeCell ref="C285:C286"/>
    <mergeCell ref="A109:B109"/>
    <mergeCell ref="A52:B52"/>
    <mergeCell ref="A76:B76"/>
    <mergeCell ref="A77:B77"/>
    <mergeCell ref="A53:B53"/>
  </mergeCells>
  <hyperlinks>
    <hyperlink ref="A77" r:id="rId1" xr:uid="{00000000-0004-0000-0E00-000001000000}"/>
    <hyperlink ref="A109" r:id="rId2" xr:uid="{00000000-0004-0000-0E00-000003000000}"/>
  </hyperlinks>
  <pageMargins left="1.2598425196850394" right="0.70866141732283472" top="0.55118110236220474" bottom="0.15748031496062992" header="0.94488188976377963" footer="0.15748031496062992"/>
  <pageSetup scale="85" orientation="landscape" r:id="rId3"/>
  <ignoredErrors>
    <ignoredError sqref="B4 B49 B56 A59:A64 B73 B80 A83:A84 B87 A102 B105 A226:A237 A135:A184 A219:A223 A90:A91 A93 A97:A10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5"/>
  <dimension ref="A1:B2359"/>
  <sheetViews>
    <sheetView showGridLines="0" zoomScale="85" zoomScaleNormal="85" workbookViewId="0">
      <pane ySplit="1" topLeftCell="A1977" activePane="bottomLeft" state="frozen"/>
      <selection pane="bottomLeft" activeCell="A1981" sqref="A1981"/>
    </sheetView>
  </sheetViews>
  <sheetFormatPr baseColWidth="10" defaultRowHeight="15" zeroHeight="1" x14ac:dyDescent="0.25"/>
  <cols>
    <col min="1" max="1" width="7.85546875" style="36" customWidth="1"/>
    <col min="2" max="2" width="135.140625" style="37" bestFit="1" customWidth="1"/>
  </cols>
  <sheetData>
    <row r="1" spans="1:2" s="52" customFormat="1" x14ac:dyDescent="0.25">
      <c r="A1" s="175" t="s">
        <v>1959</v>
      </c>
      <c r="B1" s="175" t="s">
        <v>3025</v>
      </c>
    </row>
    <row r="2" spans="1:2" x14ac:dyDescent="0.25">
      <c r="A2" s="75" t="s">
        <v>44</v>
      </c>
      <c r="B2" s="42" t="s">
        <v>44</v>
      </c>
    </row>
    <row r="3" spans="1:2" x14ac:dyDescent="0.25">
      <c r="A3" s="75" t="s">
        <v>628</v>
      </c>
      <c r="B3" s="42" t="s">
        <v>629</v>
      </c>
    </row>
    <row r="4" spans="1:2" x14ac:dyDescent="0.25">
      <c r="A4" s="75" t="s">
        <v>613</v>
      </c>
      <c r="B4" s="42" t="s">
        <v>614</v>
      </c>
    </row>
    <row r="5" spans="1:2" x14ac:dyDescent="0.25">
      <c r="A5" s="75" t="s">
        <v>615</v>
      </c>
      <c r="B5" s="42" t="s">
        <v>3477</v>
      </c>
    </row>
    <row r="6" spans="1:2" x14ac:dyDescent="0.25">
      <c r="A6" s="75" t="s">
        <v>611</v>
      </c>
      <c r="B6" s="42" t="s">
        <v>612</v>
      </c>
    </row>
    <row r="7" spans="1:2" x14ac:dyDescent="0.25">
      <c r="A7" s="75" t="s">
        <v>1945</v>
      </c>
      <c r="B7" s="42" t="s">
        <v>1944</v>
      </c>
    </row>
    <row r="8" spans="1:2" x14ac:dyDescent="0.25">
      <c r="A8" s="75" t="s">
        <v>1943</v>
      </c>
      <c r="B8" s="42" t="s">
        <v>1942</v>
      </c>
    </row>
    <row r="9" spans="1:2" x14ac:dyDescent="0.25">
      <c r="A9" s="75" t="s">
        <v>1941</v>
      </c>
      <c r="B9" s="42" t="s">
        <v>1940</v>
      </c>
    </row>
    <row r="10" spans="1:2" x14ac:dyDescent="0.25">
      <c r="A10" s="75" t="s">
        <v>609</v>
      </c>
      <c r="B10" s="42" t="s">
        <v>610</v>
      </c>
    </row>
    <row r="11" spans="1:2" x14ac:dyDescent="0.25">
      <c r="A11" s="75" t="s">
        <v>1939</v>
      </c>
      <c r="B11" s="42" t="s">
        <v>1938</v>
      </c>
    </row>
    <row r="12" spans="1:2" x14ac:dyDescent="0.25">
      <c r="A12" s="75" t="s">
        <v>607</v>
      </c>
      <c r="B12" s="42" t="s">
        <v>608</v>
      </c>
    </row>
    <row r="13" spans="1:2" x14ac:dyDescent="0.25">
      <c r="A13" s="75" t="s">
        <v>1937</v>
      </c>
      <c r="B13" s="42" t="s">
        <v>1936</v>
      </c>
    </row>
    <row r="14" spans="1:2" x14ac:dyDescent="0.25">
      <c r="A14" s="75" t="s">
        <v>1935</v>
      </c>
      <c r="B14" s="42" t="s">
        <v>1934</v>
      </c>
    </row>
    <row r="15" spans="1:2" x14ac:dyDescent="0.25">
      <c r="A15" s="75" t="s">
        <v>1933</v>
      </c>
      <c r="B15" s="42" t="s">
        <v>1932</v>
      </c>
    </row>
    <row r="16" spans="1:2" x14ac:dyDescent="0.25">
      <c r="A16" s="75" t="s">
        <v>1931</v>
      </c>
      <c r="B16" s="42" t="s">
        <v>1930</v>
      </c>
    </row>
    <row r="17" spans="1:2" x14ac:dyDescent="0.25">
      <c r="A17" s="75" t="s">
        <v>626</v>
      </c>
      <c r="B17" s="42" t="s">
        <v>627</v>
      </c>
    </row>
    <row r="18" spans="1:2" x14ac:dyDescent="0.25">
      <c r="A18" s="75" t="s">
        <v>603</v>
      </c>
      <c r="B18" s="42" t="s">
        <v>604</v>
      </c>
    </row>
    <row r="19" spans="1:2" x14ac:dyDescent="0.25">
      <c r="A19" s="75" t="s">
        <v>1929</v>
      </c>
      <c r="B19" s="42" t="s">
        <v>1928</v>
      </c>
    </row>
    <row r="20" spans="1:2" x14ac:dyDescent="0.25">
      <c r="A20" s="75" t="s">
        <v>1927</v>
      </c>
      <c r="B20" s="42" t="s">
        <v>1926</v>
      </c>
    </row>
    <row r="21" spans="1:2" x14ac:dyDescent="0.25">
      <c r="A21" s="75" t="s">
        <v>622</v>
      </c>
      <c r="B21" s="42" t="s">
        <v>625</v>
      </c>
    </row>
    <row r="22" spans="1:2" x14ac:dyDescent="0.25">
      <c r="A22" s="75" t="s">
        <v>1925</v>
      </c>
      <c r="B22" s="42" t="s">
        <v>1924</v>
      </c>
    </row>
    <row r="23" spans="1:2" x14ac:dyDescent="0.25">
      <c r="A23" s="75" t="s">
        <v>605</v>
      </c>
      <c r="B23" s="42" t="s">
        <v>606</v>
      </c>
    </row>
    <row r="24" spans="1:2" x14ac:dyDescent="0.25">
      <c r="A24" s="75" t="s">
        <v>1923</v>
      </c>
      <c r="B24" s="42" t="s">
        <v>1922</v>
      </c>
    </row>
    <row r="25" spans="1:2" x14ac:dyDescent="0.25">
      <c r="A25" s="75" t="s">
        <v>1921</v>
      </c>
      <c r="B25" s="42" t="s">
        <v>1920</v>
      </c>
    </row>
    <row r="26" spans="1:2" x14ac:dyDescent="0.25">
      <c r="A26" s="75" t="s">
        <v>1919</v>
      </c>
      <c r="B26" s="42" t="s">
        <v>1918</v>
      </c>
    </row>
    <row r="27" spans="1:2" s="69" customFormat="1" x14ac:dyDescent="0.25">
      <c r="A27" s="74" t="s">
        <v>3567</v>
      </c>
      <c r="B27" s="42" t="s">
        <v>3664</v>
      </c>
    </row>
    <row r="28" spans="1:2" x14ac:dyDescent="0.25">
      <c r="A28" s="75" t="s">
        <v>616</v>
      </c>
      <c r="B28" s="42" t="s">
        <v>617</v>
      </c>
    </row>
    <row r="29" spans="1:2" x14ac:dyDescent="0.25">
      <c r="A29" s="75" t="s">
        <v>1917</v>
      </c>
      <c r="B29" s="42" t="s">
        <v>1916</v>
      </c>
    </row>
    <row r="30" spans="1:2" x14ac:dyDescent="0.25">
      <c r="A30" s="75" t="s">
        <v>1915</v>
      </c>
      <c r="B30" s="42" t="s">
        <v>1914</v>
      </c>
    </row>
    <row r="31" spans="1:2" x14ac:dyDescent="0.25">
      <c r="A31" s="75" t="s">
        <v>585</v>
      </c>
      <c r="B31" s="42" t="s">
        <v>586</v>
      </c>
    </row>
    <row r="32" spans="1:2" x14ac:dyDescent="0.25">
      <c r="A32" s="75" t="s">
        <v>630</v>
      </c>
      <c r="B32" s="42" t="s">
        <v>631</v>
      </c>
    </row>
    <row r="33" spans="1:2" x14ac:dyDescent="0.25">
      <c r="A33" s="75" t="s">
        <v>633</v>
      </c>
      <c r="B33" s="42" t="s">
        <v>632</v>
      </c>
    </row>
    <row r="34" spans="1:2" x14ac:dyDescent="0.25">
      <c r="A34" s="75" t="s">
        <v>634</v>
      </c>
      <c r="B34" s="42" t="s">
        <v>635</v>
      </c>
    </row>
    <row r="35" spans="1:2" x14ac:dyDescent="0.25">
      <c r="A35" s="75" t="s">
        <v>619</v>
      </c>
      <c r="B35" s="42" t="s">
        <v>621</v>
      </c>
    </row>
    <row r="36" spans="1:2" x14ac:dyDescent="0.25">
      <c r="A36" s="75" t="s">
        <v>618</v>
      </c>
      <c r="B36" s="42" t="s">
        <v>620</v>
      </c>
    </row>
    <row r="37" spans="1:2" x14ac:dyDescent="0.25">
      <c r="A37" s="75" t="s">
        <v>638</v>
      </c>
      <c r="B37" s="42" t="s">
        <v>639</v>
      </c>
    </row>
    <row r="38" spans="1:2" x14ac:dyDescent="0.25">
      <c r="A38" s="75" t="s">
        <v>636</v>
      </c>
      <c r="B38" s="42" t="s">
        <v>637</v>
      </c>
    </row>
    <row r="39" spans="1:2" x14ac:dyDescent="0.25">
      <c r="A39" s="75" t="s">
        <v>587</v>
      </c>
      <c r="B39" s="42" t="s">
        <v>588</v>
      </c>
    </row>
    <row r="40" spans="1:2" x14ac:dyDescent="0.25">
      <c r="A40" s="75" t="s">
        <v>1913</v>
      </c>
      <c r="B40" s="42" t="s">
        <v>1912</v>
      </c>
    </row>
    <row r="41" spans="1:2" x14ac:dyDescent="0.25">
      <c r="A41" s="75" t="s">
        <v>1911</v>
      </c>
      <c r="B41" s="42" t="s">
        <v>1910</v>
      </c>
    </row>
    <row r="42" spans="1:2" x14ac:dyDescent="0.25">
      <c r="A42" s="75" t="s">
        <v>1909</v>
      </c>
      <c r="B42" s="42" t="s">
        <v>1908</v>
      </c>
    </row>
    <row r="43" spans="1:2" x14ac:dyDescent="0.25">
      <c r="A43" s="75" t="s">
        <v>1907</v>
      </c>
      <c r="B43" s="42" t="s">
        <v>1906</v>
      </c>
    </row>
    <row r="44" spans="1:2" x14ac:dyDescent="0.25">
      <c r="A44" s="75" t="s">
        <v>1905</v>
      </c>
      <c r="B44" s="42" t="s">
        <v>1904</v>
      </c>
    </row>
    <row r="45" spans="1:2" x14ac:dyDescent="0.25">
      <c r="A45" s="75" t="s">
        <v>1903</v>
      </c>
      <c r="B45" s="42" t="s">
        <v>1902</v>
      </c>
    </row>
    <row r="46" spans="1:2" x14ac:dyDescent="0.25">
      <c r="A46" s="75" t="s">
        <v>1901</v>
      </c>
      <c r="B46" s="42" t="s">
        <v>1900</v>
      </c>
    </row>
    <row r="47" spans="1:2" x14ac:dyDescent="0.25">
      <c r="A47" s="75" t="s">
        <v>1899</v>
      </c>
      <c r="B47" s="42" t="s">
        <v>1898</v>
      </c>
    </row>
    <row r="48" spans="1:2" s="69" customFormat="1" x14ac:dyDescent="0.25">
      <c r="A48" s="74" t="s">
        <v>3663</v>
      </c>
      <c r="B48" s="42" t="s">
        <v>3666</v>
      </c>
    </row>
    <row r="49" spans="1:2" x14ac:dyDescent="0.25">
      <c r="A49" s="75" t="s">
        <v>595</v>
      </c>
      <c r="B49" s="42" t="s">
        <v>596</v>
      </c>
    </row>
    <row r="50" spans="1:2" x14ac:dyDescent="0.25">
      <c r="A50" s="75" t="s">
        <v>1897</v>
      </c>
      <c r="B50" s="42" t="s">
        <v>1896</v>
      </c>
    </row>
    <row r="51" spans="1:2" x14ac:dyDescent="0.25">
      <c r="A51" s="75" t="s">
        <v>1895</v>
      </c>
      <c r="B51" s="42" t="s">
        <v>1894</v>
      </c>
    </row>
    <row r="52" spans="1:2" x14ac:dyDescent="0.25">
      <c r="A52" s="75" t="s">
        <v>1893</v>
      </c>
      <c r="B52" s="42" t="s">
        <v>1892</v>
      </c>
    </row>
    <row r="53" spans="1:2" x14ac:dyDescent="0.25">
      <c r="A53" s="75" t="s">
        <v>1891</v>
      </c>
      <c r="B53" s="42" t="s">
        <v>1890</v>
      </c>
    </row>
    <row r="54" spans="1:2" x14ac:dyDescent="0.25">
      <c r="A54" s="75" t="s">
        <v>1889</v>
      </c>
      <c r="B54" s="42" t="s">
        <v>1888</v>
      </c>
    </row>
    <row r="55" spans="1:2" x14ac:dyDescent="0.25">
      <c r="A55" s="75" t="s">
        <v>134</v>
      </c>
      <c r="B55" s="42" t="s">
        <v>325</v>
      </c>
    </row>
    <row r="56" spans="1:2" x14ac:dyDescent="0.25">
      <c r="A56" s="75" t="s">
        <v>1887</v>
      </c>
      <c r="B56" s="42" t="s">
        <v>1886</v>
      </c>
    </row>
    <row r="57" spans="1:2" x14ac:dyDescent="0.25">
      <c r="A57" s="75" t="s">
        <v>1885</v>
      </c>
      <c r="B57" s="42" t="s">
        <v>1884</v>
      </c>
    </row>
    <row r="58" spans="1:2" x14ac:dyDescent="0.25">
      <c r="A58" s="75" t="s">
        <v>1883</v>
      </c>
      <c r="B58" s="42" t="s">
        <v>1360</v>
      </c>
    </row>
    <row r="59" spans="1:2" x14ac:dyDescent="0.25">
      <c r="A59" s="75" t="s">
        <v>1882</v>
      </c>
      <c r="B59" s="42" t="s">
        <v>1358</v>
      </c>
    </row>
    <row r="60" spans="1:2" x14ac:dyDescent="0.25">
      <c r="A60" s="75" t="s">
        <v>1881</v>
      </c>
      <c r="B60" s="42" t="s">
        <v>1880</v>
      </c>
    </row>
    <row r="61" spans="1:2" x14ac:dyDescent="0.25">
      <c r="A61" s="75" t="s">
        <v>1879</v>
      </c>
      <c r="B61" s="42" t="s">
        <v>1878</v>
      </c>
    </row>
    <row r="62" spans="1:2" x14ac:dyDescent="0.25">
      <c r="A62" s="75" t="s">
        <v>1877</v>
      </c>
      <c r="B62" s="42" t="s">
        <v>157</v>
      </c>
    </row>
    <row r="63" spans="1:2" x14ac:dyDescent="0.25">
      <c r="A63" s="75" t="s">
        <v>1876</v>
      </c>
      <c r="B63" s="42" t="s">
        <v>79</v>
      </c>
    </row>
    <row r="64" spans="1:2" x14ac:dyDescent="0.25">
      <c r="A64" s="75" t="s">
        <v>1875</v>
      </c>
      <c r="B64" s="42" t="s">
        <v>159</v>
      </c>
    </row>
    <row r="65" spans="1:2" x14ac:dyDescent="0.25">
      <c r="A65" s="75" t="s">
        <v>1874</v>
      </c>
      <c r="B65" s="42" t="s">
        <v>158</v>
      </c>
    </row>
    <row r="66" spans="1:2" x14ac:dyDescent="0.25">
      <c r="A66" s="75" t="s">
        <v>1873</v>
      </c>
      <c r="B66" s="42" t="s">
        <v>156</v>
      </c>
    </row>
    <row r="67" spans="1:2" x14ac:dyDescent="0.25">
      <c r="A67" s="75" t="s">
        <v>1872</v>
      </c>
      <c r="B67" s="42" t="s">
        <v>155</v>
      </c>
    </row>
    <row r="68" spans="1:2" x14ac:dyDescent="0.25">
      <c r="A68" s="75" t="s">
        <v>1871</v>
      </c>
      <c r="B68" s="42" t="s">
        <v>2212</v>
      </c>
    </row>
    <row r="69" spans="1:2" x14ac:dyDescent="0.25">
      <c r="A69" s="75" t="s">
        <v>1870</v>
      </c>
      <c r="B69" s="42" t="s">
        <v>2322</v>
      </c>
    </row>
    <row r="70" spans="1:2" x14ac:dyDescent="0.25">
      <c r="A70" s="75" t="s">
        <v>1869</v>
      </c>
      <c r="B70" s="42" t="s">
        <v>82</v>
      </c>
    </row>
    <row r="71" spans="1:2" x14ac:dyDescent="0.25">
      <c r="A71" s="75" t="s">
        <v>1868</v>
      </c>
      <c r="B71" s="42" t="s">
        <v>81</v>
      </c>
    </row>
    <row r="72" spans="1:2" x14ac:dyDescent="0.25">
      <c r="A72" s="75" t="s">
        <v>1867</v>
      </c>
      <c r="B72" s="42" t="s">
        <v>387</v>
      </c>
    </row>
    <row r="73" spans="1:2" x14ac:dyDescent="0.25">
      <c r="A73" s="75" t="s">
        <v>1866</v>
      </c>
      <c r="B73" s="42" t="s">
        <v>1865</v>
      </c>
    </row>
    <row r="74" spans="1:2" x14ac:dyDescent="0.25">
      <c r="A74" s="75" t="s">
        <v>1864</v>
      </c>
      <c r="B74" s="42" t="s">
        <v>79</v>
      </c>
    </row>
    <row r="75" spans="1:2" x14ac:dyDescent="0.25">
      <c r="A75" s="75" t="s">
        <v>1863</v>
      </c>
      <c r="B75" s="42" t="s">
        <v>1499</v>
      </c>
    </row>
    <row r="76" spans="1:2" x14ac:dyDescent="0.25">
      <c r="A76" s="75" t="s">
        <v>1862</v>
      </c>
      <c r="B76" s="42" t="s">
        <v>155</v>
      </c>
    </row>
    <row r="77" spans="1:2" x14ac:dyDescent="0.25">
      <c r="A77" s="75" t="s">
        <v>1861</v>
      </c>
      <c r="B77" s="42" t="s">
        <v>456</v>
      </c>
    </row>
    <row r="78" spans="1:2" x14ac:dyDescent="0.25">
      <c r="A78" s="75" t="s">
        <v>1860</v>
      </c>
      <c r="B78" s="42" t="s">
        <v>455</v>
      </c>
    </row>
    <row r="79" spans="1:2" x14ac:dyDescent="0.25">
      <c r="A79" s="75" t="s">
        <v>1859</v>
      </c>
      <c r="B79" s="42" t="s">
        <v>449</v>
      </c>
    </row>
    <row r="80" spans="1:2" x14ac:dyDescent="0.25">
      <c r="A80" s="75" t="s">
        <v>1858</v>
      </c>
      <c r="B80" s="42" t="s">
        <v>81</v>
      </c>
    </row>
    <row r="81" spans="1:2" x14ac:dyDescent="0.25">
      <c r="A81" s="75" t="s">
        <v>1857</v>
      </c>
      <c r="B81" s="42" t="s">
        <v>387</v>
      </c>
    </row>
    <row r="82" spans="1:2" x14ac:dyDescent="0.25">
      <c r="A82" s="75" t="s">
        <v>1856</v>
      </c>
      <c r="B82" s="42" t="s">
        <v>1855</v>
      </c>
    </row>
    <row r="83" spans="1:2" x14ac:dyDescent="0.25">
      <c r="A83" s="75" t="s">
        <v>1854</v>
      </c>
      <c r="B83" s="42" t="s">
        <v>1853</v>
      </c>
    </row>
    <row r="84" spans="1:2" x14ac:dyDescent="0.25">
      <c r="A84" s="75" t="s">
        <v>1852</v>
      </c>
      <c r="B84" s="42" t="s">
        <v>1851</v>
      </c>
    </row>
    <row r="85" spans="1:2" x14ac:dyDescent="0.25">
      <c r="A85" s="75" t="s">
        <v>1850</v>
      </c>
      <c r="B85" s="42" t="s">
        <v>1499</v>
      </c>
    </row>
    <row r="86" spans="1:2" x14ac:dyDescent="0.25">
      <c r="A86" s="75" t="s">
        <v>1849</v>
      </c>
      <c r="B86" s="42" t="s">
        <v>155</v>
      </c>
    </row>
    <row r="87" spans="1:2" x14ac:dyDescent="0.25">
      <c r="A87" s="75" t="s">
        <v>1848</v>
      </c>
      <c r="B87" s="42" t="s">
        <v>456</v>
      </c>
    </row>
    <row r="88" spans="1:2" x14ac:dyDescent="0.25">
      <c r="A88" s="75" t="s">
        <v>1847</v>
      </c>
      <c r="B88" s="42" t="s">
        <v>455</v>
      </c>
    </row>
    <row r="89" spans="1:2" x14ac:dyDescent="0.25">
      <c r="A89" s="75" t="s">
        <v>1846</v>
      </c>
      <c r="B89" s="42" t="s">
        <v>449</v>
      </c>
    </row>
    <row r="90" spans="1:2" x14ac:dyDescent="0.25">
      <c r="A90" s="75" t="s">
        <v>1845</v>
      </c>
      <c r="B90" s="42" t="s">
        <v>81</v>
      </c>
    </row>
    <row r="91" spans="1:2" x14ac:dyDescent="0.25">
      <c r="A91" s="75" t="s">
        <v>1844</v>
      </c>
      <c r="B91" s="42" t="s">
        <v>387</v>
      </c>
    </row>
    <row r="92" spans="1:2" x14ac:dyDescent="0.25">
      <c r="A92" s="75" t="s">
        <v>1843</v>
      </c>
      <c r="B92" s="42" t="s">
        <v>1842</v>
      </c>
    </row>
    <row r="93" spans="1:2" x14ac:dyDescent="0.25">
      <c r="A93" s="75" t="s">
        <v>1841</v>
      </c>
      <c r="B93" s="42" t="s">
        <v>3009</v>
      </c>
    </row>
    <row r="94" spans="1:2" x14ac:dyDescent="0.25">
      <c r="A94" s="75" t="s">
        <v>1840</v>
      </c>
      <c r="B94" s="42" t="s">
        <v>1678</v>
      </c>
    </row>
    <row r="95" spans="1:2" x14ac:dyDescent="0.25">
      <c r="A95" s="75" t="s">
        <v>1839</v>
      </c>
      <c r="B95" s="42" t="s">
        <v>142</v>
      </c>
    </row>
    <row r="96" spans="1:2" x14ac:dyDescent="0.25">
      <c r="A96" s="75" t="s">
        <v>1838</v>
      </c>
      <c r="B96" s="42" t="s">
        <v>144</v>
      </c>
    </row>
    <row r="97" spans="1:2" x14ac:dyDescent="0.25">
      <c r="A97" s="75" t="s">
        <v>1837</v>
      </c>
      <c r="B97" s="42" t="s">
        <v>145</v>
      </c>
    </row>
    <row r="98" spans="1:2" x14ac:dyDescent="0.25">
      <c r="A98" s="75" t="s">
        <v>1836</v>
      </c>
      <c r="B98" s="42" t="s">
        <v>164</v>
      </c>
    </row>
    <row r="99" spans="1:2" x14ac:dyDescent="0.25">
      <c r="A99" s="75" t="s">
        <v>1835</v>
      </c>
      <c r="B99" s="42" t="s">
        <v>165</v>
      </c>
    </row>
    <row r="100" spans="1:2" x14ac:dyDescent="0.25">
      <c r="A100" s="75" t="s">
        <v>1834</v>
      </c>
      <c r="B100" s="42" t="s">
        <v>1833</v>
      </c>
    </row>
    <row r="101" spans="1:2" x14ac:dyDescent="0.25">
      <c r="A101" s="75" t="s">
        <v>1832</v>
      </c>
      <c r="B101" s="42" t="s">
        <v>1831</v>
      </c>
    </row>
    <row r="102" spans="1:2" x14ac:dyDescent="0.25">
      <c r="A102" s="75" t="s">
        <v>1830</v>
      </c>
      <c r="B102" s="42" t="s">
        <v>151</v>
      </c>
    </row>
    <row r="103" spans="1:2" x14ac:dyDescent="0.25">
      <c r="A103" s="75" t="s">
        <v>1829</v>
      </c>
      <c r="B103" s="42" t="s">
        <v>3473</v>
      </c>
    </row>
    <row r="104" spans="1:2" x14ac:dyDescent="0.25">
      <c r="A104" s="75" t="s">
        <v>1828</v>
      </c>
      <c r="B104" s="42" t="s">
        <v>1827</v>
      </c>
    </row>
    <row r="105" spans="1:2" x14ac:dyDescent="0.25">
      <c r="A105" s="75" t="s">
        <v>1826</v>
      </c>
      <c r="B105" s="42" t="s">
        <v>3474</v>
      </c>
    </row>
    <row r="106" spans="1:2" x14ac:dyDescent="0.25">
      <c r="A106" s="75" t="s">
        <v>1825</v>
      </c>
      <c r="B106" s="42" t="s">
        <v>3475</v>
      </c>
    </row>
    <row r="107" spans="1:2" x14ac:dyDescent="0.25">
      <c r="A107" s="75" t="s">
        <v>1824</v>
      </c>
      <c r="B107" s="42" t="s">
        <v>1823</v>
      </c>
    </row>
    <row r="108" spans="1:2" x14ac:dyDescent="0.25">
      <c r="A108" s="75" t="s">
        <v>1822</v>
      </c>
      <c r="B108" s="42" t="s">
        <v>1821</v>
      </c>
    </row>
    <row r="109" spans="1:2" x14ac:dyDescent="0.25">
      <c r="A109" s="75" t="s">
        <v>1820</v>
      </c>
      <c r="B109" s="42" t="s">
        <v>476</v>
      </c>
    </row>
    <row r="110" spans="1:2" x14ac:dyDescent="0.25">
      <c r="A110" s="75" t="s">
        <v>1819</v>
      </c>
      <c r="B110" s="42" t="s">
        <v>482</v>
      </c>
    </row>
    <row r="111" spans="1:2" x14ac:dyDescent="0.25">
      <c r="A111" s="75" t="s">
        <v>1818</v>
      </c>
      <c r="B111" s="42" t="s">
        <v>1817</v>
      </c>
    </row>
    <row r="112" spans="1:2" x14ac:dyDescent="0.25">
      <c r="A112" s="75" t="s">
        <v>1816</v>
      </c>
      <c r="B112" s="42" t="s">
        <v>85</v>
      </c>
    </row>
    <row r="113" spans="1:2" x14ac:dyDescent="0.25">
      <c r="A113" s="75" t="s">
        <v>1815</v>
      </c>
      <c r="B113" s="42" t="s">
        <v>1814</v>
      </c>
    </row>
    <row r="114" spans="1:2" x14ac:dyDescent="0.25">
      <c r="A114" s="75" t="s">
        <v>1813</v>
      </c>
      <c r="B114" s="42" t="s">
        <v>89</v>
      </c>
    </row>
    <row r="115" spans="1:2" x14ac:dyDescent="0.25">
      <c r="A115" s="75" t="s">
        <v>1812</v>
      </c>
      <c r="B115" s="42" t="s">
        <v>1811</v>
      </c>
    </row>
    <row r="116" spans="1:2" x14ac:dyDescent="0.25">
      <c r="A116" s="75" t="s">
        <v>1810</v>
      </c>
      <c r="B116" s="42" t="s">
        <v>1809</v>
      </c>
    </row>
    <row r="117" spans="1:2" x14ac:dyDescent="0.25">
      <c r="A117" s="75" t="s">
        <v>1808</v>
      </c>
      <c r="B117" s="42" t="s">
        <v>90</v>
      </c>
    </row>
    <row r="118" spans="1:2" x14ac:dyDescent="0.25">
      <c r="A118" s="75" t="s">
        <v>1807</v>
      </c>
      <c r="B118" s="42" t="s">
        <v>1806</v>
      </c>
    </row>
    <row r="119" spans="1:2" x14ac:dyDescent="0.25">
      <c r="A119" s="75" t="s">
        <v>1805</v>
      </c>
      <c r="B119" s="42" t="s">
        <v>1804</v>
      </c>
    </row>
    <row r="120" spans="1:2" x14ac:dyDescent="0.25">
      <c r="A120" s="75" t="s">
        <v>1803</v>
      </c>
      <c r="B120" s="42" t="s">
        <v>96</v>
      </c>
    </row>
    <row r="121" spans="1:2" x14ac:dyDescent="0.25">
      <c r="A121" s="75" t="s">
        <v>1802</v>
      </c>
      <c r="B121" s="42" t="s">
        <v>1801</v>
      </c>
    </row>
    <row r="122" spans="1:2" x14ac:dyDescent="0.25">
      <c r="A122" s="75" t="s">
        <v>1800</v>
      </c>
      <c r="B122" s="42" t="s">
        <v>1799</v>
      </c>
    </row>
    <row r="123" spans="1:2" x14ac:dyDescent="0.25">
      <c r="A123" s="75" t="s">
        <v>1798</v>
      </c>
      <c r="B123" s="42" t="s">
        <v>1797</v>
      </c>
    </row>
    <row r="124" spans="1:2" x14ac:dyDescent="0.25">
      <c r="A124" s="75" t="s">
        <v>1796</v>
      </c>
      <c r="B124" s="42" t="s">
        <v>1795</v>
      </c>
    </row>
    <row r="125" spans="1:2" x14ac:dyDescent="0.25">
      <c r="A125" s="75" t="s">
        <v>1794</v>
      </c>
      <c r="B125" s="42" t="s">
        <v>1793</v>
      </c>
    </row>
    <row r="126" spans="1:2" x14ac:dyDescent="0.25">
      <c r="A126" s="75" t="s">
        <v>1792</v>
      </c>
      <c r="B126" s="42" t="s">
        <v>122</v>
      </c>
    </row>
    <row r="127" spans="1:2" x14ac:dyDescent="0.25">
      <c r="A127" s="75" t="s">
        <v>1791</v>
      </c>
      <c r="B127" s="42" t="s">
        <v>127</v>
      </c>
    </row>
    <row r="128" spans="1:2" x14ac:dyDescent="0.25">
      <c r="A128" s="75" t="s">
        <v>1790</v>
      </c>
      <c r="B128" s="42" t="s">
        <v>1789</v>
      </c>
    </row>
    <row r="129" spans="1:2" x14ac:dyDescent="0.25">
      <c r="A129" s="75" t="s">
        <v>1788</v>
      </c>
      <c r="B129" s="42" t="s">
        <v>1787</v>
      </c>
    </row>
    <row r="130" spans="1:2" x14ac:dyDescent="0.25">
      <c r="A130" s="75" t="s">
        <v>1786</v>
      </c>
      <c r="B130" s="42" t="s">
        <v>1785</v>
      </c>
    </row>
    <row r="131" spans="1:2" x14ac:dyDescent="0.25">
      <c r="A131" s="75" t="s">
        <v>1784</v>
      </c>
      <c r="B131" s="42" t="s">
        <v>125</v>
      </c>
    </row>
    <row r="132" spans="1:2" x14ac:dyDescent="0.25">
      <c r="A132" s="75" t="s">
        <v>1783</v>
      </c>
      <c r="B132" s="42" t="s">
        <v>1782</v>
      </c>
    </row>
    <row r="133" spans="1:2" x14ac:dyDescent="0.25">
      <c r="A133" s="75" t="s">
        <v>1781</v>
      </c>
      <c r="B133" s="42" t="s">
        <v>1780</v>
      </c>
    </row>
    <row r="134" spans="1:2" x14ac:dyDescent="0.25">
      <c r="A134" s="75" t="s">
        <v>1779</v>
      </c>
      <c r="B134" s="42" t="s">
        <v>1778</v>
      </c>
    </row>
    <row r="135" spans="1:2" x14ac:dyDescent="0.25">
      <c r="A135" s="75" t="s">
        <v>1777</v>
      </c>
      <c r="B135" s="42" t="s">
        <v>647</v>
      </c>
    </row>
    <row r="136" spans="1:2" x14ac:dyDescent="0.25">
      <c r="A136" s="75" t="s">
        <v>1776</v>
      </c>
      <c r="B136" s="42" t="s">
        <v>648</v>
      </c>
    </row>
    <row r="137" spans="1:2" x14ac:dyDescent="0.25">
      <c r="A137" s="75" t="s">
        <v>2640</v>
      </c>
      <c r="B137" s="73" t="s">
        <v>2642</v>
      </c>
    </row>
    <row r="138" spans="1:2" x14ac:dyDescent="0.25">
      <c r="A138" s="75" t="s">
        <v>2641</v>
      </c>
      <c r="B138" s="73" t="s">
        <v>2643</v>
      </c>
    </row>
    <row r="139" spans="1:2" x14ac:dyDescent="0.25">
      <c r="A139" s="41" t="s">
        <v>3024</v>
      </c>
      <c r="B139" s="42" t="s">
        <v>3037</v>
      </c>
    </row>
    <row r="140" spans="1:2" x14ac:dyDescent="0.25">
      <c r="A140" s="41" t="s">
        <v>3194</v>
      </c>
      <c r="B140" s="42" t="s">
        <v>3195</v>
      </c>
    </row>
    <row r="141" spans="1:2" x14ac:dyDescent="0.25">
      <c r="A141" s="41" t="s">
        <v>3230</v>
      </c>
      <c r="B141" s="42" t="s">
        <v>3450</v>
      </c>
    </row>
    <row r="142" spans="1:2" x14ac:dyDescent="0.25">
      <c r="A142" s="41" t="s">
        <v>3264</v>
      </c>
      <c r="B142" s="42" t="s">
        <v>3266</v>
      </c>
    </row>
    <row r="143" spans="1:2" x14ac:dyDescent="0.25">
      <c r="A143" s="41" t="s">
        <v>3265</v>
      </c>
      <c r="B143" s="42" t="s">
        <v>3267</v>
      </c>
    </row>
    <row r="144" spans="1:2" s="69" customFormat="1" x14ac:dyDescent="0.25">
      <c r="A144" s="41" t="s">
        <v>3647</v>
      </c>
      <c r="B144" s="73" t="s">
        <v>793</v>
      </c>
    </row>
    <row r="145" spans="1:2" s="69" customFormat="1" x14ac:dyDescent="0.25">
      <c r="A145" s="41" t="s">
        <v>3655</v>
      </c>
      <c r="B145" s="73" t="s">
        <v>3656</v>
      </c>
    </row>
    <row r="146" spans="1:2" s="69" customFormat="1" x14ac:dyDescent="0.25">
      <c r="A146" s="41" t="s">
        <v>5227</v>
      </c>
      <c r="B146" s="143" t="s">
        <v>5228</v>
      </c>
    </row>
    <row r="147" spans="1:2" x14ac:dyDescent="0.25">
      <c r="A147" s="75" t="s">
        <v>1775</v>
      </c>
      <c r="B147" s="42" t="s">
        <v>1491</v>
      </c>
    </row>
    <row r="148" spans="1:2" x14ac:dyDescent="0.25">
      <c r="A148" s="75" t="s">
        <v>1774</v>
      </c>
      <c r="B148" s="42" t="s">
        <v>51</v>
      </c>
    </row>
    <row r="149" spans="1:2" x14ac:dyDescent="0.25">
      <c r="A149" s="75" t="s">
        <v>1773</v>
      </c>
      <c r="B149" s="42" t="s">
        <v>1772</v>
      </c>
    </row>
    <row r="150" spans="1:2" x14ac:dyDescent="0.25">
      <c r="A150" s="75" t="s">
        <v>1771</v>
      </c>
      <c r="B150" s="42" t="s">
        <v>1489</v>
      </c>
    </row>
    <row r="151" spans="1:2" x14ac:dyDescent="0.25">
      <c r="A151" s="75" t="s">
        <v>375</v>
      </c>
      <c r="B151" s="42" t="s">
        <v>3046</v>
      </c>
    </row>
    <row r="152" spans="1:2" x14ac:dyDescent="0.25">
      <c r="A152" s="75" t="s">
        <v>378</v>
      </c>
      <c r="B152" s="42" t="s">
        <v>3176</v>
      </c>
    </row>
    <row r="153" spans="1:2" x14ac:dyDescent="0.25">
      <c r="A153" s="75" t="s">
        <v>379</v>
      </c>
      <c r="B153" s="42" t="s">
        <v>2211</v>
      </c>
    </row>
    <row r="154" spans="1:2" x14ac:dyDescent="0.25">
      <c r="A154" s="75" t="s">
        <v>376</v>
      </c>
      <c r="B154" s="42" t="s">
        <v>2598</v>
      </c>
    </row>
    <row r="155" spans="1:2" x14ac:dyDescent="0.25">
      <c r="A155" s="75" t="s">
        <v>468</v>
      </c>
      <c r="B155" s="42" t="s">
        <v>2212</v>
      </c>
    </row>
    <row r="156" spans="1:2" x14ac:dyDescent="0.25">
      <c r="A156" s="75" t="s">
        <v>1770</v>
      </c>
      <c r="B156" s="42" t="s">
        <v>2323</v>
      </c>
    </row>
    <row r="157" spans="1:2" x14ac:dyDescent="0.25">
      <c r="A157" s="75" t="s">
        <v>1769</v>
      </c>
      <c r="B157" s="42" t="s">
        <v>2213</v>
      </c>
    </row>
    <row r="158" spans="1:2" x14ac:dyDescent="0.25">
      <c r="A158" s="75" t="s">
        <v>380</v>
      </c>
      <c r="B158" s="42" t="s">
        <v>168</v>
      </c>
    </row>
    <row r="159" spans="1:2" x14ac:dyDescent="0.25">
      <c r="A159" s="75" t="s">
        <v>381</v>
      </c>
      <c r="B159" s="42" t="s">
        <v>169</v>
      </c>
    </row>
    <row r="160" spans="1:2" x14ac:dyDescent="0.25">
      <c r="A160" s="75" t="s">
        <v>1768</v>
      </c>
      <c r="B160" s="42" t="s">
        <v>225</v>
      </c>
    </row>
    <row r="161" spans="1:2" x14ac:dyDescent="0.25">
      <c r="A161" s="75" t="s">
        <v>1767</v>
      </c>
      <c r="B161" s="42" t="s">
        <v>2967</v>
      </c>
    </row>
    <row r="162" spans="1:2" x14ac:dyDescent="0.25">
      <c r="A162" s="75" t="s">
        <v>1766</v>
      </c>
      <c r="B162" s="42" t="s">
        <v>226</v>
      </c>
    </row>
    <row r="163" spans="1:2" x14ac:dyDescent="0.25">
      <c r="A163" s="75" t="s">
        <v>227</v>
      </c>
      <c r="B163" s="42" t="s">
        <v>229</v>
      </c>
    </row>
    <row r="164" spans="1:2" x14ac:dyDescent="0.25">
      <c r="A164" s="75" t="s">
        <v>228</v>
      </c>
      <c r="B164" s="42" t="s">
        <v>230</v>
      </c>
    </row>
    <row r="165" spans="1:2" x14ac:dyDescent="0.25">
      <c r="A165" s="75" t="s">
        <v>1765</v>
      </c>
      <c r="B165" s="42" t="s">
        <v>2053</v>
      </c>
    </row>
    <row r="166" spans="1:2" x14ac:dyDescent="0.25">
      <c r="A166" s="75" t="s">
        <v>1764</v>
      </c>
      <c r="B166" s="42" t="s">
        <v>1763</v>
      </c>
    </row>
    <row r="167" spans="1:2" x14ac:dyDescent="0.25">
      <c r="A167" s="75" t="s">
        <v>1762</v>
      </c>
      <c r="B167" s="42" t="s">
        <v>1761</v>
      </c>
    </row>
    <row r="168" spans="1:2" x14ac:dyDescent="0.25">
      <c r="A168" s="75" t="s">
        <v>1760</v>
      </c>
      <c r="B168" s="42" t="s">
        <v>2324</v>
      </c>
    </row>
    <row r="169" spans="1:2" x14ac:dyDescent="0.25">
      <c r="A169" s="75" t="s">
        <v>1759</v>
      </c>
      <c r="B169" s="42" t="s">
        <v>241</v>
      </c>
    </row>
    <row r="170" spans="1:2" x14ac:dyDescent="0.25">
      <c r="A170" s="75" t="s">
        <v>1758</v>
      </c>
      <c r="B170" s="42" t="s">
        <v>244</v>
      </c>
    </row>
    <row r="171" spans="1:2" x14ac:dyDescent="0.25">
      <c r="A171" s="75" t="s">
        <v>1757</v>
      </c>
      <c r="B171" s="42" t="s">
        <v>174</v>
      </c>
    </row>
    <row r="172" spans="1:2" x14ac:dyDescent="0.25">
      <c r="A172" s="75" t="s">
        <v>1756</v>
      </c>
      <c r="B172" s="42" t="s">
        <v>247</v>
      </c>
    </row>
    <row r="173" spans="1:2" x14ac:dyDescent="0.25">
      <c r="A173" s="75" t="s">
        <v>1755</v>
      </c>
      <c r="B173" s="42" t="s">
        <v>248</v>
      </c>
    </row>
    <row r="174" spans="1:2" x14ac:dyDescent="0.25">
      <c r="A174" s="75" t="s">
        <v>1754</v>
      </c>
      <c r="B174" s="42" t="s">
        <v>246</v>
      </c>
    </row>
    <row r="175" spans="1:2" x14ac:dyDescent="0.25">
      <c r="A175" s="75" t="s">
        <v>1753</v>
      </c>
      <c r="B175" s="42" t="s">
        <v>251</v>
      </c>
    </row>
    <row r="176" spans="1:2" x14ac:dyDescent="0.25">
      <c r="A176" s="75" t="s">
        <v>1752</v>
      </c>
      <c r="B176" s="42" t="s">
        <v>1751</v>
      </c>
    </row>
    <row r="177" spans="1:2" x14ac:dyDescent="0.25">
      <c r="A177" s="75" t="s">
        <v>1750</v>
      </c>
      <c r="B177" s="42" t="s">
        <v>250</v>
      </c>
    </row>
    <row r="178" spans="1:2" x14ac:dyDescent="0.25">
      <c r="A178" s="75" t="s">
        <v>1749</v>
      </c>
      <c r="B178" s="42" t="s">
        <v>256</v>
      </c>
    </row>
    <row r="179" spans="1:2" x14ac:dyDescent="0.25">
      <c r="A179" s="75" t="s">
        <v>1748</v>
      </c>
      <c r="B179" s="42" t="s">
        <v>253</v>
      </c>
    </row>
    <row r="180" spans="1:2" x14ac:dyDescent="0.25">
      <c r="A180" s="75" t="s">
        <v>1747</v>
      </c>
      <c r="B180" s="42" t="s">
        <v>171</v>
      </c>
    </row>
    <row r="181" spans="1:2" x14ac:dyDescent="0.25">
      <c r="A181" s="75" t="s">
        <v>1746</v>
      </c>
      <c r="B181" s="42" t="s">
        <v>1745</v>
      </c>
    </row>
    <row r="182" spans="1:2" x14ac:dyDescent="0.25">
      <c r="A182" s="75" t="s">
        <v>1744</v>
      </c>
      <c r="B182" s="42" t="s">
        <v>296</v>
      </c>
    </row>
    <row r="183" spans="1:2" x14ac:dyDescent="0.25">
      <c r="A183" s="75" t="s">
        <v>1743</v>
      </c>
      <c r="B183" s="42" t="s">
        <v>295</v>
      </c>
    </row>
    <row r="184" spans="1:2" x14ac:dyDescent="0.25">
      <c r="A184" s="75" t="s">
        <v>1742</v>
      </c>
      <c r="B184" s="42" t="s">
        <v>298</v>
      </c>
    </row>
    <row r="185" spans="1:2" x14ac:dyDescent="0.25">
      <c r="A185" s="75" t="s">
        <v>1741</v>
      </c>
      <c r="B185" s="42" t="s">
        <v>175</v>
      </c>
    </row>
    <row r="186" spans="1:2" x14ac:dyDescent="0.25">
      <c r="A186" s="75" t="s">
        <v>1740</v>
      </c>
      <c r="B186" s="42" t="s">
        <v>174</v>
      </c>
    </row>
    <row r="187" spans="1:2" x14ac:dyDescent="0.25">
      <c r="A187" s="75" t="s">
        <v>1739</v>
      </c>
      <c r="B187" s="42" t="s">
        <v>179</v>
      </c>
    </row>
    <row r="188" spans="1:2" x14ac:dyDescent="0.25">
      <c r="A188" s="75" t="s">
        <v>1738</v>
      </c>
      <c r="B188" s="42" t="s">
        <v>248</v>
      </c>
    </row>
    <row r="189" spans="1:2" x14ac:dyDescent="0.25">
      <c r="A189" s="75" t="s">
        <v>1737</v>
      </c>
      <c r="B189" s="42" t="s">
        <v>2325</v>
      </c>
    </row>
    <row r="190" spans="1:2" x14ac:dyDescent="0.25">
      <c r="A190" s="75" t="s">
        <v>1736</v>
      </c>
      <c r="B190" s="42" t="s">
        <v>181</v>
      </c>
    </row>
    <row r="191" spans="1:2" x14ac:dyDescent="0.25">
      <c r="A191" s="75" t="s">
        <v>1735</v>
      </c>
      <c r="B191" s="42" t="s">
        <v>180</v>
      </c>
    </row>
    <row r="192" spans="1:2" x14ac:dyDescent="0.25">
      <c r="A192" s="75" t="s">
        <v>1734</v>
      </c>
      <c r="B192" s="42" t="s">
        <v>182</v>
      </c>
    </row>
    <row r="193" spans="1:2" x14ac:dyDescent="0.25">
      <c r="A193" s="75" t="s">
        <v>1733</v>
      </c>
      <c r="B193" s="42" t="s">
        <v>1732</v>
      </c>
    </row>
    <row r="194" spans="1:2" x14ac:dyDescent="0.25">
      <c r="A194" s="75" t="s">
        <v>1731</v>
      </c>
      <c r="B194" s="42" t="s">
        <v>252</v>
      </c>
    </row>
    <row r="195" spans="1:2" x14ac:dyDescent="0.25">
      <c r="A195" s="75" t="s">
        <v>412</v>
      </c>
      <c r="B195" s="42" t="s">
        <v>323</v>
      </c>
    </row>
    <row r="196" spans="1:2" x14ac:dyDescent="0.25">
      <c r="A196" s="75" t="s">
        <v>1730</v>
      </c>
      <c r="B196" s="42" t="s">
        <v>184</v>
      </c>
    </row>
    <row r="197" spans="1:2" x14ac:dyDescent="0.25">
      <c r="A197" s="75" t="s">
        <v>1729</v>
      </c>
      <c r="B197" s="42" t="s">
        <v>183</v>
      </c>
    </row>
    <row r="198" spans="1:2" x14ac:dyDescent="0.25">
      <c r="A198" s="75" t="s">
        <v>1728</v>
      </c>
      <c r="B198" s="42" t="s">
        <v>185</v>
      </c>
    </row>
    <row r="199" spans="1:2" x14ac:dyDescent="0.25">
      <c r="A199" s="75" t="s">
        <v>1727</v>
      </c>
      <c r="B199" s="42" t="s">
        <v>171</v>
      </c>
    </row>
    <row r="200" spans="1:2" x14ac:dyDescent="0.25">
      <c r="A200" s="75" t="s">
        <v>1726</v>
      </c>
      <c r="B200" s="42" t="s">
        <v>170</v>
      </c>
    </row>
    <row r="201" spans="1:2" x14ac:dyDescent="0.25">
      <c r="A201" s="74" t="s">
        <v>1725</v>
      </c>
      <c r="B201" s="42" t="s">
        <v>172</v>
      </c>
    </row>
    <row r="202" spans="1:2" x14ac:dyDescent="0.25">
      <c r="A202" s="75" t="s">
        <v>1724</v>
      </c>
      <c r="B202" s="42" t="s">
        <v>297</v>
      </c>
    </row>
    <row r="203" spans="1:2" x14ac:dyDescent="0.25">
      <c r="A203" s="75" t="s">
        <v>1723</v>
      </c>
      <c r="B203" s="42" t="s">
        <v>294</v>
      </c>
    </row>
    <row r="204" spans="1:2" x14ac:dyDescent="0.25">
      <c r="A204" s="75" t="s">
        <v>1722</v>
      </c>
      <c r="B204" s="42" t="s">
        <v>239</v>
      </c>
    </row>
    <row r="205" spans="1:2" x14ac:dyDescent="0.25">
      <c r="A205" s="75" t="s">
        <v>1721</v>
      </c>
      <c r="B205" s="42" t="s">
        <v>238</v>
      </c>
    </row>
    <row r="206" spans="1:2" x14ac:dyDescent="0.25">
      <c r="A206" s="75" t="s">
        <v>374</v>
      </c>
      <c r="B206" s="42" t="s">
        <v>163</v>
      </c>
    </row>
    <row r="207" spans="1:2" x14ac:dyDescent="0.25">
      <c r="A207" s="75" t="s">
        <v>370</v>
      </c>
      <c r="B207" s="42" t="s">
        <v>162</v>
      </c>
    </row>
    <row r="208" spans="1:2" x14ac:dyDescent="0.25">
      <c r="A208" s="75" t="s">
        <v>371</v>
      </c>
      <c r="B208" s="42" t="s">
        <v>3476</v>
      </c>
    </row>
    <row r="209" spans="1:2" x14ac:dyDescent="0.25">
      <c r="A209" s="75" t="s">
        <v>1720</v>
      </c>
      <c r="B209" s="42" t="s">
        <v>160</v>
      </c>
    </row>
    <row r="210" spans="1:2" x14ac:dyDescent="0.25">
      <c r="A210" s="75" t="s">
        <v>1719</v>
      </c>
      <c r="B210" s="42" t="s">
        <v>2842</v>
      </c>
    </row>
    <row r="211" spans="1:2" x14ac:dyDescent="0.25">
      <c r="A211" s="75" t="s">
        <v>1718</v>
      </c>
      <c r="B211" s="42" t="s">
        <v>72</v>
      </c>
    </row>
    <row r="212" spans="1:2" x14ac:dyDescent="0.25">
      <c r="A212" s="75" t="s">
        <v>1717</v>
      </c>
      <c r="B212" s="42" t="s">
        <v>71</v>
      </c>
    </row>
    <row r="213" spans="1:2" x14ac:dyDescent="0.25">
      <c r="A213" s="75" t="s">
        <v>1716</v>
      </c>
      <c r="B213" s="42" t="s">
        <v>188</v>
      </c>
    </row>
    <row r="214" spans="1:2" x14ac:dyDescent="0.25">
      <c r="A214" s="75" t="s">
        <v>1715</v>
      </c>
      <c r="B214" s="42" t="s">
        <v>189</v>
      </c>
    </row>
    <row r="215" spans="1:2" x14ac:dyDescent="0.25">
      <c r="A215" s="75" t="s">
        <v>1714</v>
      </c>
      <c r="B215" s="42" t="s">
        <v>190</v>
      </c>
    </row>
    <row r="216" spans="1:2" x14ac:dyDescent="0.25">
      <c r="A216" s="75" t="s">
        <v>1713</v>
      </c>
      <c r="B216" s="42" t="s">
        <v>191</v>
      </c>
    </row>
    <row r="217" spans="1:2" x14ac:dyDescent="0.25">
      <c r="A217" s="75" t="s">
        <v>1712</v>
      </c>
      <c r="B217" s="42" t="s">
        <v>192</v>
      </c>
    </row>
    <row r="218" spans="1:2" x14ac:dyDescent="0.25">
      <c r="A218" s="75" t="s">
        <v>1711</v>
      </c>
      <c r="B218" s="42" t="s">
        <v>193</v>
      </c>
    </row>
    <row r="219" spans="1:2" x14ac:dyDescent="0.25">
      <c r="A219" s="75" t="s">
        <v>1710</v>
      </c>
      <c r="B219" s="42" t="s">
        <v>195</v>
      </c>
    </row>
    <row r="220" spans="1:2" x14ac:dyDescent="0.25">
      <c r="A220" s="75" t="s">
        <v>1709</v>
      </c>
      <c r="B220" s="42" t="s">
        <v>194</v>
      </c>
    </row>
    <row r="221" spans="1:2" x14ac:dyDescent="0.25">
      <c r="A221" s="75" t="s">
        <v>1708</v>
      </c>
      <c r="B221" s="42" t="s">
        <v>197</v>
      </c>
    </row>
    <row r="222" spans="1:2" x14ac:dyDescent="0.25">
      <c r="A222" s="75" t="s">
        <v>1707</v>
      </c>
      <c r="B222" s="42" t="s">
        <v>196</v>
      </c>
    </row>
    <row r="223" spans="1:2" x14ac:dyDescent="0.25">
      <c r="A223" s="75" t="s">
        <v>1706</v>
      </c>
      <c r="B223" s="42" t="s">
        <v>1705</v>
      </c>
    </row>
    <row r="224" spans="1:2" x14ac:dyDescent="0.25">
      <c r="A224" s="75" t="s">
        <v>1704</v>
      </c>
      <c r="B224" s="42" t="s">
        <v>198</v>
      </c>
    </row>
    <row r="225" spans="1:2" x14ac:dyDescent="0.25">
      <c r="A225" s="75" t="s">
        <v>1703</v>
      </c>
      <c r="B225" s="42" t="s">
        <v>199</v>
      </c>
    </row>
    <row r="226" spans="1:2" x14ac:dyDescent="0.25">
      <c r="A226" s="75" t="s">
        <v>1702</v>
      </c>
      <c r="B226" s="42" t="s">
        <v>200</v>
      </c>
    </row>
    <row r="227" spans="1:2" x14ac:dyDescent="0.25">
      <c r="A227" s="75" t="s">
        <v>1701</v>
      </c>
      <c r="B227" s="42" t="s">
        <v>202</v>
      </c>
    </row>
    <row r="228" spans="1:2" x14ac:dyDescent="0.25">
      <c r="A228" s="75" t="s">
        <v>1700</v>
      </c>
      <c r="B228" s="42" t="s">
        <v>201</v>
      </c>
    </row>
    <row r="229" spans="1:2" x14ac:dyDescent="0.25">
      <c r="A229" s="75" t="s">
        <v>1699</v>
      </c>
      <c r="B229" s="42" t="s">
        <v>204</v>
      </c>
    </row>
    <row r="230" spans="1:2" x14ac:dyDescent="0.25">
      <c r="A230" s="75" t="s">
        <v>1698</v>
      </c>
      <c r="B230" s="42" t="s">
        <v>203</v>
      </c>
    </row>
    <row r="231" spans="1:2" x14ac:dyDescent="0.25">
      <c r="A231" s="75" t="s">
        <v>1697</v>
      </c>
      <c r="B231" s="42" t="s">
        <v>206</v>
      </c>
    </row>
    <row r="232" spans="1:2" x14ac:dyDescent="0.25">
      <c r="A232" s="75" t="s">
        <v>1696</v>
      </c>
      <c r="B232" s="42" t="s">
        <v>205</v>
      </c>
    </row>
    <row r="233" spans="1:2" x14ac:dyDescent="0.25">
      <c r="A233" s="75" t="s">
        <v>1695</v>
      </c>
      <c r="B233" s="42" t="s">
        <v>1694</v>
      </c>
    </row>
    <row r="234" spans="1:2" x14ac:dyDescent="0.25">
      <c r="A234" s="75" t="s">
        <v>1693</v>
      </c>
      <c r="B234" s="42" t="s">
        <v>207</v>
      </c>
    </row>
    <row r="235" spans="1:2" x14ac:dyDescent="0.25">
      <c r="A235" s="75" t="s">
        <v>1692</v>
      </c>
      <c r="B235" s="42" t="s">
        <v>208</v>
      </c>
    </row>
    <row r="236" spans="1:2" x14ac:dyDescent="0.25">
      <c r="A236" s="75" t="s">
        <v>1691</v>
      </c>
      <c r="B236" s="42" t="s">
        <v>209</v>
      </c>
    </row>
    <row r="237" spans="1:2" x14ac:dyDescent="0.25">
      <c r="A237" s="75" t="s">
        <v>1690</v>
      </c>
      <c r="B237" s="42" t="s">
        <v>211</v>
      </c>
    </row>
    <row r="238" spans="1:2" x14ac:dyDescent="0.25">
      <c r="A238" s="75" t="s">
        <v>1689</v>
      </c>
      <c r="B238" s="42" t="s">
        <v>210</v>
      </c>
    </row>
    <row r="239" spans="1:2" x14ac:dyDescent="0.25">
      <c r="A239" s="75" t="s">
        <v>1688</v>
      </c>
      <c r="B239" s="42" t="s">
        <v>1687</v>
      </c>
    </row>
    <row r="240" spans="1:2" x14ac:dyDescent="0.25">
      <c r="A240" s="75" t="s">
        <v>1686</v>
      </c>
      <c r="B240" s="42" t="s">
        <v>1685</v>
      </c>
    </row>
    <row r="241" spans="1:2" x14ac:dyDescent="0.25">
      <c r="A241" s="75" t="s">
        <v>1684</v>
      </c>
      <c r="B241" s="42" t="s">
        <v>50</v>
      </c>
    </row>
    <row r="242" spans="1:2" x14ac:dyDescent="0.25">
      <c r="A242" s="75" t="s">
        <v>1683</v>
      </c>
      <c r="B242" s="42" t="s">
        <v>3239</v>
      </c>
    </row>
    <row r="243" spans="1:2" x14ac:dyDescent="0.25">
      <c r="A243" s="75" t="s">
        <v>1682</v>
      </c>
      <c r="B243" s="42" t="s">
        <v>66</v>
      </c>
    </row>
    <row r="244" spans="1:2" x14ac:dyDescent="0.25">
      <c r="A244" s="75" t="s">
        <v>1681</v>
      </c>
      <c r="B244" s="42" t="s">
        <v>1494</v>
      </c>
    </row>
    <row r="245" spans="1:2" x14ac:dyDescent="0.25">
      <c r="A245" s="75" t="s">
        <v>1680</v>
      </c>
      <c r="B245" s="42" t="s">
        <v>47</v>
      </c>
    </row>
    <row r="246" spans="1:2" x14ac:dyDescent="0.25">
      <c r="A246" s="75" t="s">
        <v>1679</v>
      </c>
      <c r="B246" s="42" t="s">
        <v>1678</v>
      </c>
    </row>
    <row r="247" spans="1:2" x14ac:dyDescent="0.25">
      <c r="A247" s="75" t="s">
        <v>1677</v>
      </c>
      <c r="B247" s="42" t="s">
        <v>72</v>
      </c>
    </row>
    <row r="248" spans="1:2" x14ac:dyDescent="0.25">
      <c r="A248" s="75" t="s">
        <v>1676</v>
      </c>
      <c r="B248" s="42" t="s">
        <v>71</v>
      </c>
    </row>
    <row r="249" spans="1:2" x14ac:dyDescent="0.25">
      <c r="A249" s="75" t="s">
        <v>1675</v>
      </c>
      <c r="B249" s="42" t="s">
        <v>76</v>
      </c>
    </row>
    <row r="250" spans="1:2" x14ac:dyDescent="0.25">
      <c r="A250" s="75" t="s">
        <v>1674</v>
      </c>
      <c r="B250" s="42" t="s">
        <v>75</v>
      </c>
    </row>
    <row r="251" spans="1:2" x14ac:dyDescent="0.25">
      <c r="A251" s="75" t="s">
        <v>1673</v>
      </c>
      <c r="B251" s="42" t="s">
        <v>1672</v>
      </c>
    </row>
    <row r="252" spans="1:2" x14ac:dyDescent="0.25">
      <c r="A252" s="75" t="s">
        <v>1671</v>
      </c>
      <c r="B252" s="42" t="s">
        <v>162</v>
      </c>
    </row>
    <row r="253" spans="1:2" x14ac:dyDescent="0.25">
      <c r="A253" s="75" t="s">
        <v>327</v>
      </c>
      <c r="B253" s="42" t="s">
        <v>329</v>
      </c>
    </row>
    <row r="254" spans="1:2" x14ac:dyDescent="0.25">
      <c r="A254" s="75" t="s">
        <v>332</v>
      </c>
      <c r="B254" s="42" t="s">
        <v>334</v>
      </c>
    </row>
    <row r="255" spans="1:2" x14ac:dyDescent="0.25">
      <c r="A255" s="75" t="s">
        <v>336</v>
      </c>
      <c r="B255" s="42" t="s">
        <v>342</v>
      </c>
    </row>
    <row r="256" spans="1:2" x14ac:dyDescent="0.25">
      <c r="A256" s="75" t="s">
        <v>1670</v>
      </c>
      <c r="B256" s="42" t="s">
        <v>2902</v>
      </c>
    </row>
    <row r="257" spans="1:2" x14ac:dyDescent="0.25">
      <c r="A257" s="75" t="s">
        <v>1669</v>
      </c>
      <c r="B257" s="42" t="s">
        <v>2906</v>
      </c>
    </row>
    <row r="258" spans="1:2" x14ac:dyDescent="0.25">
      <c r="A258" s="75" t="s">
        <v>1668</v>
      </c>
      <c r="B258" s="42" t="s">
        <v>2907</v>
      </c>
    </row>
    <row r="259" spans="1:2" x14ac:dyDescent="0.25">
      <c r="A259" s="75" t="s">
        <v>1667</v>
      </c>
      <c r="B259" s="42" t="s">
        <v>1666</v>
      </c>
    </row>
    <row r="260" spans="1:2" x14ac:dyDescent="0.25">
      <c r="A260" s="75" t="s">
        <v>1665</v>
      </c>
      <c r="B260" s="42" t="s">
        <v>169</v>
      </c>
    </row>
    <row r="261" spans="1:2" x14ac:dyDescent="0.25">
      <c r="A261" s="75" t="s">
        <v>1664</v>
      </c>
      <c r="B261" s="42" t="s">
        <v>459</v>
      </c>
    </row>
    <row r="262" spans="1:2" x14ac:dyDescent="0.25">
      <c r="A262" s="75" t="s">
        <v>349</v>
      </c>
      <c r="B262" s="42" t="s">
        <v>352</v>
      </c>
    </row>
    <row r="263" spans="1:2" x14ac:dyDescent="0.25">
      <c r="A263" s="75" t="s">
        <v>348</v>
      </c>
      <c r="B263" s="42" t="s">
        <v>351</v>
      </c>
    </row>
    <row r="264" spans="1:2" x14ac:dyDescent="0.25">
      <c r="A264" s="75" t="s">
        <v>354</v>
      </c>
      <c r="B264" s="42" t="s">
        <v>373</v>
      </c>
    </row>
    <row r="265" spans="1:2" x14ac:dyDescent="0.25">
      <c r="A265" s="75" t="s">
        <v>353</v>
      </c>
      <c r="B265" s="42" t="s">
        <v>372</v>
      </c>
    </row>
    <row r="266" spans="1:2" x14ac:dyDescent="0.25">
      <c r="A266" s="75" t="s">
        <v>1663</v>
      </c>
      <c r="B266" s="42" t="s">
        <v>1617</v>
      </c>
    </row>
    <row r="267" spans="1:2" x14ac:dyDescent="0.25">
      <c r="A267" s="75" t="s">
        <v>1662</v>
      </c>
      <c r="B267" s="42" t="s">
        <v>166</v>
      </c>
    </row>
    <row r="268" spans="1:2" x14ac:dyDescent="0.25">
      <c r="A268" s="75" t="s">
        <v>1661</v>
      </c>
      <c r="B268" s="42" t="s">
        <v>1660</v>
      </c>
    </row>
    <row r="269" spans="1:2" x14ac:dyDescent="0.25">
      <c r="A269" s="75" t="s">
        <v>1659</v>
      </c>
      <c r="B269" s="42" t="s">
        <v>187</v>
      </c>
    </row>
    <row r="270" spans="1:2" x14ac:dyDescent="0.25">
      <c r="A270" s="75" t="s">
        <v>1658</v>
      </c>
      <c r="B270" s="42" t="s">
        <v>169</v>
      </c>
    </row>
    <row r="271" spans="1:2" x14ac:dyDescent="0.25">
      <c r="A271" s="75" t="s">
        <v>1657</v>
      </c>
      <c r="B271" s="42" t="s">
        <v>168</v>
      </c>
    </row>
    <row r="272" spans="1:2" x14ac:dyDescent="0.25">
      <c r="A272" s="75" t="s">
        <v>356</v>
      </c>
      <c r="B272" s="42" t="s">
        <v>419</v>
      </c>
    </row>
    <row r="273" spans="1:2" x14ac:dyDescent="0.25">
      <c r="A273" s="75" t="s">
        <v>355</v>
      </c>
      <c r="B273" s="42" t="s">
        <v>420</v>
      </c>
    </row>
    <row r="274" spans="1:2" x14ac:dyDescent="0.25">
      <c r="A274" s="75" t="s">
        <v>1656</v>
      </c>
      <c r="B274" s="42" t="s">
        <v>225</v>
      </c>
    </row>
    <row r="275" spans="1:2" x14ac:dyDescent="0.25">
      <c r="A275" s="75" t="s">
        <v>1655</v>
      </c>
      <c r="B275" s="42" t="s">
        <v>312</v>
      </c>
    </row>
    <row r="276" spans="1:2" x14ac:dyDescent="0.25">
      <c r="A276" s="75" t="s">
        <v>391</v>
      </c>
      <c r="B276" s="42" t="s">
        <v>313</v>
      </c>
    </row>
    <row r="277" spans="1:2" x14ac:dyDescent="0.25">
      <c r="A277" s="75" t="s">
        <v>1654</v>
      </c>
      <c r="B277" s="42" t="s">
        <v>1653</v>
      </c>
    </row>
    <row r="278" spans="1:2" x14ac:dyDescent="0.25">
      <c r="A278" s="75" t="s">
        <v>1652</v>
      </c>
      <c r="B278" s="42" t="s">
        <v>315</v>
      </c>
    </row>
    <row r="279" spans="1:2" x14ac:dyDescent="0.25">
      <c r="A279" s="75" t="s">
        <v>1651</v>
      </c>
      <c r="B279" s="42" t="s">
        <v>248</v>
      </c>
    </row>
    <row r="280" spans="1:2" x14ac:dyDescent="0.25">
      <c r="A280" s="75" t="s">
        <v>1650</v>
      </c>
      <c r="B280" s="42" t="s">
        <v>251</v>
      </c>
    </row>
    <row r="281" spans="1:2" x14ac:dyDescent="0.25">
      <c r="A281" s="75" t="s">
        <v>1649</v>
      </c>
      <c r="B281" s="42" t="s">
        <v>316</v>
      </c>
    </row>
    <row r="282" spans="1:2" x14ac:dyDescent="0.25">
      <c r="A282" s="75" t="s">
        <v>1648</v>
      </c>
      <c r="B282" s="42" t="s">
        <v>250</v>
      </c>
    </row>
    <row r="283" spans="1:2" x14ac:dyDescent="0.25">
      <c r="A283" s="75" t="s">
        <v>1647</v>
      </c>
      <c r="B283" s="42" t="s">
        <v>1606</v>
      </c>
    </row>
    <row r="284" spans="1:2" x14ac:dyDescent="0.25">
      <c r="A284" s="75" t="s">
        <v>1646</v>
      </c>
      <c r="B284" s="42" t="s">
        <v>256</v>
      </c>
    </row>
    <row r="285" spans="1:2" x14ac:dyDescent="0.25">
      <c r="A285" s="75" t="s">
        <v>1645</v>
      </c>
      <c r="B285" s="42" t="s">
        <v>1604</v>
      </c>
    </row>
    <row r="286" spans="1:2" x14ac:dyDescent="0.25">
      <c r="A286" s="75" t="s">
        <v>1644</v>
      </c>
      <c r="B286" s="42" t="s">
        <v>171</v>
      </c>
    </row>
    <row r="287" spans="1:2" x14ac:dyDescent="0.25">
      <c r="A287" s="75" t="s">
        <v>1643</v>
      </c>
      <c r="B287" s="42" t="s">
        <v>296</v>
      </c>
    </row>
    <row r="288" spans="1:2" x14ac:dyDescent="0.25">
      <c r="A288" s="75" t="s">
        <v>413</v>
      </c>
      <c r="B288" s="42" t="s">
        <v>295</v>
      </c>
    </row>
    <row r="289" spans="1:2" x14ac:dyDescent="0.25">
      <c r="A289" s="75" t="s">
        <v>1642</v>
      </c>
      <c r="B289" s="42" t="s">
        <v>1641</v>
      </c>
    </row>
    <row r="290" spans="1:2" x14ac:dyDescent="0.25">
      <c r="A290" s="75" t="s">
        <v>1640</v>
      </c>
      <c r="B290" s="42" t="s">
        <v>1639</v>
      </c>
    </row>
    <row r="291" spans="1:2" x14ac:dyDescent="0.25">
      <c r="A291" s="75" t="s">
        <v>1638</v>
      </c>
      <c r="B291" s="42" t="s">
        <v>318</v>
      </c>
    </row>
    <row r="292" spans="1:2" x14ac:dyDescent="0.25">
      <c r="A292" s="75" t="s">
        <v>1637</v>
      </c>
      <c r="B292" s="42" t="s">
        <v>317</v>
      </c>
    </row>
    <row r="293" spans="1:2" x14ac:dyDescent="0.25">
      <c r="A293" s="75" t="s">
        <v>1636</v>
      </c>
      <c r="B293" s="42" t="s">
        <v>320</v>
      </c>
    </row>
    <row r="294" spans="1:2" x14ac:dyDescent="0.25">
      <c r="A294" s="75" t="s">
        <v>1635</v>
      </c>
      <c r="B294" s="42" t="s">
        <v>248</v>
      </c>
    </row>
    <row r="295" spans="1:2" x14ac:dyDescent="0.25">
      <c r="A295" s="75" t="s">
        <v>1634</v>
      </c>
      <c r="B295" s="42" t="s">
        <v>319</v>
      </c>
    </row>
    <row r="296" spans="1:2" x14ac:dyDescent="0.25">
      <c r="A296" s="75" t="s">
        <v>1633</v>
      </c>
      <c r="B296" s="42" t="s">
        <v>321</v>
      </c>
    </row>
    <row r="297" spans="1:2" x14ac:dyDescent="0.25">
      <c r="A297" s="75" t="s">
        <v>1632</v>
      </c>
      <c r="B297" s="42" t="s">
        <v>322</v>
      </c>
    </row>
    <row r="298" spans="1:2" x14ac:dyDescent="0.25">
      <c r="A298" s="75" t="s">
        <v>1631</v>
      </c>
      <c r="B298" s="42" t="s">
        <v>76</v>
      </c>
    </row>
    <row r="299" spans="1:2" x14ac:dyDescent="0.25">
      <c r="A299" s="75" t="s">
        <v>1630</v>
      </c>
      <c r="B299" s="42" t="s">
        <v>75</v>
      </c>
    </row>
    <row r="300" spans="1:2" x14ac:dyDescent="0.25">
      <c r="A300" s="75" t="s">
        <v>1629</v>
      </c>
      <c r="B300" s="42" t="s">
        <v>72</v>
      </c>
    </row>
    <row r="301" spans="1:2" x14ac:dyDescent="0.25">
      <c r="A301" s="75" t="s">
        <v>1628</v>
      </c>
      <c r="B301" s="42" t="s">
        <v>71</v>
      </c>
    </row>
    <row r="302" spans="1:2" x14ac:dyDescent="0.25">
      <c r="A302" s="75" t="s">
        <v>1627</v>
      </c>
      <c r="B302" s="42" t="s">
        <v>1626</v>
      </c>
    </row>
    <row r="303" spans="1:2" x14ac:dyDescent="0.25">
      <c r="A303" s="75" t="s">
        <v>1625</v>
      </c>
      <c r="B303" s="42" t="s">
        <v>460</v>
      </c>
    </row>
    <row r="304" spans="1:2" x14ac:dyDescent="0.25">
      <c r="A304" s="75" t="s">
        <v>1624</v>
      </c>
      <c r="B304" s="42" t="s">
        <v>459</v>
      </c>
    </row>
    <row r="305" spans="1:2" x14ac:dyDescent="0.25">
      <c r="A305" s="75" t="s">
        <v>1623</v>
      </c>
      <c r="B305" s="42" t="s">
        <v>1622</v>
      </c>
    </row>
    <row r="306" spans="1:2" x14ac:dyDescent="0.25">
      <c r="A306" s="75" t="s">
        <v>1621</v>
      </c>
      <c r="B306" s="42" t="s">
        <v>162</v>
      </c>
    </row>
    <row r="307" spans="1:2" x14ac:dyDescent="0.25">
      <c r="A307" s="75" t="s">
        <v>422</v>
      </c>
      <c r="B307" s="42" t="s">
        <v>423</v>
      </c>
    </row>
    <row r="308" spans="1:2" x14ac:dyDescent="0.25">
      <c r="A308" s="75" t="s">
        <v>421</v>
      </c>
      <c r="B308" s="42" t="s">
        <v>351</v>
      </c>
    </row>
    <row r="309" spans="1:2" x14ac:dyDescent="0.25">
      <c r="A309" s="75" t="s">
        <v>417</v>
      </c>
      <c r="B309" s="42" t="s">
        <v>418</v>
      </c>
    </row>
    <row r="310" spans="1:2" x14ac:dyDescent="0.25">
      <c r="A310" s="75" t="s">
        <v>416</v>
      </c>
      <c r="B310" s="42" t="s">
        <v>372</v>
      </c>
    </row>
    <row r="311" spans="1:2" x14ac:dyDescent="0.25">
      <c r="A311" s="75" t="s">
        <v>1620</v>
      </c>
      <c r="B311" s="42" t="s">
        <v>419</v>
      </c>
    </row>
    <row r="312" spans="1:2" x14ac:dyDescent="0.25">
      <c r="A312" s="75" t="s">
        <v>1619</v>
      </c>
      <c r="B312" s="42" t="s">
        <v>420</v>
      </c>
    </row>
    <row r="313" spans="1:2" x14ac:dyDescent="0.25">
      <c r="A313" s="75" t="s">
        <v>1618</v>
      </c>
      <c r="B313" s="42" t="s">
        <v>1617</v>
      </c>
    </row>
    <row r="314" spans="1:2" x14ac:dyDescent="0.25">
      <c r="A314" s="75" t="s">
        <v>1616</v>
      </c>
      <c r="B314" s="42" t="s">
        <v>166</v>
      </c>
    </row>
    <row r="315" spans="1:2" x14ac:dyDescent="0.25">
      <c r="A315" s="75" t="s">
        <v>1615</v>
      </c>
      <c r="B315" s="42" t="s">
        <v>1614</v>
      </c>
    </row>
    <row r="316" spans="1:2" x14ac:dyDescent="0.25">
      <c r="A316" s="75" t="s">
        <v>1613</v>
      </c>
      <c r="B316" s="42" t="s">
        <v>187</v>
      </c>
    </row>
    <row r="317" spans="1:2" x14ac:dyDescent="0.25">
      <c r="A317" s="75" t="s">
        <v>1612</v>
      </c>
      <c r="B317" s="42" t="s">
        <v>460</v>
      </c>
    </row>
    <row r="318" spans="1:2" x14ac:dyDescent="0.25">
      <c r="A318" s="75" t="s">
        <v>1611</v>
      </c>
      <c r="B318" s="42" t="s">
        <v>168</v>
      </c>
    </row>
    <row r="319" spans="1:2" x14ac:dyDescent="0.25">
      <c r="A319" s="75" t="s">
        <v>408</v>
      </c>
      <c r="B319" s="42" t="s">
        <v>320</v>
      </c>
    </row>
    <row r="320" spans="1:2" x14ac:dyDescent="0.25">
      <c r="A320" s="75" t="s">
        <v>409</v>
      </c>
      <c r="B320" s="42" t="s">
        <v>248</v>
      </c>
    </row>
    <row r="321" spans="1:2" x14ac:dyDescent="0.25">
      <c r="A321" s="75" t="s">
        <v>407</v>
      </c>
      <c r="B321" s="42" t="s">
        <v>319</v>
      </c>
    </row>
    <row r="322" spans="1:2" x14ac:dyDescent="0.25">
      <c r="A322" s="75" t="s">
        <v>411</v>
      </c>
      <c r="B322" s="42" t="s">
        <v>321</v>
      </c>
    </row>
    <row r="323" spans="1:2" x14ac:dyDescent="0.25">
      <c r="A323" s="75" t="s">
        <v>410</v>
      </c>
      <c r="B323" s="42" t="s">
        <v>322</v>
      </c>
    </row>
    <row r="324" spans="1:2" x14ac:dyDescent="0.25">
      <c r="A324" s="75" t="s">
        <v>390</v>
      </c>
      <c r="B324" s="42" t="s">
        <v>225</v>
      </c>
    </row>
    <row r="325" spans="1:2" x14ac:dyDescent="0.25">
      <c r="A325" s="75" t="s">
        <v>392</v>
      </c>
      <c r="B325" s="42" t="s">
        <v>1610</v>
      </c>
    </row>
    <row r="326" spans="1:2" x14ac:dyDescent="0.25">
      <c r="A326" s="75" t="s">
        <v>393</v>
      </c>
      <c r="B326" s="42" t="s">
        <v>1609</v>
      </c>
    </row>
    <row r="327" spans="1:2" x14ac:dyDescent="0.25">
      <c r="A327" s="75" t="s">
        <v>395</v>
      </c>
      <c r="B327" s="42" t="s">
        <v>396</v>
      </c>
    </row>
    <row r="328" spans="1:2" x14ac:dyDescent="0.25">
      <c r="A328" s="75" t="s">
        <v>388</v>
      </c>
      <c r="B328" s="42" t="s">
        <v>389</v>
      </c>
    </row>
    <row r="329" spans="1:2" x14ac:dyDescent="0.25">
      <c r="A329" s="75" t="s">
        <v>655</v>
      </c>
      <c r="B329" s="42" t="s">
        <v>1608</v>
      </c>
    </row>
    <row r="330" spans="1:2" x14ac:dyDescent="0.25">
      <c r="A330" s="75" t="s">
        <v>399</v>
      </c>
      <c r="B330" s="42" t="s">
        <v>247</v>
      </c>
    </row>
    <row r="331" spans="1:2" x14ac:dyDescent="0.25">
      <c r="A331" s="75" t="s">
        <v>400</v>
      </c>
      <c r="B331" s="42" t="s">
        <v>248</v>
      </c>
    </row>
    <row r="332" spans="1:2" x14ac:dyDescent="0.25">
      <c r="A332" s="75" t="s">
        <v>401</v>
      </c>
      <c r="B332" s="42" t="s">
        <v>251</v>
      </c>
    </row>
    <row r="333" spans="1:2" x14ac:dyDescent="0.25">
      <c r="A333" s="75" t="s">
        <v>402</v>
      </c>
      <c r="B333" s="42" t="s">
        <v>316</v>
      </c>
    </row>
    <row r="334" spans="1:2" x14ac:dyDescent="0.25">
      <c r="A334" s="75" t="s">
        <v>397</v>
      </c>
      <c r="B334" s="42" t="s">
        <v>250</v>
      </c>
    </row>
    <row r="335" spans="1:2" x14ac:dyDescent="0.25">
      <c r="A335" s="75" t="s">
        <v>1607</v>
      </c>
      <c r="B335" s="42" t="s">
        <v>1606</v>
      </c>
    </row>
    <row r="336" spans="1:2" x14ac:dyDescent="0.25">
      <c r="A336" s="75" t="s">
        <v>398</v>
      </c>
      <c r="B336" s="42" t="s">
        <v>256</v>
      </c>
    </row>
    <row r="337" spans="1:2" x14ac:dyDescent="0.25">
      <c r="A337" s="75" t="s">
        <v>1605</v>
      </c>
      <c r="B337" s="42" t="s">
        <v>1604</v>
      </c>
    </row>
    <row r="338" spans="1:2" x14ac:dyDescent="0.25">
      <c r="A338" s="75" t="s">
        <v>1603</v>
      </c>
      <c r="B338" s="42" t="s">
        <v>1602</v>
      </c>
    </row>
    <row r="339" spans="1:2" x14ac:dyDescent="0.25">
      <c r="A339" s="75" t="s">
        <v>406</v>
      </c>
      <c r="B339" s="42" t="s">
        <v>318</v>
      </c>
    </row>
    <row r="340" spans="1:2" x14ac:dyDescent="0.25">
      <c r="A340" s="75" t="s">
        <v>405</v>
      </c>
      <c r="B340" s="42" t="s">
        <v>317</v>
      </c>
    </row>
    <row r="341" spans="1:2" x14ac:dyDescent="0.25">
      <c r="A341" s="75" t="s">
        <v>424</v>
      </c>
      <c r="B341" s="42" t="s">
        <v>3219</v>
      </c>
    </row>
    <row r="342" spans="1:2" x14ac:dyDescent="0.25">
      <c r="A342" s="75" t="s">
        <v>426</v>
      </c>
      <c r="B342" s="42" t="s">
        <v>427</v>
      </c>
    </row>
    <row r="343" spans="1:2" x14ac:dyDescent="0.25">
      <c r="A343" s="75" t="s">
        <v>428</v>
      </c>
      <c r="B343" s="42" t="s">
        <v>429</v>
      </c>
    </row>
    <row r="344" spans="1:2" x14ac:dyDescent="0.25">
      <c r="A344" s="75" t="s">
        <v>1601</v>
      </c>
      <c r="B344" s="42" t="s">
        <v>2904</v>
      </c>
    </row>
    <row r="345" spans="1:2" x14ac:dyDescent="0.25">
      <c r="A345" s="75" t="s">
        <v>1600</v>
      </c>
      <c r="B345" s="42" t="s">
        <v>2905</v>
      </c>
    </row>
    <row r="346" spans="1:2" x14ac:dyDescent="0.25">
      <c r="A346" s="75" t="s">
        <v>1599</v>
      </c>
      <c r="B346" s="42" t="s">
        <v>2903</v>
      </c>
    </row>
    <row r="347" spans="1:2" x14ac:dyDescent="0.25">
      <c r="A347" s="75" t="s">
        <v>434</v>
      </c>
      <c r="B347" s="42" t="s">
        <v>436</v>
      </c>
    </row>
    <row r="348" spans="1:2" x14ac:dyDescent="0.25">
      <c r="A348" s="75" t="s">
        <v>433</v>
      </c>
      <c r="B348" s="42" t="s">
        <v>435</v>
      </c>
    </row>
    <row r="349" spans="1:2" x14ac:dyDescent="0.25">
      <c r="A349" s="75" t="s">
        <v>1598</v>
      </c>
      <c r="B349" s="42" t="s">
        <v>1597</v>
      </c>
    </row>
    <row r="350" spans="1:2" x14ac:dyDescent="0.25">
      <c r="A350" s="75" t="s">
        <v>1596</v>
      </c>
      <c r="B350" s="42" t="s">
        <v>1458</v>
      </c>
    </row>
    <row r="351" spans="1:2" x14ac:dyDescent="0.25">
      <c r="A351" s="75" t="s">
        <v>1595</v>
      </c>
      <c r="B351" s="42" t="s">
        <v>1594</v>
      </c>
    </row>
    <row r="352" spans="1:2" x14ac:dyDescent="0.25">
      <c r="A352" s="75" t="s">
        <v>1593</v>
      </c>
      <c r="B352" s="42" t="s">
        <v>1462</v>
      </c>
    </row>
    <row r="353" spans="1:2" x14ac:dyDescent="0.25">
      <c r="A353" s="75" t="s">
        <v>453</v>
      </c>
      <c r="B353" s="42" t="s">
        <v>156</v>
      </c>
    </row>
    <row r="354" spans="1:2" x14ac:dyDescent="0.25">
      <c r="A354" s="75" t="s">
        <v>452</v>
      </c>
      <c r="B354" s="42" t="s">
        <v>454</v>
      </c>
    </row>
    <row r="355" spans="1:2" x14ac:dyDescent="0.25">
      <c r="A355" s="75" t="s">
        <v>451</v>
      </c>
      <c r="B355" s="42" t="s">
        <v>456</v>
      </c>
    </row>
    <row r="356" spans="1:2" x14ac:dyDescent="0.25">
      <c r="A356" s="75" t="s">
        <v>450</v>
      </c>
      <c r="B356" s="42" t="s">
        <v>455</v>
      </c>
    </row>
    <row r="357" spans="1:2" x14ac:dyDescent="0.25">
      <c r="A357" s="75" t="s">
        <v>1592</v>
      </c>
      <c r="B357" s="42" t="s">
        <v>431</v>
      </c>
    </row>
    <row r="358" spans="1:2" x14ac:dyDescent="0.25">
      <c r="A358" s="75" t="s">
        <v>1591</v>
      </c>
      <c r="B358" s="42" t="s">
        <v>430</v>
      </c>
    </row>
    <row r="359" spans="1:2" x14ac:dyDescent="0.25">
      <c r="A359" s="75" t="s">
        <v>1590</v>
      </c>
      <c r="B359" s="42" t="s">
        <v>1589</v>
      </c>
    </row>
    <row r="360" spans="1:2" x14ac:dyDescent="0.25">
      <c r="A360" s="75" t="s">
        <v>1588</v>
      </c>
      <c r="B360" s="42" t="s">
        <v>57</v>
      </c>
    </row>
    <row r="361" spans="1:2" x14ac:dyDescent="0.25">
      <c r="A361" s="75" t="s">
        <v>1587</v>
      </c>
      <c r="B361" s="42" t="s">
        <v>1494</v>
      </c>
    </row>
    <row r="362" spans="1:2" x14ac:dyDescent="0.25">
      <c r="A362" s="75" t="s">
        <v>1586</v>
      </c>
      <c r="B362" s="42" t="s">
        <v>50</v>
      </c>
    </row>
    <row r="363" spans="1:2" x14ac:dyDescent="0.25">
      <c r="A363" s="75" t="s">
        <v>1585</v>
      </c>
      <c r="B363" s="42" t="s">
        <v>1491</v>
      </c>
    </row>
    <row r="364" spans="1:2" x14ac:dyDescent="0.25">
      <c r="A364" s="75" t="s">
        <v>1584</v>
      </c>
      <c r="B364" s="42" t="s">
        <v>1489</v>
      </c>
    </row>
    <row r="365" spans="1:2" x14ac:dyDescent="0.25">
      <c r="A365" s="75" t="s">
        <v>458</v>
      </c>
      <c r="B365" s="42" t="s">
        <v>460</v>
      </c>
    </row>
    <row r="366" spans="1:2" x14ac:dyDescent="0.25">
      <c r="A366" s="75" t="s">
        <v>457</v>
      </c>
      <c r="B366" s="42" t="s">
        <v>459</v>
      </c>
    </row>
    <row r="367" spans="1:2" x14ac:dyDescent="0.25">
      <c r="A367" s="75" t="s">
        <v>446</v>
      </c>
      <c r="B367" s="42" t="s">
        <v>449</v>
      </c>
    </row>
    <row r="368" spans="1:2" x14ac:dyDescent="0.25">
      <c r="A368" s="75" t="s">
        <v>445</v>
      </c>
      <c r="B368" s="42" t="s">
        <v>81</v>
      </c>
    </row>
    <row r="369" spans="1:2" x14ac:dyDescent="0.25">
      <c r="A369" s="75" t="s">
        <v>447</v>
      </c>
      <c r="B369" s="42" t="s">
        <v>387</v>
      </c>
    </row>
    <row r="370" spans="1:2" x14ac:dyDescent="0.25">
      <c r="A370" s="75" t="s">
        <v>438</v>
      </c>
      <c r="B370" s="42" t="s">
        <v>440</v>
      </c>
    </row>
    <row r="371" spans="1:2" x14ac:dyDescent="0.25">
      <c r="A371" s="75" t="s">
        <v>437</v>
      </c>
      <c r="B371" s="42" t="s">
        <v>439</v>
      </c>
    </row>
    <row r="372" spans="1:2" x14ac:dyDescent="0.25">
      <c r="A372" s="75" t="s">
        <v>441</v>
      </c>
      <c r="B372" s="42" t="s">
        <v>442</v>
      </c>
    </row>
    <row r="373" spans="1:2" x14ac:dyDescent="0.25">
      <c r="A373" s="75" t="s">
        <v>448</v>
      </c>
      <c r="B373" s="42" t="s">
        <v>3231</v>
      </c>
    </row>
    <row r="374" spans="1:2" x14ac:dyDescent="0.25">
      <c r="A374" s="75" t="s">
        <v>443</v>
      </c>
      <c r="B374" s="42" t="s">
        <v>444</v>
      </c>
    </row>
    <row r="375" spans="1:2" x14ac:dyDescent="0.25">
      <c r="A375" s="75" t="s">
        <v>1583</v>
      </c>
      <c r="B375" s="42" t="s">
        <v>574</v>
      </c>
    </row>
    <row r="376" spans="1:2" x14ac:dyDescent="0.25">
      <c r="A376" s="75" t="s">
        <v>1582</v>
      </c>
      <c r="B376" s="42" t="s">
        <v>575</v>
      </c>
    </row>
    <row r="377" spans="1:2" x14ac:dyDescent="0.25">
      <c r="A377" s="75" t="s">
        <v>1581</v>
      </c>
      <c r="B377" s="42" t="s">
        <v>1580</v>
      </c>
    </row>
    <row r="378" spans="1:2" x14ac:dyDescent="0.25">
      <c r="A378" s="75" t="s">
        <v>1579</v>
      </c>
      <c r="B378" s="42" t="s">
        <v>49</v>
      </c>
    </row>
    <row r="379" spans="1:2" x14ac:dyDescent="0.25">
      <c r="A379" s="75" t="s">
        <v>1578</v>
      </c>
      <c r="B379" s="42" t="s">
        <v>576</v>
      </c>
    </row>
    <row r="380" spans="1:2" x14ac:dyDescent="0.25">
      <c r="A380" s="75" t="s">
        <v>1577</v>
      </c>
      <c r="B380" s="42" t="s">
        <v>578</v>
      </c>
    </row>
    <row r="381" spans="1:2" x14ac:dyDescent="0.25">
      <c r="A381" s="75" t="s">
        <v>1576</v>
      </c>
      <c r="B381" s="42" t="s">
        <v>577</v>
      </c>
    </row>
    <row r="382" spans="1:2" x14ac:dyDescent="0.25">
      <c r="A382" s="75" t="s">
        <v>1575</v>
      </c>
      <c r="B382" s="42" t="s">
        <v>1574</v>
      </c>
    </row>
    <row r="383" spans="1:2" x14ac:dyDescent="0.25">
      <c r="A383" s="75" t="s">
        <v>1573</v>
      </c>
      <c r="B383" s="42" t="s">
        <v>1572</v>
      </c>
    </row>
    <row r="384" spans="1:2" x14ac:dyDescent="0.25">
      <c r="A384" s="75" t="s">
        <v>1571</v>
      </c>
      <c r="B384" s="42" t="s">
        <v>1570</v>
      </c>
    </row>
    <row r="385" spans="1:2" x14ac:dyDescent="0.25">
      <c r="A385" s="75" t="s">
        <v>1569</v>
      </c>
      <c r="B385" s="42" t="s">
        <v>1568</v>
      </c>
    </row>
    <row r="386" spans="1:2" x14ac:dyDescent="0.25">
      <c r="A386" s="75" t="s">
        <v>1567</v>
      </c>
      <c r="B386" s="42" t="s">
        <v>1566</v>
      </c>
    </row>
    <row r="387" spans="1:2" x14ac:dyDescent="0.25">
      <c r="A387" s="75" t="s">
        <v>1565</v>
      </c>
      <c r="B387" s="42" t="s">
        <v>1564</v>
      </c>
    </row>
    <row r="388" spans="1:2" x14ac:dyDescent="0.25">
      <c r="A388" s="75" t="s">
        <v>1563</v>
      </c>
      <c r="B388" s="42" t="s">
        <v>1562</v>
      </c>
    </row>
    <row r="389" spans="1:2" x14ac:dyDescent="0.25">
      <c r="A389" s="75" t="s">
        <v>1561</v>
      </c>
      <c r="B389" s="42" t="s">
        <v>1560</v>
      </c>
    </row>
    <row r="390" spans="1:2" x14ac:dyDescent="0.25">
      <c r="A390" s="75" t="s">
        <v>1559</v>
      </c>
      <c r="B390" s="42" t="s">
        <v>1558</v>
      </c>
    </row>
    <row r="391" spans="1:2" x14ac:dyDescent="0.25">
      <c r="A391" s="75" t="s">
        <v>1557</v>
      </c>
      <c r="B391" s="42" t="s">
        <v>642</v>
      </c>
    </row>
    <row r="392" spans="1:2" x14ac:dyDescent="0.25">
      <c r="A392" s="75" t="s">
        <v>1556</v>
      </c>
      <c r="B392" s="42" t="s">
        <v>1555</v>
      </c>
    </row>
    <row r="393" spans="1:2" x14ac:dyDescent="0.25">
      <c r="A393" s="75" t="s">
        <v>1554</v>
      </c>
      <c r="B393" s="42" t="s">
        <v>1553</v>
      </c>
    </row>
    <row r="394" spans="1:2" x14ac:dyDescent="0.25">
      <c r="A394" s="75" t="s">
        <v>1552</v>
      </c>
      <c r="B394" s="42" t="s">
        <v>1551</v>
      </c>
    </row>
    <row r="395" spans="1:2" x14ac:dyDescent="0.25">
      <c r="A395" s="75" t="s">
        <v>1550</v>
      </c>
      <c r="B395" s="42" t="s">
        <v>1549</v>
      </c>
    </row>
    <row r="396" spans="1:2" x14ac:dyDescent="0.25">
      <c r="A396" s="75" t="s">
        <v>1548</v>
      </c>
      <c r="B396" s="42" t="s">
        <v>1547</v>
      </c>
    </row>
    <row r="397" spans="1:2" x14ac:dyDescent="0.25">
      <c r="A397" s="75" t="s">
        <v>1546</v>
      </c>
      <c r="B397" s="42" t="s">
        <v>1545</v>
      </c>
    </row>
    <row r="398" spans="1:2" x14ac:dyDescent="0.25">
      <c r="A398" s="75" t="s">
        <v>1544</v>
      </c>
      <c r="B398" s="42" t="s">
        <v>1543</v>
      </c>
    </row>
    <row r="399" spans="1:2" x14ac:dyDescent="0.25">
      <c r="A399" s="75" t="s">
        <v>1542</v>
      </c>
      <c r="B399" s="42" t="s">
        <v>1541</v>
      </c>
    </row>
    <row r="400" spans="1:2" x14ac:dyDescent="0.25">
      <c r="A400" s="75" t="s">
        <v>1540</v>
      </c>
      <c r="B400" s="42" t="s">
        <v>1539</v>
      </c>
    </row>
    <row r="401" spans="1:2" x14ac:dyDescent="0.25">
      <c r="A401" s="75" t="s">
        <v>1538</v>
      </c>
      <c r="B401" s="42" t="s">
        <v>1537</v>
      </c>
    </row>
    <row r="402" spans="1:2" x14ac:dyDescent="0.25">
      <c r="A402" s="75" t="s">
        <v>1536</v>
      </c>
      <c r="B402" s="42" t="s">
        <v>1535</v>
      </c>
    </row>
    <row r="403" spans="1:2" x14ac:dyDescent="0.25">
      <c r="A403" s="75" t="s">
        <v>1534</v>
      </c>
      <c r="B403" s="42" t="s">
        <v>1533</v>
      </c>
    </row>
    <row r="404" spans="1:2" x14ac:dyDescent="0.25">
      <c r="A404" s="75" t="s">
        <v>1532</v>
      </c>
      <c r="B404" s="42" t="s">
        <v>320</v>
      </c>
    </row>
    <row r="405" spans="1:2" x14ac:dyDescent="0.25">
      <c r="A405" s="75" t="s">
        <v>1531</v>
      </c>
      <c r="B405" s="42" t="s">
        <v>248</v>
      </c>
    </row>
    <row r="406" spans="1:2" x14ac:dyDescent="0.25">
      <c r="A406" s="75" t="s">
        <v>1530</v>
      </c>
      <c r="B406" s="42" t="s">
        <v>1529</v>
      </c>
    </row>
    <row r="407" spans="1:2" x14ac:dyDescent="0.25">
      <c r="A407" s="75" t="s">
        <v>1528</v>
      </c>
      <c r="B407" s="42" t="s">
        <v>321</v>
      </c>
    </row>
    <row r="408" spans="1:2" x14ac:dyDescent="0.25">
      <c r="A408" s="75" t="s">
        <v>1527</v>
      </c>
      <c r="B408" s="42" t="s">
        <v>1526</v>
      </c>
    </row>
    <row r="409" spans="1:2" x14ac:dyDescent="0.25">
      <c r="A409" s="75" t="s">
        <v>1525</v>
      </c>
      <c r="B409" s="42" t="s">
        <v>182</v>
      </c>
    </row>
    <row r="410" spans="1:2" x14ac:dyDescent="0.25">
      <c r="A410" s="75" t="s">
        <v>1524</v>
      </c>
      <c r="B410" s="42" t="s">
        <v>1523</v>
      </c>
    </row>
    <row r="411" spans="1:2" x14ac:dyDescent="0.25">
      <c r="A411" s="75" t="s">
        <v>1522</v>
      </c>
      <c r="B411" s="42" t="s">
        <v>1521</v>
      </c>
    </row>
    <row r="412" spans="1:2" x14ac:dyDescent="0.25">
      <c r="A412" s="75" t="s">
        <v>1520</v>
      </c>
      <c r="B412" s="42" t="s">
        <v>1519</v>
      </c>
    </row>
    <row r="413" spans="1:2" x14ac:dyDescent="0.25">
      <c r="A413" s="75" t="s">
        <v>1518</v>
      </c>
      <c r="B413" s="42" t="s">
        <v>1517</v>
      </c>
    </row>
    <row r="414" spans="1:2" x14ac:dyDescent="0.25">
      <c r="A414" s="75" t="s">
        <v>1516</v>
      </c>
      <c r="B414" s="42" t="s">
        <v>1515</v>
      </c>
    </row>
    <row r="415" spans="1:2" x14ac:dyDescent="0.25">
      <c r="A415" s="75" t="s">
        <v>1514</v>
      </c>
      <c r="B415" s="42" t="s">
        <v>3044</v>
      </c>
    </row>
    <row r="416" spans="1:2" x14ac:dyDescent="0.25">
      <c r="A416" s="75" t="s">
        <v>1513</v>
      </c>
      <c r="B416" s="42" t="s">
        <v>1512</v>
      </c>
    </row>
    <row r="417" spans="1:2" x14ac:dyDescent="0.25">
      <c r="A417" s="75" t="s">
        <v>1511</v>
      </c>
      <c r="B417" s="42" t="s">
        <v>1510</v>
      </c>
    </row>
    <row r="418" spans="1:2" x14ac:dyDescent="0.25">
      <c r="A418" s="75" t="s">
        <v>1509</v>
      </c>
      <c r="B418" s="42" t="s">
        <v>58</v>
      </c>
    </row>
    <row r="419" spans="1:2" x14ac:dyDescent="0.25">
      <c r="A419" s="75" t="s">
        <v>1508</v>
      </c>
      <c r="B419" s="42" t="s">
        <v>59</v>
      </c>
    </row>
    <row r="420" spans="1:2" x14ac:dyDescent="0.25">
      <c r="A420" s="75" t="s">
        <v>1507</v>
      </c>
      <c r="B420" s="42" t="s">
        <v>571</v>
      </c>
    </row>
    <row r="421" spans="1:2" x14ac:dyDescent="0.25">
      <c r="A421" s="75" t="s">
        <v>1506</v>
      </c>
      <c r="B421" s="42" t="s">
        <v>2084</v>
      </c>
    </row>
    <row r="422" spans="1:2" x14ac:dyDescent="0.25">
      <c r="A422" s="75" t="s">
        <v>1505</v>
      </c>
      <c r="B422" s="42" t="s">
        <v>1504</v>
      </c>
    </row>
    <row r="423" spans="1:2" x14ac:dyDescent="0.25">
      <c r="A423" s="75" t="s">
        <v>1503</v>
      </c>
      <c r="B423" s="42" t="s">
        <v>430</v>
      </c>
    </row>
    <row r="424" spans="1:2" x14ac:dyDescent="0.25">
      <c r="A424" s="75" t="s">
        <v>1502</v>
      </c>
      <c r="B424" s="42" t="s">
        <v>456</v>
      </c>
    </row>
    <row r="425" spans="1:2" x14ac:dyDescent="0.25">
      <c r="A425" s="75" t="s">
        <v>1501</v>
      </c>
      <c r="B425" s="42" t="s">
        <v>455</v>
      </c>
    </row>
    <row r="426" spans="1:2" x14ac:dyDescent="0.25">
      <c r="A426" s="75" t="s">
        <v>1500</v>
      </c>
      <c r="B426" s="42" t="s">
        <v>1499</v>
      </c>
    </row>
    <row r="427" spans="1:2" x14ac:dyDescent="0.25">
      <c r="A427" s="75" t="s">
        <v>1498</v>
      </c>
      <c r="B427" s="42" t="s">
        <v>454</v>
      </c>
    </row>
    <row r="428" spans="1:2" x14ac:dyDescent="0.25">
      <c r="A428" s="75" t="s">
        <v>1497</v>
      </c>
      <c r="B428" s="42" t="s">
        <v>1496</v>
      </c>
    </row>
    <row r="429" spans="1:2" x14ac:dyDescent="0.25">
      <c r="A429" s="75" t="s">
        <v>1495</v>
      </c>
      <c r="B429" s="42" t="s">
        <v>1494</v>
      </c>
    </row>
    <row r="430" spans="1:2" x14ac:dyDescent="0.25">
      <c r="A430" s="75" t="s">
        <v>1493</v>
      </c>
      <c r="B430" s="42" t="s">
        <v>50</v>
      </c>
    </row>
    <row r="431" spans="1:2" x14ac:dyDescent="0.25">
      <c r="A431" s="75" t="s">
        <v>1492</v>
      </c>
      <c r="B431" s="42" t="s">
        <v>1491</v>
      </c>
    </row>
    <row r="432" spans="1:2" x14ac:dyDescent="0.25">
      <c r="A432" s="75" t="s">
        <v>1490</v>
      </c>
      <c r="B432" s="42" t="s">
        <v>1489</v>
      </c>
    </row>
    <row r="433" spans="1:2" x14ac:dyDescent="0.25">
      <c r="A433" s="75" t="s">
        <v>1488</v>
      </c>
      <c r="B433" s="42" t="s">
        <v>460</v>
      </c>
    </row>
    <row r="434" spans="1:2" x14ac:dyDescent="0.25">
      <c r="A434" s="75" t="s">
        <v>1487</v>
      </c>
      <c r="B434" s="42" t="s">
        <v>459</v>
      </c>
    </row>
    <row r="435" spans="1:2" x14ac:dyDescent="0.25">
      <c r="A435" s="75" t="s">
        <v>1486</v>
      </c>
      <c r="B435" s="42" t="s">
        <v>449</v>
      </c>
    </row>
    <row r="436" spans="1:2" x14ac:dyDescent="0.25">
      <c r="A436" s="75" t="s">
        <v>1485</v>
      </c>
      <c r="B436" s="42" t="s">
        <v>81</v>
      </c>
    </row>
    <row r="437" spans="1:2" x14ac:dyDescent="0.25">
      <c r="A437" s="75" t="s">
        <v>1484</v>
      </c>
      <c r="B437" s="42" t="s">
        <v>573</v>
      </c>
    </row>
    <row r="438" spans="1:2" x14ac:dyDescent="0.25">
      <c r="A438" s="75" t="s">
        <v>1483</v>
      </c>
      <c r="B438" s="42" t="s">
        <v>3231</v>
      </c>
    </row>
    <row r="439" spans="1:2" x14ac:dyDescent="0.25">
      <c r="A439" s="75" t="s">
        <v>1482</v>
      </c>
      <c r="B439" s="42" t="s">
        <v>440</v>
      </c>
    </row>
    <row r="440" spans="1:2" x14ac:dyDescent="0.25">
      <c r="A440" s="75" t="s">
        <v>1481</v>
      </c>
      <c r="B440" s="42" t="s">
        <v>439</v>
      </c>
    </row>
    <row r="441" spans="1:2" x14ac:dyDescent="0.25">
      <c r="A441" s="75" t="s">
        <v>1480</v>
      </c>
      <c r="B441" s="42" t="s">
        <v>572</v>
      </c>
    </row>
    <row r="442" spans="1:2" x14ac:dyDescent="0.25">
      <c r="A442" s="75" t="s">
        <v>1479</v>
      </c>
      <c r="B442" s="42" t="s">
        <v>574</v>
      </c>
    </row>
    <row r="443" spans="1:2" x14ac:dyDescent="0.25">
      <c r="A443" s="75" t="s">
        <v>1478</v>
      </c>
      <c r="B443" s="42" t="s">
        <v>575</v>
      </c>
    </row>
    <row r="444" spans="1:2" x14ac:dyDescent="0.25">
      <c r="A444" s="75" t="s">
        <v>1477</v>
      </c>
      <c r="B444" s="42" t="s">
        <v>2843</v>
      </c>
    </row>
    <row r="445" spans="1:2" x14ac:dyDescent="0.25">
      <c r="A445" s="75" t="s">
        <v>1476</v>
      </c>
      <c r="B445" s="42" t="s">
        <v>49</v>
      </c>
    </row>
    <row r="446" spans="1:2" x14ac:dyDescent="0.25">
      <c r="A446" s="75" t="s">
        <v>1475</v>
      </c>
      <c r="B446" s="42" t="s">
        <v>2085</v>
      </c>
    </row>
    <row r="447" spans="1:2" x14ac:dyDescent="0.25">
      <c r="A447" s="75" t="s">
        <v>1474</v>
      </c>
      <c r="B447" s="42" t="s">
        <v>578</v>
      </c>
    </row>
    <row r="448" spans="1:2" x14ac:dyDescent="0.25">
      <c r="A448" s="75" t="s">
        <v>1473</v>
      </c>
      <c r="B448" s="42" t="s">
        <v>2844</v>
      </c>
    </row>
    <row r="449" spans="1:2" x14ac:dyDescent="0.25">
      <c r="A449" s="75" t="s">
        <v>1472</v>
      </c>
      <c r="B449" s="42" t="s">
        <v>580</v>
      </c>
    </row>
    <row r="450" spans="1:2" x14ac:dyDescent="0.25">
      <c r="A450" s="75" t="s">
        <v>1471</v>
      </c>
      <c r="B450" s="42" t="s">
        <v>2845</v>
      </c>
    </row>
    <row r="451" spans="1:2" x14ac:dyDescent="0.25">
      <c r="A451" s="75" t="s">
        <v>1470</v>
      </c>
      <c r="B451" s="42" t="s">
        <v>581</v>
      </c>
    </row>
    <row r="452" spans="1:2" x14ac:dyDescent="0.25">
      <c r="A452" s="75" t="s">
        <v>1469</v>
      </c>
      <c r="B452" s="42" t="s">
        <v>2846</v>
      </c>
    </row>
    <row r="453" spans="1:2" x14ac:dyDescent="0.25">
      <c r="A453" s="75" t="s">
        <v>1468</v>
      </c>
      <c r="B453" s="42" t="s">
        <v>1467</v>
      </c>
    </row>
    <row r="454" spans="1:2" x14ac:dyDescent="0.25">
      <c r="A454" s="75" t="s">
        <v>1466</v>
      </c>
      <c r="B454" s="42" t="s">
        <v>1465</v>
      </c>
    </row>
    <row r="455" spans="1:2" x14ac:dyDescent="0.25">
      <c r="A455" s="75" t="s">
        <v>1464</v>
      </c>
      <c r="B455" s="42" t="s">
        <v>76</v>
      </c>
    </row>
    <row r="456" spans="1:2" x14ac:dyDescent="0.25">
      <c r="A456" s="75" t="s">
        <v>1463</v>
      </c>
      <c r="B456" s="42" t="s">
        <v>1462</v>
      </c>
    </row>
    <row r="457" spans="1:2" x14ac:dyDescent="0.25">
      <c r="A457" s="75" t="s">
        <v>1461</v>
      </c>
      <c r="B457" s="42" t="s">
        <v>1460</v>
      </c>
    </row>
    <row r="458" spans="1:2" x14ac:dyDescent="0.25">
      <c r="A458" s="75" t="s">
        <v>1459</v>
      </c>
      <c r="B458" s="42" t="s">
        <v>1458</v>
      </c>
    </row>
    <row r="459" spans="1:2" x14ac:dyDescent="0.25">
      <c r="A459" s="75" t="s">
        <v>1457</v>
      </c>
      <c r="B459" s="42" t="s">
        <v>1456</v>
      </c>
    </row>
    <row r="460" spans="1:2" x14ac:dyDescent="0.25">
      <c r="A460" s="75" t="s">
        <v>1455</v>
      </c>
      <c r="B460" s="42" t="s">
        <v>63</v>
      </c>
    </row>
    <row r="461" spans="1:2" x14ac:dyDescent="0.25">
      <c r="A461" s="75" t="s">
        <v>1454</v>
      </c>
      <c r="B461" s="42" t="s">
        <v>61</v>
      </c>
    </row>
    <row r="462" spans="1:2" x14ac:dyDescent="0.25">
      <c r="A462" s="75" t="s">
        <v>598</v>
      </c>
      <c r="B462" s="42" t="s">
        <v>597</v>
      </c>
    </row>
    <row r="463" spans="1:2" x14ac:dyDescent="0.25">
      <c r="A463" s="75" t="s">
        <v>590</v>
      </c>
      <c r="B463" s="42" t="s">
        <v>593</v>
      </c>
    </row>
    <row r="464" spans="1:2" x14ac:dyDescent="0.25">
      <c r="A464" s="75" t="s">
        <v>591</v>
      </c>
      <c r="B464" s="42" t="s">
        <v>594</v>
      </c>
    </row>
    <row r="465" spans="1:2" x14ac:dyDescent="0.25">
      <c r="A465" s="75" t="s">
        <v>589</v>
      </c>
      <c r="B465" s="42" t="s">
        <v>592</v>
      </c>
    </row>
    <row r="466" spans="1:2" x14ac:dyDescent="0.25">
      <c r="A466" s="75" t="s">
        <v>1453</v>
      </c>
      <c r="B466" s="42" t="s">
        <v>46</v>
      </c>
    </row>
    <row r="467" spans="1:2" x14ac:dyDescent="0.25">
      <c r="A467" s="75" t="s">
        <v>1452</v>
      </c>
      <c r="B467" s="42" t="s">
        <v>1451</v>
      </c>
    </row>
    <row r="468" spans="1:2" x14ac:dyDescent="0.25">
      <c r="A468" s="75" t="s">
        <v>1450</v>
      </c>
      <c r="B468" s="42" t="s">
        <v>142</v>
      </c>
    </row>
    <row r="469" spans="1:2" x14ac:dyDescent="0.25">
      <c r="A469" s="75" t="s">
        <v>1449</v>
      </c>
      <c r="B469" s="42" t="s">
        <v>1448</v>
      </c>
    </row>
    <row r="470" spans="1:2" x14ac:dyDescent="0.25">
      <c r="A470" s="75" t="s">
        <v>1447</v>
      </c>
      <c r="B470" s="42" t="s">
        <v>145</v>
      </c>
    </row>
    <row r="471" spans="1:2" x14ac:dyDescent="0.25">
      <c r="A471" s="75" t="s">
        <v>1446</v>
      </c>
      <c r="B471" s="42" t="s">
        <v>624</v>
      </c>
    </row>
    <row r="472" spans="1:2" x14ac:dyDescent="0.25">
      <c r="A472" s="75" t="s">
        <v>623</v>
      </c>
      <c r="B472" s="42" t="s">
        <v>624</v>
      </c>
    </row>
    <row r="473" spans="1:2" x14ac:dyDescent="0.25">
      <c r="A473" s="75" t="s">
        <v>1445</v>
      </c>
      <c r="B473" s="42" t="s">
        <v>1444</v>
      </c>
    </row>
    <row r="474" spans="1:2" x14ac:dyDescent="0.25">
      <c r="A474" s="75" t="s">
        <v>1443</v>
      </c>
      <c r="B474" s="42" t="s">
        <v>186</v>
      </c>
    </row>
    <row r="475" spans="1:2" x14ac:dyDescent="0.25">
      <c r="A475" s="75" t="s">
        <v>1442</v>
      </c>
      <c r="B475" s="42" t="s">
        <v>186</v>
      </c>
    </row>
    <row r="476" spans="1:2" x14ac:dyDescent="0.25">
      <c r="A476" s="75" t="s">
        <v>1441</v>
      </c>
      <c r="B476" s="42" t="s">
        <v>171</v>
      </c>
    </row>
    <row r="477" spans="1:2" x14ac:dyDescent="0.25">
      <c r="A477" s="75" t="s">
        <v>1440</v>
      </c>
      <c r="B477" s="42" t="s">
        <v>296</v>
      </c>
    </row>
    <row r="478" spans="1:2" x14ac:dyDescent="0.25">
      <c r="A478" s="75" t="s">
        <v>1439</v>
      </c>
      <c r="B478" s="42" t="s">
        <v>295</v>
      </c>
    </row>
    <row r="479" spans="1:2" x14ac:dyDescent="0.25">
      <c r="A479" s="75" t="s">
        <v>1438</v>
      </c>
      <c r="B479" s="42" t="s">
        <v>1437</v>
      </c>
    </row>
    <row r="480" spans="1:2" x14ac:dyDescent="0.25">
      <c r="A480" s="75" t="s">
        <v>1436</v>
      </c>
      <c r="B480" s="42" t="s">
        <v>1435</v>
      </c>
    </row>
    <row r="481" spans="1:2" x14ac:dyDescent="0.25">
      <c r="A481" s="75" t="s">
        <v>1434</v>
      </c>
      <c r="B481" s="42" t="s">
        <v>1433</v>
      </c>
    </row>
    <row r="482" spans="1:2" x14ac:dyDescent="0.25">
      <c r="A482" s="75" t="s">
        <v>1432</v>
      </c>
      <c r="B482" s="42" t="s">
        <v>579</v>
      </c>
    </row>
    <row r="483" spans="1:2" x14ac:dyDescent="0.25">
      <c r="A483" s="75" t="s">
        <v>1431</v>
      </c>
      <c r="B483" s="42" t="s">
        <v>432</v>
      </c>
    </row>
    <row r="484" spans="1:2" x14ac:dyDescent="0.25">
      <c r="A484" s="75" t="s">
        <v>1430</v>
      </c>
      <c r="B484" s="42" t="s">
        <v>60</v>
      </c>
    </row>
    <row r="485" spans="1:2" x14ac:dyDescent="0.25">
      <c r="A485" s="75" t="s">
        <v>1429</v>
      </c>
      <c r="B485" s="42" t="s">
        <v>62</v>
      </c>
    </row>
    <row r="486" spans="1:2" x14ac:dyDescent="0.25">
      <c r="A486" s="75" t="s">
        <v>1428</v>
      </c>
      <c r="B486" s="42" t="s">
        <v>299</v>
      </c>
    </row>
    <row r="487" spans="1:2" x14ac:dyDescent="0.25">
      <c r="A487" s="75" t="s">
        <v>414</v>
      </c>
      <c r="B487" s="42" t="s">
        <v>300</v>
      </c>
    </row>
    <row r="488" spans="1:2" x14ac:dyDescent="0.25">
      <c r="A488" s="75" t="s">
        <v>415</v>
      </c>
      <c r="B488" s="42" t="s">
        <v>301</v>
      </c>
    </row>
    <row r="489" spans="1:2" x14ac:dyDescent="0.25">
      <c r="A489" s="75" t="s">
        <v>1427</v>
      </c>
      <c r="B489" s="42" t="s">
        <v>176</v>
      </c>
    </row>
    <row r="490" spans="1:2" x14ac:dyDescent="0.25">
      <c r="A490" s="75" t="s">
        <v>1426</v>
      </c>
      <c r="B490" s="42" t="s">
        <v>177</v>
      </c>
    </row>
    <row r="491" spans="1:2" x14ac:dyDescent="0.25">
      <c r="A491" s="75" t="s">
        <v>1425</v>
      </c>
      <c r="B491" s="42" t="s">
        <v>178</v>
      </c>
    </row>
    <row r="492" spans="1:2" x14ac:dyDescent="0.25">
      <c r="A492" s="75" t="s">
        <v>1424</v>
      </c>
      <c r="B492" s="42" t="s">
        <v>3236</v>
      </c>
    </row>
    <row r="493" spans="1:2" x14ac:dyDescent="0.25">
      <c r="A493" s="75" t="s">
        <v>1423</v>
      </c>
      <c r="B493" s="42" t="s">
        <v>314</v>
      </c>
    </row>
    <row r="494" spans="1:2" x14ac:dyDescent="0.25">
      <c r="A494" s="75" t="s">
        <v>1422</v>
      </c>
      <c r="B494" s="42" t="s">
        <v>3045</v>
      </c>
    </row>
    <row r="495" spans="1:2" x14ac:dyDescent="0.25">
      <c r="A495" s="75" t="s">
        <v>1421</v>
      </c>
      <c r="B495" s="42" t="s">
        <v>1420</v>
      </c>
    </row>
    <row r="496" spans="1:2" x14ac:dyDescent="0.25">
      <c r="A496" s="75" t="s">
        <v>1419</v>
      </c>
      <c r="B496" s="42" t="s">
        <v>1418</v>
      </c>
    </row>
    <row r="497" spans="1:2" x14ac:dyDescent="0.25">
      <c r="A497" s="75" t="s">
        <v>1417</v>
      </c>
      <c r="B497" s="42" t="s">
        <v>1416</v>
      </c>
    </row>
    <row r="498" spans="1:2" x14ac:dyDescent="0.25">
      <c r="A498" s="75" t="s">
        <v>1415</v>
      </c>
      <c r="B498" s="42" t="s">
        <v>1414</v>
      </c>
    </row>
    <row r="499" spans="1:2" x14ac:dyDescent="0.25">
      <c r="A499" s="75" t="s">
        <v>1413</v>
      </c>
      <c r="B499" s="42" t="s">
        <v>161</v>
      </c>
    </row>
    <row r="500" spans="1:2" x14ac:dyDescent="0.25">
      <c r="A500" s="75" t="s">
        <v>377</v>
      </c>
      <c r="B500" s="42" t="s">
        <v>167</v>
      </c>
    </row>
    <row r="501" spans="1:2" x14ac:dyDescent="0.25">
      <c r="A501" s="75" t="s">
        <v>384</v>
      </c>
      <c r="B501" s="42" t="s">
        <v>173</v>
      </c>
    </row>
    <row r="502" spans="1:2" x14ac:dyDescent="0.25">
      <c r="A502" s="75" t="s">
        <v>382</v>
      </c>
      <c r="B502" s="42" t="s">
        <v>383</v>
      </c>
    </row>
    <row r="503" spans="1:2" x14ac:dyDescent="0.25">
      <c r="A503" s="75" t="s">
        <v>1412</v>
      </c>
      <c r="B503" s="42" t="s">
        <v>292</v>
      </c>
    </row>
    <row r="504" spans="1:2" x14ac:dyDescent="0.25">
      <c r="A504" s="75" t="s">
        <v>1411</v>
      </c>
      <c r="B504" s="42" t="s">
        <v>233</v>
      </c>
    </row>
    <row r="505" spans="1:2" x14ac:dyDescent="0.25">
      <c r="A505" s="75" t="s">
        <v>1410</v>
      </c>
      <c r="B505" s="42" t="s">
        <v>254</v>
      </c>
    </row>
    <row r="506" spans="1:2" x14ac:dyDescent="0.25">
      <c r="A506" s="75" t="s">
        <v>1409</v>
      </c>
      <c r="B506" s="42" t="s">
        <v>240</v>
      </c>
    </row>
    <row r="507" spans="1:2" x14ac:dyDescent="0.25">
      <c r="A507" s="75" t="s">
        <v>1408</v>
      </c>
      <c r="B507" s="42" t="s">
        <v>242</v>
      </c>
    </row>
    <row r="508" spans="1:2" x14ac:dyDescent="0.25">
      <c r="A508" s="75" t="s">
        <v>1407</v>
      </c>
      <c r="B508" s="42" t="s">
        <v>249</v>
      </c>
    </row>
    <row r="509" spans="1:2" x14ac:dyDescent="0.25">
      <c r="A509" s="75" t="s">
        <v>1406</v>
      </c>
      <c r="B509" s="42" t="s">
        <v>245</v>
      </c>
    </row>
    <row r="510" spans="1:2" x14ac:dyDescent="0.25">
      <c r="A510" s="75" t="s">
        <v>1405</v>
      </c>
      <c r="B510" s="42" t="s">
        <v>255</v>
      </c>
    </row>
    <row r="511" spans="1:2" x14ac:dyDescent="0.25">
      <c r="A511" s="75" t="s">
        <v>1404</v>
      </c>
      <c r="B511" s="42" t="s">
        <v>67</v>
      </c>
    </row>
    <row r="512" spans="1:2" x14ac:dyDescent="0.25">
      <c r="A512" s="75" t="s">
        <v>1403</v>
      </c>
      <c r="B512" s="42" t="s">
        <v>2201</v>
      </c>
    </row>
    <row r="513" spans="1:2" x14ac:dyDescent="0.25">
      <c r="A513" s="75" t="s">
        <v>1402</v>
      </c>
      <c r="B513" s="42" t="s">
        <v>64</v>
      </c>
    </row>
    <row r="514" spans="1:2" x14ac:dyDescent="0.25">
      <c r="A514" s="75" t="s">
        <v>403</v>
      </c>
      <c r="B514" s="42" t="s">
        <v>3169</v>
      </c>
    </row>
    <row r="515" spans="1:2" x14ac:dyDescent="0.25">
      <c r="A515" s="75" t="s">
        <v>404</v>
      </c>
      <c r="B515" s="42" t="s">
        <v>323</v>
      </c>
    </row>
    <row r="516" spans="1:2" x14ac:dyDescent="0.25">
      <c r="A516" s="75" t="s">
        <v>1401</v>
      </c>
      <c r="B516" s="42" t="s">
        <v>65</v>
      </c>
    </row>
    <row r="517" spans="1:2" x14ac:dyDescent="0.25">
      <c r="A517" s="75" t="s">
        <v>1400</v>
      </c>
      <c r="B517" s="42" t="s">
        <v>1399</v>
      </c>
    </row>
    <row r="518" spans="1:2" x14ac:dyDescent="0.25">
      <c r="A518" s="75" t="s">
        <v>1398</v>
      </c>
      <c r="B518" s="42" t="s">
        <v>1397</v>
      </c>
    </row>
    <row r="519" spans="1:2" x14ac:dyDescent="0.25">
      <c r="A519" s="75" t="s">
        <v>1396</v>
      </c>
      <c r="B519" s="42" t="s">
        <v>1395</v>
      </c>
    </row>
    <row r="520" spans="1:2" x14ac:dyDescent="0.25">
      <c r="A520" s="75" t="s">
        <v>1394</v>
      </c>
      <c r="B520" s="42" t="s">
        <v>1393</v>
      </c>
    </row>
    <row r="521" spans="1:2" x14ac:dyDescent="0.25">
      <c r="A521" s="75" t="s">
        <v>1392</v>
      </c>
      <c r="B521" s="42" t="s">
        <v>1391</v>
      </c>
    </row>
    <row r="522" spans="1:2" x14ac:dyDescent="0.25">
      <c r="A522" s="75" t="s">
        <v>1390</v>
      </c>
      <c r="B522" s="42" t="s">
        <v>1389</v>
      </c>
    </row>
    <row r="523" spans="1:2" x14ac:dyDescent="0.25">
      <c r="A523" s="75" t="s">
        <v>1388</v>
      </c>
      <c r="B523" s="42" t="s">
        <v>1387</v>
      </c>
    </row>
    <row r="524" spans="1:2" x14ac:dyDescent="0.25">
      <c r="A524" s="75" t="s">
        <v>1386</v>
      </c>
      <c r="B524" s="42" t="s">
        <v>1385</v>
      </c>
    </row>
    <row r="525" spans="1:2" x14ac:dyDescent="0.25">
      <c r="A525" s="75" t="s">
        <v>1384</v>
      </c>
      <c r="B525" s="42" t="s">
        <v>1383</v>
      </c>
    </row>
    <row r="526" spans="1:2" x14ac:dyDescent="0.25">
      <c r="A526" s="75" t="s">
        <v>1382</v>
      </c>
      <c r="B526" s="42" t="s">
        <v>1381</v>
      </c>
    </row>
    <row r="527" spans="1:2" x14ac:dyDescent="0.25">
      <c r="A527" s="75" t="s">
        <v>1380</v>
      </c>
      <c r="B527" s="42" t="s">
        <v>1379</v>
      </c>
    </row>
    <row r="528" spans="1:2" x14ac:dyDescent="0.25">
      <c r="A528" s="75" t="s">
        <v>1378</v>
      </c>
      <c r="B528" s="42" t="s">
        <v>1377</v>
      </c>
    </row>
    <row r="529" spans="1:2" x14ac:dyDescent="0.25">
      <c r="A529" s="75" t="s">
        <v>1376</v>
      </c>
      <c r="B529" s="42" t="s">
        <v>1375</v>
      </c>
    </row>
    <row r="530" spans="1:2" x14ac:dyDescent="0.25">
      <c r="A530" s="75" t="s">
        <v>1374</v>
      </c>
      <c r="B530" s="42" t="s">
        <v>1373</v>
      </c>
    </row>
    <row r="531" spans="1:2" x14ac:dyDescent="0.25">
      <c r="A531" s="75" t="s">
        <v>1372</v>
      </c>
      <c r="B531" s="42" t="s">
        <v>1371</v>
      </c>
    </row>
    <row r="532" spans="1:2" x14ac:dyDescent="0.25">
      <c r="A532" s="75" t="s">
        <v>1370</v>
      </c>
      <c r="B532" s="42" t="s">
        <v>1369</v>
      </c>
    </row>
    <row r="533" spans="1:2" x14ac:dyDescent="0.25">
      <c r="A533" s="75" t="s">
        <v>1368</v>
      </c>
      <c r="B533" s="42" t="s">
        <v>1367</v>
      </c>
    </row>
    <row r="534" spans="1:2" x14ac:dyDescent="0.25">
      <c r="A534" s="75" t="s">
        <v>1366</v>
      </c>
      <c r="B534" s="42" t="s">
        <v>1365</v>
      </c>
    </row>
    <row r="535" spans="1:2" x14ac:dyDescent="0.25">
      <c r="A535" s="75" t="s">
        <v>1364</v>
      </c>
      <c r="B535" s="42" t="s">
        <v>68</v>
      </c>
    </row>
    <row r="536" spans="1:2" x14ac:dyDescent="0.25">
      <c r="A536" s="75" t="s">
        <v>328</v>
      </c>
      <c r="B536" s="42" t="s">
        <v>330</v>
      </c>
    </row>
    <row r="537" spans="1:2" x14ac:dyDescent="0.25">
      <c r="A537" s="75" t="s">
        <v>425</v>
      </c>
      <c r="B537" s="42" t="s">
        <v>1363</v>
      </c>
    </row>
    <row r="538" spans="1:2" x14ac:dyDescent="0.25">
      <c r="A538" s="75" t="s">
        <v>1362</v>
      </c>
      <c r="B538" s="42" t="s">
        <v>325</v>
      </c>
    </row>
    <row r="539" spans="1:2" x14ac:dyDescent="0.25">
      <c r="A539" s="75" t="s">
        <v>1361</v>
      </c>
      <c r="B539" s="42" t="s">
        <v>1360</v>
      </c>
    </row>
    <row r="540" spans="1:2" x14ac:dyDescent="0.25">
      <c r="A540" s="75" t="s">
        <v>1359</v>
      </c>
      <c r="B540" s="42" t="s">
        <v>1358</v>
      </c>
    </row>
    <row r="541" spans="1:2" x14ac:dyDescent="0.25">
      <c r="A541" s="75" t="s">
        <v>1357</v>
      </c>
      <c r="B541" s="42" t="s">
        <v>56</v>
      </c>
    </row>
    <row r="542" spans="1:2" x14ac:dyDescent="0.25">
      <c r="A542" s="75" t="s">
        <v>1356</v>
      </c>
      <c r="B542" s="42" t="s">
        <v>1355</v>
      </c>
    </row>
    <row r="543" spans="1:2" x14ac:dyDescent="0.25">
      <c r="A543" s="75" t="s">
        <v>1354</v>
      </c>
      <c r="B543" s="42" t="s">
        <v>302</v>
      </c>
    </row>
    <row r="544" spans="1:2" x14ac:dyDescent="0.25">
      <c r="A544" s="75" t="s">
        <v>1353</v>
      </c>
      <c r="B544" s="42" t="s">
        <v>293</v>
      </c>
    </row>
    <row r="545" spans="1:2" x14ac:dyDescent="0.25">
      <c r="A545" s="75" t="s">
        <v>394</v>
      </c>
      <c r="B545" s="42" t="s">
        <v>236</v>
      </c>
    </row>
    <row r="546" spans="1:2" x14ac:dyDescent="0.25">
      <c r="A546" s="75" t="s">
        <v>231</v>
      </c>
      <c r="B546" s="42" t="s">
        <v>234</v>
      </c>
    </row>
    <row r="547" spans="1:2" x14ac:dyDescent="0.25">
      <c r="A547" s="75" t="s">
        <v>232</v>
      </c>
      <c r="B547" s="42" t="s">
        <v>235</v>
      </c>
    </row>
    <row r="548" spans="1:2" x14ac:dyDescent="0.25">
      <c r="A548" s="75" t="s">
        <v>1352</v>
      </c>
      <c r="B548" s="42" t="s">
        <v>1351</v>
      </c>
    </row>
    <row r="549" spans="1:2" x14ac:dyDescent="0.25">
      <c r="A549" s="75" t="s">
        <v>1350</v>
      </c>
      <c r="B549" s="42" t="s">
        <v>1349</v>
      </c>
    </row>
    <row r="550" spans="1:2" x14ac:dyDescent="0.25">
      <c r="A550" s="75" t="s">
        <v>1348</v>
      </c>
      <c r="B550" s="42" t="s">
        <v>1347</v>
      </c>
    </row>
    <row r="551" spans="1:2" x14ac:dyDescent="0.25">
      <c r="A551" s="75" t="s">
        <v>343</v>
      </c>
      <c r="B551" s="42" t="s">
        <v>345</v>
      </c>
    </row>
    <row r="552" spans="1:2" x14ac:dyDescent="0.25">
      <c r="A552" s="75" t="s">
        <v>344</v>
      </c>
      <c r="B552" s="42" t="s">
        <v>346</v>
      </c>
    </row>
    <row r="553" spans="1:2" x14ac:dyDescent="0.25">
      <c r="A553" s="75" t="s">
        <v>1346</v>
      </c>
      <c r="B553" s="42" t="s">
        <v>1345</v>
      </c>
    </row>
    <row r="554" spans="1:2" x14ac:dyDescent="0.25">
      <c r="A554" s="75" t="s">
        <v>1344</v>
      </c>
      <c r="B554" s="42" t="s">
        <v>237</v>
      </c>
    </row>
    <row r="555" spans="1:2" x14ac:dyDescent="0.25">
      <c r="A555" s="75" t="s">
        <v>1343</v>
      </c>
      <c r="B555" s="42" t="s">
        <v>1342</v>
      </c>
    </row>
    <row r="556" spans="1:2" x14ac:dyDescent="0.25">
      <c r="A556" s="75" t="s">
        <v>1341</v>
      </c>
      <c r="B556" s="42" t="s">
        <v>640</v>
      </c>
    </row>
    <row r="557" spans="1:2" x14ac:dyDescent="0.25">
      <c r="A557" s="75" t="s">
        <v>1340</v>
      </c>
      <c r="B557" s="42" t="s">
        <v>1339</v>
      </c>
    </row>
    <row r="558" spans="1:2" x14ac:dyDescent="0.25">
      <c r="A558" s="75" t="s">
        <v>1338</v>
      </c>
      <c r="B558" s="42" t="s">
        <v>601</v>
      </c>
    </row>
    <row r="559" spans="1:2" x14ac:dyDescent="0.25">
      <c r="A559" s="75" t="s">
        <v>1337</v>
      </c>
      <c r="B559" s="42" t="s">
        <v>1336</v>
      </c>
    </row>
    <row r="560" spans="1:2" x14ac:dyDescent="0.25">
      <c r="A560" s="75" t="s">
        <v>1335</v>
      </c>
      <c r="B560" s="42" t="s">
        <v>1334</v>
      </c>
    </row>
    <row r="561" spans="1:2" x14ac:dyDescent="0.25">
      <c r="A561" s="75" t="s">
        <v>1333</v>
      </c>
      <c r="B561" s="42" t="s">
        <v>1332</v>
      </c>
    </row>
    <row r="562" spans="1:2" x14ac:dyDescent="0.25">
      <c r="A562" s="75" t="s">
        <v>1331</v>
      </c>
      <c r="B562" s="42" t="s">
        <v>243</v>
      </c>
    </row>
    <row r="563" spans="1:2" x14ac:dyDescent="0.25">
      <c r="A563" s="75" t="s">
        <v>385</v>
      </c>
      <c r="B563" s="42" t="s">
        <v>386</v>
      </c>
    </row>
    <row r="564" spans="1:2" x14ac:dyDescent="0.25">
      <c r="A564" s="75" t="s">
        <v>1330</v>
      </c>
      <c r="B564" s="42" t="s">
        <v>146</v>
      </c>
    </row>
    <row r="565" spans="1:2" x14ac:dyDescent="0.25">
      <c r="A565" s="75" t="s">
        <v>1329</v>
      </c>
      <c r="B565" s="42" t="s">
        <v>1328</v>
      </c>
    </row>
    <row r="566" spans="1:2" x14ac:dyDescent="0.25">
      <c r="A566" s="75" t="s">
        <v>1327</v>
      </c>
      <c r="B566" s="42" t="s">
        <v>1326</v>
      </c>
    </row>
    <row r="567" spans="1:2" x14ac:dyDescent="0.25">
      <c r="A567" s="75" t="s">
        <v>1325</v>
      </c>
      <c r="B567" s="42" t="s">
        <v>1324</v>
      </c>
    </row>
    <row r="568" spans="1:2" x14ac:dyDescent="0.25">
      <c r="A568" s="75" t="s">
        <v>1323</v>
      </c>
      <c r="B568" s="42" t="s">
        <v>1322</v>
      </c>
    </row>
    <row r="569" spans="1:2" x14ac:dyDescent="0.25">
      <c r="A569" s="75" t="s">
        <v>1321</v>
      </c>
      <c r="B569" s="42" t="s">
        <v>1320</v>
      </c>
    </row>
    <row r="570" spans="1:2" x14ac:dyDescent="0.25">
      <c r="A570" s="75" t="s">
        <v>1319</v>
      </c>
      <c r="B570" s="42" t="s">
        <v>1318</v>
      </c>
    </row>
    <row r="571" spans="1:2" x14ac:dyDescent="0.25">
      <c r="A571" s="75" t="s">
        <v>1317</v>
      </c>
      <c r="B571" s="42" t="s">
        <v>1316</v>
      </c>
    </row>
    <row r="572" spans="1:2" x14ac:dyDescent="0.25">
      <c r="A572" s="75" t="s">
        <v>1315</v>
      </c>
      <c r="B572" s="42" t="s">
        <v>1314</v>
      </c>
    </row>
    <row r="573" spans="1:2" x14ac:dyDescent="0.25">
      <c r="A573" s="75" t="s">
        <v>1313</v>
      </c>
      <c r="B573" s="42" t="s">
        <v>1312</v>
      </c>
    </row>
    <row r="574" spans="1:2" x14ac:dyDescent="0.25">
      <c r="A574" s="75" t="s">
        <v>1311</v>
      </c>
      <c r="B574" s="42" t="s">
        <v>1310</v>
      </c>
    </row>
    <row r="575" spans="1:2" x14ac:dyDescent="0.25">
      <c r="A575" s="75" t="s">
        <v>1309</v>
      </c>
      <c r="B575" s="42" t="s">
        <v>1308</v>
      </c>
    </row>
    <row r="576" spans="1:2" x14ac:dyDescent="0.25">
      <c r="A576" s="75" t="s">
        <v>1307</v>
      </c>
      <c r="B576" s="42" t="s">
        <v>1306</v>
      </c>
    </row>
    <row r="577" spans="1:2" x14ac:dyDescent="0.25">
      <c r="A577" s="47" t="s">
        <v>3268</v>
      </c>
      <c r="B577" s="42" t="s">
        <v>3262</v>
      </c>
    </row>
    <row r="578" spans="1:2" x14ac:dyDescent="0.25">
      <c r="A578" s="47" t="s">
        <v>3269</v>
      </c>
      <c r="B578" s="42" t="s">
        <v>3270</v>
      </c>
    </row>
    <row r="579" spans="1:2" x14ac:dyDescent="0.25">
      <c r="A579" s="47" t="s">
        <v>3271</v>
      </c>
      <c r="B579" s="42" t="s">
        <v>3272</v>
      </c>
    </row>
    <row r="580" spans="1:2" x14ac:dyDescent="0.25">
      <c r="A580" s="47" t="s">
        <v>3273</v>
      </c>
      <c r="B580" s="42" t="s">
        <v>3274</v>
      </c>
    </row>
    <row r="581" spans="1:2" x14ac:dyDescent="0.25">
      <c r="A581" s="47" t="s">
        <v>3275</v>
      </c>
      <c r="B581" s="42" t="s">
        <v>3276</v>
      </c>
    </row>
    <row r="582" spans="1:2" x14ac:dyDescent="0.25">
      <c r="A582" s="47" t="s">
        <v>3277</v>
      </c>
      <c r="B582" s="42" t="s">
        <v>3278</v>
      </c>
    </row>
    <row r="583" spans="1:2" x14ac:dyDescent="0.25">
      <c r="A583" s="47" t="s">
        <v>3279</v>
      </c>
      <c r="B583" s="42" t="s">
        <v>3280</v>
      </c>
    </row>
    <row r="584" spans="1:2" x14ac:dyDescent="0.25">
      <c r="A584" s="47" t="s">
        <v>3281</v>
      </c>
      <c r="B584" s="42" t="s">
        <v>3282</v>
      </c>
    </row>
    <row r="585" spans="1:2" x14ac:dyDescent="0.25">
      <c r="A585" s="47" t="s">
        <v>3283</v>
      </c>
      <c r="B585" s="42" t="s">
        <v>3284</v>
      </c>
    </row>
    <row r="586" spans="1:2" x14ac:dyDescent="0.25">
      <c r="A586" s="47" t="s">
        <v>3285</v>
      </c>
      <c r="B586" s="42" t="s">
        <v>3286</v>
      </c>
    </row>
    <row r="587" spans="1:2" x14ac:dyDescent="0.25">
      <c r="A587" s="47" t="s">
        <v>3287</v>
      </c>
      <c r="B587" s="42" t="s">
        <v>3288</v>
      </c>
    </row>
    <row r="588" spans="1:2" x14ac:dyDescent="0.25">
      <c r="A588" s="47" t="s">
        <v>3289</v>
      </c>
      <c r="B588" s="42" t="s">
        <v>3290</v>
      </c>
    </row>
    <row r="589" spans="1:2" x14ac:dyDescent="0.25">
      <c r="A589" s="47" t="s">
        <v>3291</v>
      </c>
      <c r="B589" s="42" t="s">
        <v>3292</v>
      </c>
    </row>
    <row r="590" spans="1:2" x14ac:dyDescent="0.25">
      <c r="A590" s="47" t="s">
        <v>3293</v>
      </c>
      <c r="B590" s="42" t="s">
        <v>3294</v>
      </c>
    </row>
    <row r="591" spans="1:2" x14ac:dyDescent="0.25">
      <c r="A591" s="47" t="s">
        <v>3295</v>
      </c>
      <c r="B591" s="73" t="s">
        <v>3296</v>
      </c>
    </row>
    <row r="592" spans="1:2" x14ac:dyDescent="0.25">
      <c r="A592" s="47" t="s">
        <v>3297</v>
      </c>
      <c r="B592" s="73" t="s">
        <v>3298</v>
      </c>
    </row>
    <row r="593" spans="1:2" x14ac:dyDescent="0.25">
      <c r="A593" s="47" t="s">
        <v>3299</v>
      </c>
      <c r="B593" s="42" t="s">
        <v>3300</v>
      </c>
    </row>
    <row r="594" spans="1:2" x14ac:dyDescent="0.25">
      <c r="A594" s="47" t="s">
        <v>3301</v>
      </c>
      <c r="B594" s="42" t="s">
        <v>3302</v>
      </c>
    </row>
    <row r="595" spans="1:2" x14ac:dyDescent="0.25">
      <c r="A595" s="47" t="s">
        <v>3303</v>
      </c>
      <c r="B595" s="42" t="s">
        <v>3304</v>
      </c>
    </row>
    <row r="596" spans="1:2" x14ac:dyDescent="0.25">
      <c r="A596" s="47" t="s">
        <v>3305</v>
      </c>
      <c r="B596" s="42" t="s">
        <v>3306</v>
      </c>
    </row>
    <row r="597" spans="1:2" x14ac:dyDescent="0.25">
      <c r="A597" s="47" t="s">
        <v>3307</v>
      </c>
      <c r="B597" s="42" t="s">
        <v>3308</v>
      </c>
    </row>
    <row r="598" spans="1:2" x14ac:dyDescent="0.25">
      <c r="A598" s="47" t="s">
        <v>3309</v>
      </c>
      <c r="B598" s="42" t="s">
        <v>3310</v>
      </c>
    </row>
    <row r="599" spans="1:2" x14ac:dyDescent="0.25">
      <c r="A599" s="47" t="s">
        <v>3329</v>
      </c>
      <c r="B599" s="42" t="s">
        <v>3330</v>
      </c>
    </row>
    <row r="600" spans="1:2" x14ac:dyDescent="0.25">
      <c r="A600" s="47" t="s">
        <v>3331</v>
      </c>
      <c r="B600" s="42" t="s">
        <v>3332</v>
      </c>
    </row>
    <row r="601" spans="1:2" x14ac:dyDescent="0.25">
      <c r="A601" s="47" t="s">
        <v>3333</v>
      </c>
      <c r="B601" s="138" t="s">
        <v>3335</v>
      </c>
    </row>
    <row r="602" spans="1:2" x14ac:dyDescent="0.25">
      <c r="A602" s="47" t="s">
        <v>3334</v>
      </c>
      <c r="B602" s="138" t="s">
        <v>3336</v>
      </c>
    </row>
    <row r="603" spans="1:2" x14ac:dyDescent="0.25">
      <c r="A603" s="47" t="s">
        <v>3337</v>
      </c>
      <c r="B603" s="138" t="s">
        <v>3341</v>
      </c>
    </row>
    <row r="604" spans="1:2" x14ac:dyDescent="0.25">
      <c r="A604" s="47" t="s">
        <v>3338</v>
      </c>
      <c r="B604" s="138" t="s">
        <v>3344</v>
      </c>
    </row>
    <row r="605" spans="1:2" x14ac:dyDescent="0.25">
      <c r="A605" s="47" t="s">
        <v>3339</v>
      </c>
      <c r="B605" s="138" t="s">
        <v>3342</v>
      </c>
    </row>
    <row r="606" spans="1:2" x14ac:dyDescent="0.25">
      <c r="A606" s="47" t="s">
        <v>3340</v>
      </c>
      <c r="B606" s="138" t="s">
        <v>3343</v>
      </c>
    </row>
    <row r="607" spans="1:2" x14ac:dyDescent="0.25">
      <c r="A607" s="47" t="s">
        <v>3345</v>
      </c>
      <c r="B607" s="138" t="s">
        <v>3347</v>
      </c>
    </row>
    <row r="608" spans="1:2" x14ac:dyDescent="0.25">
      <c r="A608" s="47" t="s">
        <v>3346</v>
      </c>
      <c r="B608" s="42" t="s">
        <v>3363</v>
      </c>
    </row>
    <row r="609" spans="1:2" x14ac:dyDescent="0.25">
      <c r="A609" s="47" t="s">
        <v>3349</v>
      </c>
      <c r="B609" s="138" t="s">
        <v>3348</v>
      </c>
    </row>
    <row r="610" spans="1:2" x14ac:dyDescent="0.25">
      <c r="A610" s="47" t="s">
        <v>3350</v>
      </c>
      <c r="B610" s="42" t="s">
        <v>3364</v>
      </c>
    </row>
    <row r="611" spans="1:2" x14ac:dyDescent="0.25">
      <c r="A611" s="47" t="s">
        <v>3351</v>
      </c>
      <c r="B611" s="42" t="s">
        <v>3356</v>
      </c>
    </row>
    <row r="612" spans="1:2" x14ac:dyDescent="0.25">
      <c r="A612" s="47" t="s">
        <v>3365</v>
      </c>
      <c r="B612" s="42" t="s">
        <v>3366</v>
      </c>
    </row>
    <row r="613" spans="1:2" x14ac:dyDescent="0.25">
      <c r="A613" s="47" t="s">
        <v>3367</v>
      </c>
      <c r="B613" s="42" t="s">
        <v>3368</v>
      </c>
    </row>
    <row r="614" spans="1:2" x14ac:dyDescent="0.25">
      <c r="A614" s="47" t="s">
        <v>3369</v>
      </c>
      <c r="B614" s="42" t="s">
        <v>3362</v>
      </c>
    </row>
    <row r="615" spans="1:2" x14ac:dyDescent="0.25">
      <c r="A615" s="47" t="s">
        <v>3370</v>
      </c>
      <c r="B615" s="42" t="s">
        <v>3371</v>
      </c>
    </row>
    <row r="616" spans="1:2" x14ac:dyDescent="0.25">
      <c r="A616" s="47" t="s">
        <v>3372</v>
      </c>
      <c r="B616" s="42" t="s">
        <v>3373</v>
      </c>
    </row>
    <row r="617" spans="1:2" x14ac:dyDescent="0.25">
      <c r="A617" s="47" t="s">
        <v>3374</v>
      </c>
      <c r="B617" s="42" t="s">
        <v>3375</v>
      </c>
    </row>
    <row r="618" spans="1:2" x14ac:dyDescent="0.25">
      <c r="A618" s="47" t="s">
        <v>3376</v>
      </c>
      <c r="B618" s="42" t="s">
        <v>3377</v>
      </c>
    </row>
    <row r="619" spans="1:2" x14ac:dyDescent="0.25">
      <c r="A619" s="47" t="s">
        <v>3378</v>
      </c>
      <c r="B619" s="42" t="s">
        <v>3379</v>
      </c>
    </row>
    <row r="620" spans="1:2" x14ac:dyDescent="0.25">
      <c r="A620" s="47" t="s">
        <v>3380</v>
      </c>
      <c r="B620" s="42" t="s">
        <v>3381</v>
      </c>
    </row>
    <row r="621" spans="1:2" x14ac:dyDescent="0.25">
      <c r="A621" s="47" t="s">
        <v>3382</v>
      </c>
      <c r="B621" s="42" t="s">
        <v>3383</v>
      </c>
    </row>
    <row r="622" spans="1:2" x14ac:dyDescent="0.25">
      <c r="A622" s="47" t="s">
        <v>3384</v>
      </c>
      <c r="B622" s="42" t="s">
        <v>3385</v>
      </c>
    </row>
    <row r="623" spans="1:2" x14ac:dyDescent="0.25">
      <c r="A623" s="47" t="s">
        <v>3386</v>
      </c>
      <c r="B623" s="42" t="s">
        <v>3387</v>
      </c>
    </row>
    <row r="624" spans="1:2" x14ac:dyDescent="0.25">
      <c r="A624" s="47" t="s">
        <v>3388</v>
      </c>
      <c r="B624" s="42" t="s">
        <v>3389</v>
      </c>
    </row>
    <row r="625" spans="1:2" x14ac:dyDescent="0.25">
      <c r="A625" s="47" t="s">
        <v>3390</v>
      </c>
      <c r="B625" s="42" t="s">
        <v>3391</v>
      </c>
    </row>
    <row r="626" spans="1:2" x14ac:dyDescent="0.25">
      <c r="A626" s="47" t="s">
        <v>3392</v>
      </c>
      <c r="B626" s="73" t="s">
        <v>3393</v>
      </c>
    </row>
    <row r="627" spans="1:2" x14ac:dyDescent="0.25">
      <c r="A627" s="75" t="s">
        <v>1305</v>
      </c>
      <c r="B627" s="42" t="s">
        <v>147</v>
      </c>
    </row>
    <row r="628" spans="1:2" x14ac:dyDescent="0.25">
      <c r="A628" s="75" t="s">
        <v>1304</v>
      </c>
      <c r="B628" s="42" t="s">
        <v>148</v>
      </c>
    </row>
    <row r="629" spans="1:2" x14ac:dyDescent="0.25">
      <c r="A629" s="75" t="s">
        <v>1303</v>
      </c>
      <c r="B629" s="42" t="s">
        <v>2886</v>
      </c>
    </row>
    <row r="630" spans="1:2" x14ac:dyDescent="0.25">
      <c r="A630" s="75" t="s">
        <v>1302</v>
      </c>
      <c r="B630" s="42" t="s">
        <v>149</v>
      </c>
    </row>
    <row r="631" spans="1:2" x14ac:dyDescent="0.25">
      <c r="A631" s="75" t="s">
        <v>1301</v>
      </c>
      <c r="B631" s="42" t="s">
        <v>150</v>
      </c>
    </row>
    <row r="632" spans="1:2" x14ac:dyDescent="0.25">
      <c r="A632" s="75" t="s">
        <v>1300</v>
      </c>
      <c r="B632" s="42" t="s">
        <v>2326</v>
      </c>
    </row>
    <row r="633" spans="1:2" x14ac:dyDescent="0.25">
      <c r="A633" s="75" t="s">
        <v>1299</v>
      </c>
      <c r="B633" s="42" t="s">
        <v>1298</v>
      </c>
    </row>
    <row r="634" spans="1:2" x14ac:dyDescent="0.25">
      <c r="A634" s="75" t="s">
        <v>1297</v>
      </c>
      <c r="B634" s="42" t="s">
        <v>1296</v>
      </c>
    </row>
    <row r="635" spans="1:2" x14ac:dyDescent="0.25">
      <c r="A635" s="75" t="s">
        <v>1295</v>
      </c>
      <c r="B635" s="42" t="s">
        <v>153</v>
      </c>
    </row>
    <row r="636" spans="1:2" x14ac:dyDescent="0.25">
      <c r="A636" s="75" t="s">
        <v>1294</v>
      </c>
      <c r="B636" s="42" t="s">
        <v>154</v>
      </c>
    </row>
    <row r="637" spans="1:2" x14ac:dyDescent="0.25">
      <c r="A637" s="75" t="s">
        <v>1293</v>
      </c>
      <c r="B637" s="42" t="s">
        <v>1292</v>
      </c>
    </row>
    <row r="638" spans="1:2" x14ac:dyDescent="0.25">
      <c r="A638" s="75" t="s">
        <v>462</v>
      </c>
      <c r="B638" s="42" t="s">
        <v>485</v>
      </c>
    </row>
    <row r="639" spans="1:2" x14ac:dyDescent="0.25">
      <c r="A639" s="75" t="s">
        <v>464</v>
      </c>
      <c r="B639" s="42" t="s">
        <v>466</v>
      </c>
    </row>
    <row r="640" spans="1:2" x14ac:dyDescent="0.25">
      <c r="A640" s="75" t="s">
        <v>465</v>
      </c>
      <c r="B640" s="42" t="s">
        <v>3237</v>
      </c>
    </row>
    <row r="641" spans="1:2" x14ac:dyDescent="0.25">
      <c r="A641" s="75" t="s">
        <v>467</v>
      </c>
      <c r="B641" s="42" t="s">
        <v>469</v>
      </c>
    </row>
    <row r="642" spans="1:2" x14ac:dyDescent="0.25">
      <c r="A642" s="75" t="s">
        <v>1291</v>
      </c>
      <c r="B642" s="42" t="s">
        <v>1290</v>
      </c>
    </row>
    <row r="643" spans="1:2" x14ac:dyDescent="0.25">
      <c r="A643" s="75" t="s">
        <v>461</v>
      </c>
      <c r="B643" s="42" t="s">
        <v>463</v>
      </c>
    </row>
    <row r="644" spans="1:2" x14ac:dyDescent="0.25">
      <c r="A644" s="75" t="s">
        <v>470</v>
      </c>
      <c r="B644" s="42" t="s">
        <v>471</v>
      </c>
    </row>
    <row r="645" spans="1:2" x14ac:dyDescent="0.25">
      <c r="A645" s="75" t="s">
        <v>1289</v>
      </c>
      <c r="B645" s="42" t="s">
        <v>1288</v>
      </c>
    </row>
    <row r="646" spans="1:2" x14ac:dyDescent="0.25">
      <c r="A646" s="75" t="s">
        <v>1287</v>
      </c>
      <c r="B646" s="42" t="s">
        <v>2968</v>
      </c>
    </row>
    <row r="647" spans="1:2" x14ac:dyDescent="0.25">
      <c r="A647" s="75" t="s">
        <v>1286</v>
      </c>
      <c r="B647" s="42" t="s">
        <v>2327</v>
      </c>
    </row>
    <row r="648" spans="1:2" x14ac:dyDescent="0.25">
      <c r="A648" s="75" t="s">
        <v>1285</v>
      </c>
      <c r="B648" s="42" t="s">
        <v>2328</v>
      </c>
    </row>
    <row r="649" spans="1:2" x14ac:dyDescent="0.25">
      <c r="A649" s="75" t="s">
        <v>474</v>
      </c>
      <c r="B649" s="42" t="s">
        <v>475</v>
      </c>
    </row>
    <row r="650" spans="1:2" x14ac:dyDescent="0.25">
      <c r="A650" s="75" t="s">
        <v>1284</v>
      </c>
      <c r="B650" s="42" t="s">
        <v>3472</v>
      </c>
    </row>
    <row r="651" spans="1:2" x14ac:dyDescent="0.25">
      <c r="A651" s="75" t="s">
        <v>473</v>
      </c>
      <c r="B651" s="42" t="s">
        <v>3238</v>
      </c>
    </row>
    <row r="652" spans="1:2" x14ac:dyDescent="0.25">
      <c r="A652" s="75" t="s">
        <v>1283</v>
      </c>
      <c r="B652" s="42" t="s">
        <v>1282</v>
      </c>
    </row>
    <row r="653" spans="1:2" x14ac:dyDescent="0.25">
      <c r="A653" s="75" t="s">
        <v>1281</v>
      </c>
      <c r="B653" s="42" t="s">
        <v>1280</v>
      </c>
    </row>
    <row r="654" spans="1:2" x14ac:dyDescent="0.25">
      <c r="A654" s="75" t="s">
        <v>324</v>
      </c>
      <c r="B654" s="42" t="s">
        <v>326</v>
      </c>
    </row>
    <row r="655" spans="1:2" x14ac:dyDescent="0.25">
      <c r="A655" s="75" t="s">
        <v>1279</v>
      </c>
      <c r="B655" s="42" t="s">
        <v>3471</v>
      </c>
    </row>
    <row r="656" spans="1:2" x14ac:dyDescent="0.25">
      <c r="A656" s="75" t="s">
        <v>1278</v>
      </c>
      <c r="B656" s="42" t="s">
        <v>152</v>
      </c>
    </row>
    <row r="657" spans="1:2" x14ac:dyDescent="0.25">
      <c r="A657" s="75" t="s">
        <v>1277</v>
      </c>
      <c r="B657" s="42" t="s">
        <v>1276</v>
      </c>
    </row>
    <row r="658" spans="1:2" x14ac:dyDescent="0.25">
      <c r="A658" s="75" t="s">
        <v>1275</v>
      </c>
      <c r="B658" s="42" t="s">
        <v>1274</v>
      </c>
    </row>
    <row r="659" spans="1:2" x14ac:dyDescent="0.25">
      <c r="A659" s="75" t="s">
        <v>1273</v>
      </c>
      <c r="B659" s="42" t="s">
        <v>1272</v>
      </c>
    </row>
    <row r="660" spans="1:2" x14ac:dyDescent="0.25">
      <c r="A660" s="75" t="s">
        <v>1271</v>
      </c>
      <c r="B660" s="42" t="s">
        <v>602</v>
      </c>
    </row>
    <row r="661" spans="1:2" x14ac:dyDescent="0.25">
      <c r="A661" s="75" t="s">
        <v>1270</v>
      </c>
      <c r="B661" s="42" t="s">
        <v>2938</v>
      </c>
    </row>
    <row r="662" spans="1:2" x14ac:dyDescent="0.25">
      <c r="A662" s="75" t="s">
        <v>1269</v>
      </c>
      <c r="B662" s="42" t="s">
        <v>1268</v>
      </c>
    </row>
    <row r="663" spans="1:2" x14ac:dyDescent="0.25">
      <c r="A663" s="75" t="s">
        <v>1267</v>
      </c>
      <c r="B663" s="42" t="s">
        <v>5169</v>
      </c>
    </row>
    <row r="664" spans="1:2" x14ac:dyDescent="0.25">
      <c r="A664" s="75">
        <v>2537</v>
      </c>
      <c r="B664" s="42" t="s">
        <v>1266</v>
      </c>
    </row>
    <row r="665" spans="1:2" x14ac:dyDescent="0.25">
      <c r="A665" s="75" t="s">
        <v>1265</v>
      </c>
      <c r="B665" s="42" t="s">
        <v>1264</v>
      </c>
    </row>
    <row r="666" spans="1:2" x14ac:dyDescent="0.25">
      <c r="A666" s="75" t="s">
        <v>1263</v>
      </c>
      <c r="B666" s="42" t="s">
        <v>1262</v>
      </c>
    </row>
    <row r="667" spans="1:2" x14ac:dyDescent="0.25">
      <c r="A667" s="75" t="s">
        <v>1261</v>
      </c>
      <c r="B667" s="42" t="s">
        <v>1260</v>
      </c>
    </row>
    <row r="668" spans="1:2" x14ac:dyDescent="0.25">
      <c r="A668" s="75" t="s">
        <v>1259</v>
      </c>
      <c r="B668" s="42" t="s">
        <v>1258</v>
      </c>
    </row>
    <row r="669" spans="1:2" x14ac:dyDescent="0.25">
      <c r="A669" s="75" t="s">
        <v>1257</v>
      </c>
      <c r="B669" s="42" t="s">
        <v>1256</v>
      </c>
    </row>
    <row r="670" spans="1:2" x14ac:dyDescent="0.25">
      <c r="A670" s="75" t="s">
        <v>1255</v>
      </c>
      <c r="B670" s="42" t="s">
        <v>1254</v>
      </c>
    </row>
    <row r="671" spans="1:2" x14ac:dyDescent="0.25">
      <c r="A671" s="75" t="s">
        <v>1253</v>
      </c>
      <c r="B671" s="42" t="s">
        <v>1252</v>
      </c>
    </row>
    <row r="672" spans="1:2" x14ac:dyDescent="0.25">
      <c r="A672" s="75" t="s">
        <v>1251</v>
      </c>
      <c r="B672" s="42" t="s">
        <v>1250</v>
      </c>
    </row>
    <row r="673" spans="1:2" x14ac:dyDescent="0.25">
      <c r="A673" s="75" t="s">
        <v>1249</v>
      </c>
      <c r="B673" s="42" t="s">
        <v>1248</v>
      </c>
    </row>
    <row r="674" spans="1:2" x14ac:dyDescent="0.25">
      <c r="A674" s="75" t="s">
        <v>1247</v>
      </c>
      <c r="B674" s="42" t="s">
        <v>1246</v>
      </c>
    </row>
    <row r="675" spans="1:2" x14ac:dyDescent="0.25">
      <c r="A675" s="75" t="s">
        <v>1245</v>
      </c>
      <c r="B675" s="42" t="s">
        <v>1244</v>
      </c>
    </row>
    <row r="676" spans="1:2" x14ac:dyDescent="0.25">
      <c r="A676" s="75" t="s">
        <v>1243</v>
      </c>
      <c r="B676" s="42" t="s">
        <v>1242</v>
      </c>
    </row>
    <row r="677" spans="1:2" x14ac:dyDescent="0.25">
      <c r="A677" s="75" t="s">
        <v>1241</v>
      </c>
      <c r="B677" s="42" t="s">
        <v>1240</v>
      </c>
    </row>
    <row r="678" spans="1:2" x14ac:dyDescent="0.25">
      <c r="A678" s="75" t="s">
        <v>1239</v>
      </c>
      <c r="B678" s="42" t="s">
        <v>1238</v>
      </c>
    </row>
    <row r="679" spans="1:2" x14ac:dyDescent="0.25">
      <c r="A679" s="75" t="s">
        <v>1237</v>
      </c>
      <c r="B679" s="42" t="s">
        <v>1236</v>
      </c>
    </row>
    <row r="680" spans="1:2" x14ac:dyDescent="0.25">
      <c r="A680" s="75" t="s">
        <v>1235</v>
      </c>
      <c r="B680" s="42" t="s">
        <v>1234</v>
      </c>
    </row>
    <row r="681" spans="1:2" x14ac:dyDescent="0.25">
      <c r="A681" s="75" t="s">
        <v>1233</v>
      </c>
      <c r="B681" s="42" t="s">
        <v>108</v>
      </c>
    </row>
    <row r="682" spans="1:2" x14ac:dyDescent="0.25">
      <c r="A682" s="75" t="s">
        <v>1232</v>
      </c>
      <c r="B682" s="42" t="s">
        <v>1231</v>
      </c>
    </row>
    <row r="683" spans="1:2" x14ac:dyDescent="0.25">
      <c r="A683" s="75" t="s">
        <v>1230</v>
      </c>
      <c r="B683" s="42" t="s">
        <v>1229</v>
      </c>
    </row>
    <row r="684" spans="1:2" x14ac:dyDescent="0.25">
      <c r="A684" s="75" t="s">
        <v>1228</v>
      </c>
      <c r="B684" s="42" t="s">
        <v>1227</v>
      </c>
    </row>
    <row r="685" spans="1:2" x14ac:dyDescent="0.25">
      <c r="A685" s="75" t="s">
        <v>1226</v>
      </c>
      <c r="B685" s="42" t="s">
        <v>1225</v>
      </c>
    </row>
    <row r="686" spans="1:2" x14ac:dyDescent="0.25">
      <c r="A686" s="75" t="s">
        <v>1224</v>
      </c>
      <c r="B686" s="42" t="s">
        <v>1223</v>
      </c>
    </row>
    <row r="687" spans="1:2" x14ac:dyDescent="0.25">
      <c r="A687" s="75" t="s">
        <v>1222</v>
      </c>
      <c r="B687" s="42" t="s">
        <v>5168</v>
      </c>
    </row>
    <row r="688" spans="1:2" x14ac:dyDescent="0.25">
      <c r="A688" s="75" t="s">
        <v>1221</v>
      </c>
      <c r="B688" s="42" t="s">
        <v>1220</v>
      </c>
    </row>
    <row r="689" spans="1:2" x14ac:dyDescent="0.25">
      <c r="A689" s="75" t="s">
        <v>1219</v>
      </c>
      <c r="B689" s="42" t="s">
        <v>1218</v>
      </c>
    </row>
    <row r="690" spans="1:2" x14ac:dyDescent="0.25">
      <c r="A690" s="75" t="s">
        <v>1217</v>
      </c>
      <c r="B690" s="42" t="s">
        <v>1216</v>
      </c>
    </row>
    <row r="691" spans="1:2" x14ac:dyDescent="0.25">
      <c r="A691" s="75" t="s">
        <v>1215</v>
      </c>
      <c r="B691" s="42" t="s">
        <v>1214</v>
      </c>
    </row>
    <row r="692" spans="1:2" x14ac:dyDescent="0.25">
      <c r="A692" s="75" t="s">
        <v>1213</v>
      </c>
      <c r="B692" s="42" t="s">
        <v>1212</v>
      </c>
    </row>
    <row r="693" spans="1:2" x14ac:dyDescent="0.25">
      <c r="A693" s="75" t="s">
        <v>1211</v>
      </c>
      <c r="B693" s="42" t="s">
        <v>1210</v>
      </c>
    </row>
    <row r="694" spans="1:2" x14ac:dyDescent="0.25">
      <c r="A694" s="75" t="s">
        <v>1209</v>
      </c>
      <c r="B694" s="42" t="s">
        <v>1208</v>
      </c>
    </row>
    <row r="695" spans="1:2" x14ac:dyDescent="0.25">
      <c r="A695" s="75" t="s">
        <v>1207</v>
      </c>
      <c r="B695" s="42" t="s">
        <v>1206</v>
      </c>
    </row>
    <row r="696" spans="1:2" x14ac:dyDescent="0.25">
      <c r="A696" s="75" t="s">
        <v>1205</v>
      </c>
      <c r="B696" s="42" t="s">
        <v>1204</v>
      </c>
    </row>
    <row r="697" spans="1:2" x14ac:dyDescent="0.25">
      <c r="A697" s="75" t="s">
        <v>1203</v>
      </c>
      <c r="B697" s="42" t="s">
        <v>1202</v>
      </c>
    </row>
    <row r="698" spans="1:2" x14ac:dyDescent="0.25">
      <c r="A698" s="75" t="s">
        <v>1201</v>
      </c>
      <c r="B698" s="42" t="s">
        <v>1200</v>
      </c>
    </row>
    <row r="699" spans="1:2" x14ac:dyDescent="0.25">
      <c r="A699" s="75" t="s">
        <v>1199</v>
      </c>
      <c r="B699" s="42" t="s">
        <v>1198</v>
      </c>
    </row>
    <row r="700" spans="1:2" x14ac:dyDescent="0.25">
      <c r="A700" s="75" t="s">
        <v>1197</v>
      </c>
      <c r="B700" s="42" t="s">
        <v>1196</v>
      </c>
    </row>
    <row r="701" spans="1:2" x14ac:dyDescent="0.25">
      <c r="A701" s="75" t="s">
        <v>1195</v>
      </c>
      <c r="B701" s="42" t="s">
        <v>1194</v>
      </c>
    </row>
    <row r="702" spans="1:2" x14ac:dyDescent="0.25">
      <c r="A702" s="75" t="s">
        <v>1193</v>
      </c>
      <c r="B702" s="42" t="s">
        <v>1188</v>
      </c>
    </row>
    <row r="703" spans="1:2" x14ac:dyDescent="0.25">
      <c r="A703" s="75" t="s">
        <v>1192</v>
      </c>
      <c r="B703" s="42" t="s">
        <v>1186</v>
      </c>
    </row>
    <row r="704" spans="1:2" x14ac:dyDescent="0.25">
      <c r="A704" s="75" t="s">
        <v>1191</v>
      </c>
      <c r="B704" s="42" t="s">
        <v>1190</v>
      </c>
    </row>
    <row r="705" spans="1:2" x14ac:dyDescent="0.25">
      <c r="A705" s="75" t="s">
        <v>1189</v>
      </c>
      <c r="B705" s="42" t="s">
        <v>1188</v>
      </c>
    </row>
    <row r="706" spans="1:2" x14ac:dyDescent="0.25">
      <c r="A706" s="75" t="s">
        <v>1187</v>
      </c>
      <c r="B706" s="42" t="s">
        <v>1186</v>
      </c>
    </row>
    <row r="707" spans="1:2" x14ac:dyDescent="0.25">
      <c r="A707" s="75" t="s">
        <v>1185</v>
      </c>
      <c r="B707" s="42" t="s">
        <v>3394</v>
      </c>
    </row>
    <row r="708" spans="1:2" x14ac:dyDescent="0.25">
      <c r="A708" s="47" t="s">
        <v>3240</v>
      </c>
      <c r="B708" s="42" t="s">
        <v>3241</v>
      </c>
    </row>
    <row r="709" spans="1:2" x14ac:dyDescent="0.25">
      <c r="A709" s="47" t="s">
        <v>3242</v>
      </c>
      <c r="B709" s="42" t="s">
        <v>3244</v>
      </c>
    </row>
    <row r="710" spans="1:2" x14ac:dyDescent="0.25">
      <c r="A710" s="47" t="s">
        <v>3243</v>
      </c>
      <c r="B710" s="42" t="s">
        <v>3245</v>
      </c>
    </row>
    <row r="711" spans="1:2" x14ac:dyDescent="0.25">
      <c r="A711" s="47" t="s">
        <v>3361</v>
      </c>
      <c r="B711" s="73" t="s">
        <v>3395</v>
      </c>
    </row>
    <row r="712" spans="1:2" x14ac:dyDescent="0.25">
      <c r="A712" s="47" t="s">
        <v>3396</v>
      </c>
      <c r="B712" s="42" t="s">
        <v>3397</v>
      </c>
    </row>
    <row r="713" spans="1:2" x14ac:dyDescent="0.25">
      <c r="A713" s="47" t="s">
        <v>3398</v>
      </c>
      <c r="B713" s="73" t="s">
        <v>3399</v>
      </c>
    </row>
    <row r="714" spans="1:2" x14ac:dyDescent="0.25">
      <c r="A714" s="47" t="s">
        <v>3400</v>
      </c>
      <c r="B714" s="73" t="s">
        <v>3401</v>
      </c>
    </row>
    <row r="715" spans="1:2" x14ac:dyDescent="0.25">
      <c r="A715" s="47" t="s">
        <v>3402</v>
      </c>
      <c r="B715" s="73" t="s">
        <v>3403</v>
      </c>
    </row>
    <row r="716" spans="1:2" x14ac:dyDescent="0.25">
      <c r="A716" s="47" t="s">
        <v>3404</v>
      </c>
      <c r="B716" s="73" t="s">
        <v>3405</v>
      </c>
    </row>
    <row r="717" spans="1:2" x14ac:dyDescent="0.25">
      <c r="A717" s="47" t="s">
        <v>3429</v>
      </c>
      <c r="B717" s="42" t="s">
        <v>3430</v>
      </c>
    </row>
    <row r="718" spans="1:2" x14ac:dyDescent="0.25">
      <c r="A718" s="47" t="s">
        <v>3439</v>
      </c>
      <c r="B718" s="42" t="s">
        <v>3442</v>
      </c>
    </row>
    <row r="719" spans="1:2" x14ac:dyDescent="0.25">
      <c r="A719" s="47" t="s">
        <v>3440</v>
      </c>
      <c r="B719" s="42" t="s">
        <v>3441</v>
      </c>
    </row>
    <row r="720" spans="1:2" x14ac:dyDescent="0.25">
      <c r="A720" s="47" t="s">
        <v>3454</v>
      </c>
      <c r="B720" s="42" t="s">
        <v>3314</v>
      </c>
    </row>
    <row r="721" spans="1:2" x14ac:dyDescent="0.25">
      <c r="A721" s="47" t="s">
        <v>3485</v>
      </c>
      <c r="B721" s="42" t="s">
        <v>1831</v>
      </c>
    </row>
    <row r="722" spans="1:2" s="69" customFormat="1" x14ac:dyDescent="0.25">
      <c r="A722" s="47" t="s">
        <v>3491</v>
      </c>
      <c r="B722" s="42" t="s">
        <v>3494</v>
      </c>
    </row>
    <row r="723" spans="1:2" s="69" customFormat="1" x14ac:dyDescent="0.25">
      <c r="A723" s="47" t="s">
        <v>3492</v>
      </c>
      <c r="B723" s="42" t="s">
        <v>3495</v>
      </c>
    </row>
    <row r="724" spans="1:2" s="69" customFormat="1" x14ac:dyDescent="0.25">
      <c r="A724" s="47" t="s">
        <v>3493</v>
      </c>
      <c r="B724" s="42" t="s">
        <v>3496</v>
      </c>
    </row>
    <row r="725" spans="1:2" x14ac:dyDescent="0.25">
      <c r="A725" s="75" t="s">
        <v>1184</v>
      </c>
      <c r="B725" s="42" t="s">
        <v>1183</v>
      </c>
    </row>
    <row r="726" spans="1:2" x14ac:dyDescent="0.25">
      <c r="A726" s="75" t="s">
        <v>1182</v>
      </c>
      <c r="B726" s="42" t="s">
        <v>3478</v>
      </c>
    </row>
    <row r="727" spans="1:2" x14ac:dyDescent="0.25">
      <c r="A727" s="75" t="s">
        <v>1181</v>
      </c>
      <c r="B727" s="42" t="s">
        <v>304</v>
      </c>
    </row>
    <row r="728" spans="1:2" x14ac:dyDescent="0.25">
      <c r="A728" s="75" t="s">
        <v>1180</v>
      </c>
      <c r="B728" s="42" t="s">
        <v>537</v>
      </c>
    </row>
    <row r="729" spans="1:2" x14ac:dyDescent="0.25">
      <c r="A729" s="75" t="s">
        <v>1179</v>
      </c>
      <c r="B729" s="42" t="s">
        <v>1178</v>
      </c>
    </row>
    <row r="730" spans="1:2" x14ac:dyDescent="0.25">
      <c r="A730" s="75" t="s">
        <v>1177</v>
      </c>
      <c r="B730" s="42" t="s">
        <v>3040</v>
      </c>
    </row>
    <row r="731" spans="1:2" x14ac:dyDescent="0.25">
      <c r="A731" s="75" t="s">
        <v>1176</v>
      </c>
      <c r="B731" s="42" t="s">
        <v>1175</v>
      </c>
    </row>
    <row r="732" spans="1:2" x14ac:dyDescent="0.25">
      <c r="A732" s="75" t="s">
        <v>1174</v>
      </c>
      <c r="B732" s="42" t="s">
        <v>536</v>
      </c>
    </row>
    <row r="733" spans="1:2" x14ac:dyDescent="0.25">
      <c r="A733" s="75" t="s">
        <v>1173</v>
      </c>
      <c r="B733" s="42" t="s">
        <v>535</v>
      </c>
    </row>
    <row r="734" spans="1:2" x14ac:dyDescent="0.25">
      <c r="A734" s="75" t="s">
        <v>1172</v>
      </c>
      <c r="B734" s="42" t="s">
        <v>1171</v>
      </c>
    </row>
    <row r="735" spans="1:2" x14ac:dyDescent="0.25">
      <c r="A735" s="75" t="s">
        <v>1170</v>
      </c>
      <c r="B735" s="42" t="s">
        <v>1169</v>
      </c>
    </row>
    <row r="736" spans="1:2" x14ac:dyDescent="0.25">
      <c r="A736" s="75" t="s">
        <v>1168</v>
      </c>
      <c r="B736" s="42" t="s">
        <v>1167</v>
      </c>
    </row>
    <row r="737" spans="1:2" x14ac:dyDescent="0.25">
      <c r="A737" s="75" t="s">
        <v>1166</v>
      </c>
      <c r="B737" s="42" t="s">
        <v>1165</v>
      </c>
    </row>
    <row r="738" spans="1:2" x14ac:dyDescent="0.25">
      <c r="A738" s="75" t="s">
        <v>1164</v>
      </c>
      <c r="B738" s="42" t="s">
        <v>1163</v>
      </c>
    </row>
    <row r="739" spans="1:2" x14ac:dyDescent="0.25">
      <c r="A739" s="75" t="s">
        <v>1162</v>
      </c>
      <c r="B739" s="42" t="s">
        <v>1161</v>
      </c>
    </row>
    <row r="740" spans="1:2" x14ac:dyDescent="0.25">
      <c r="A740" s="75" t="s">
        <v>1160</v>
      </c>
      <c r="B740" s="42" t="s">
        <v>534</v>
      </c>
    </row>
    <row r="741" spans="1:2" x14ac:dyDescent="0.25">
      <c r="A741" s="75" t="s">
        <v>1159</v>
      </c>
      <c r="B741" s="42" t="s">
        <v>1158</v>
      </c>
    </row>
    <row r="742" spans="1:2" x14ac:dyDescent="0.25">
      <c r="A742" s="75" t="s">
        <v>1157</v>
      </c>
      <c r="B742" s="42" t="s">
        <v>3479</v>
      </c>
    </row>
    <row r="743" spans="1:2" x14ac:dyDescent="0.25">
      <c r="A743" s="75" t="s">
        <v>1156</v>
      </c>
      <c r="B743" s="42" t="s">
        <v>1155</v>
      </c>
    </row>
    <row r="744" spans="1:2" x14ac:dyDescent="0.25">
      <c r="A744" s="75" t="s">
        <v>1154</v>
      </c>
      <c r="B744" s="42" t="s">
        <v>1153</v>
      </c>
    </row>
    <row r="745" spans="1:2" x14ac:dyDescent="0.25">
      <c r="A745" s="75" t="s">
        <v>1152</v>
      </c>
      <c r="B745" s="42" t="s">
        <v>1151</v>
      </c>
    </row>
    <row r="746" spans="1:2" x14ac:dyDescent="0.25">
      <c r="A746" s="75" t="s">
        <v>1150</v>
      </c>
      <c r="B746" s="42" t="s">
        <v>1149</v>
      </c>
    </row>
    <row r="747" spans="1:2" x14ac:dyDescent="0.25">
      <c r="A747" s="75" t="s">
        <v>1148</v>
      </c>
      <c r="B747" s="42" t="s">
        <v>480</v>
      </c>
    </row>
    <row r="748" spans="1:2" x14ac:dyDescent="0.25">
      <c r="A748" s="75" t="s">
        <v>1147</v>
      </c>
      <c r="B748" s="42" t="s">
        <v>479</v>
      </c>
    </row>
    <row r="749" spans="1:2" x14ac:dyDescent="0.25">
      <c r="A749" s="75" t="s">
        <v>1146</v>
      </c>
      <c r="B749" s="42" t="s">
        <v>1145</v>
      </c>
    </row>
    <row r="750" spans="1:2" x14ac:dyDescent="0.25">
      <c r="A750" s="75" t="s">
        <v>1144</v>
      </c>
      <c r="B750" s="42" t="s">
        <v>1143</v>
      </c>
    </row>
    <row r="751" spans="1:2" x14ac:dyDescent="0.25">
      <c r="A751" s="75" t="s">
        <v>1142</v>
      </c>
      <c r="B751" s="42" t="s">
        <v>1141</v>
      </c>
    </row>
    <row r="752" spans="1:2" x14ac:dyDescent="0.25">
      <c r="A752" s="75" t="s">
        <v>1140</v>
      </c>
      <c r="B752" s="42" t="s">
        <v>1139</v>
      </c>
    </row>
    <row r="753" spans="1:2" x14ac:dyDescent="0.25">
      <c r="A753" s="75" t="s">
        <v>1138</v>
      </c>
      <c r="B753" s="42" t="s">
        <v>477</v>
      </c>
    </row>
    <row r="754" spans="1:2" x14ac:dyDescent="0.25">
      <c r="A754" s="75" t="s">
        <v>1137</v>
      </c>
      <c r="B754" s="42" t="s">
        <v>1136</v>
      </c>
    </row>
    <row r="755" spans="1:2" x14ac:dyDescent="0.25">
      <c r="A755" s="75" t="s">
        <v>331</v>
      </c>
      <c r="B755" s="42" t="s">
        <v>333</v>
      </c>
    </row>
    <row r="756" spans="1:2" x14ac:dyDescent="0.25">
      <c r="A756" s="75" t="s">
        <v>335</v>
      </c>
      <c r="B756" s="42" t="s">
        <v>337</v>
      </c>
    </row>
    <row r="757" spans="1:2" x14ac:dyDescent="0.25">
      <c r="A757" s="75" t="s">
        <v>339</v>
      </c>
      <c r="B757" s="42" t="s">
        <v>340</v>
      </c>
    </row>
    <row r="758" spans="1:2" x14ac:dyDescent="0.25">
      <c r="A758" s="75" t="s">
        <v>338</v>
      </c>
      <c r="B758" s="42" t="s">
        <v>341</v>
      </c>
    </row>
    <row r="759" spans="1:2" x14ac:dyDescent="0.25">
      <c r="A759" s="75" t="s">
        <v>347</v>
      </c>
      <c r="B759" s="42" t="s">
        <v>350</v>
      </c>
    </row>
    <row r="760" spans="1:2" x14ac:dyDescent="0.25">
      <c r="A760" s="75" t="s">
        <v>361</v>
      </c>
      <c r="B760" s="42" t="s">
        <v>364</v>
      </c>
    </row>
    <row r="761" spans="1:2" x14ac:dyDescent="0.25">
      <c r="A761" s="75" t="s">
        <v>362</v>
      </c>
      <c r="B761" s="42" t="s">
        <v>365</v>
      </c>
    </row>
    <row r="762" spans="1:2" x14ac:dyDescent="0.25">
      <c r="A762" s="75" t="s">
        <v>363</v>
      </c>
      <c r="B762" s="42" t="s">
        <v>366</v>
      </c>
    </row>
    <row r="763" spans="1:2" x14ac:dyDescent="0.25">
      <c r="A763" s="47" t="s">
        <v>3449</v>
      </c>
      <c r="B763" s="42" t="s">
        <v>3448</v>
      </c>
    </row>
    <row r="764" spans="1:2" x14ac:dyDescent="0.25">
      <c r="A764" s="75" t="s">
        <v>1135</v>
      </c>
      <c r="B764" s="42" t="s">
        <v>224</v>
      </c>
    </row>
    <row r="765" spans="1:2" x14ac:dyDescent="0.25">
      <c r="A765" s="75" t="s">
        <v>1134</v>
      </c>
      <c r="B765" s="42" t="s">
        <v>212</v>
      </c>
    </row>
    <row r="766" spans="1:2" x14ac:dyDescent="0.25">
      <c r="A766" s="75" t="s">
        <v>1133</v>
      </c>
      <c r="B766" s="42" t="s">
        <v>223</v>
      </c>
    </row>
    <row r="767" spans="1:2" x14ac:dyDescent="0.25">
      <c r="A767" s="75" t="s">
        <v>1132</v>
      </c>
      <c r="B767" s="42" t="s">
        <v>213</v>
      </c>
    </row>
    <row r="768" spans="1:2" x14ac:dyDescent="0.25">
      <c r="A768" s="75" t="s">
        <v>1131</v>
      </c>
      <c r="B768" s="42" t="s">
        <v>2932</v>
      </c>
    </row>
    <row r="769" spans="1:2" x14ac:dyDescent="0.25">
      <c r="A769" s="75" t="s">
        <v>1130</v>
      </c>
      <c r="B769" s="42" t="s">
        <v>214</v>
      </c>
    </row>
    <row r="770" spans="1:2" x14ac:dyDescent="0.25">
      <c r="A770" s="75" t="s">
        <v>1129</v>
      </c>
      <c r="B770" s="42" t="s">
        <v>215</v>
      </c>
    </row>
    <row r="771" spans="1:2" x14ac:dyDescent="0.25">
      <c r="A771" s="75" t="s">
        <v>1128</v>
      </c>
      <c r="B771" s="42" t="s">
        <v>216</v>
      </c>
    </row>
    <row r="772" spans="1:2" x14ac:dyDescent="0.25">
      <c r="A772" s="75" t="s">
        <v>1127</v>
      </c>
      <c r="B772" s="42" t="s">
        <v>217</v>
      </c>
    </row>
    <row r="773" spans="1:2" x14ac:dyDescent="0.25">
      <c r="A773" s="75" t="s">
        <v>1126</v>
      </c>
      <c r="B773" s="42" t="s">
        <v>1125</v>
      </c>
    </row>
    <row r="774" spans="1:2" x14ac:dyDescent="0.25">
      <c r="A774" s="75" t="s">
        <v>1124</v>
      </c>
      <c r="B774" s="42" t="s">
        <v>218</v>
      </c>
    </row>
    <row r="775" spans="1:2" x14ac:dyDescent="0.25">
      <c r="A775" s="75" t="s">
        <v>1123</v>
      </c>
      <c r="B775" s="42" t="s">
        <v>1122</v>
      </c>
    </row>
    <row r="776" spans="1:2" x14ac:dyDescent="0.25">
      <c r="A776" s="75" t="s">
        <v>1121</v>
      </c>
      <c r="B776" s="42" t="s">
        <v>1120</v>
      </c>
    </row>
    <row r="777" spans="1:2" x14ac:dyDescent="0.25">
      <c r="A777" s="75" t="s">
        <v>1119</v>
      </c>
      <c r="B777" s="42" t="s">
        <v>1118</v>
      </c>
    </row>
    <row r="778" spans="1:2" x14ac:dyDescent="0.25">
      <c r="A778" s="75" t="s">
        <v>1117</v>
      </c>
      <c r="B778" s="42" t="s">
        <v>219</v>
      </c>
    </row>
    <row r="779" spans="1:2" x14ac:dyDescent="0.25">
      <c r="A779" s="75" t="s">
        <v>1116</v>
      </c>
      <c r="B779" s="42" t="s">
        <v>220</v>
      </c>
    </row>
    <row r="780" spans="1:2" x14ac:dyDescent="0.25">
      <c r="A780" s="75" t="s">
        <v>1115</v>
      </c>
      <c r="B780" s="42" t="s">
        <v>221</v>
      </c>
    </row>
    <row r="781" spans="1:2" x14ac:dyDescent="0.25">
      <c r="A781" s="75" t="s">
        <v>1114</v>
      </c>
      <c r="B781" s="42" t="s">
        <v>1113</v>
      </c>
    </row>
    <row r="782" spans="1:2" x14ac:dyDescent="0.25">
      <c r="A782" s="75" t="s">
        <v>1112</v>
      </c>
      <c r="B782" s="42" t="s">
        <v>1111</v>
      </c>
    </row>
    <row r="783" spans="1:2" x14ac:dyDescent="0.25">
      <c r="A783" s="75" t="s">
        <v>1110</v>
      </c>
      <c r="B783" s="42" t="s">
        <v>1109</v>
      </c>
    </row>
    <row r="784" spans="1:2" x14ac:dyDescent="0.25">
      <c r="A784" s="75" t="s">
        <v>1108</v>
      </c>
      <c r="B784" s="42" t="s">
        <v>1107</v>
      </c>
    </row>
    <row r="785" spans="1:2" x14ac:dyDescent="0.25">
      <c r="A785" s="75" t="s">
        <v>1106</v>
      </c>
      <c r="B785" s="42" t="s">
        <v>1105</v>
      </c>
    </row>
    <row r="786" spans="1:2" x14ac:dyDescent="0.25">
      <c r="A786" s="75" t="s">
        <v>1104</v>
      </c>
      <c r="B786" s="42" t="s">
        <v>1103</v>
      </c>
    </row>
    <row r="787" spans="1:2" x14ac:dyDescent="0.25">
      <c r="A787" s="75" t="s">
        <v>1102</v>
      </c>
      <c r="B787" s="42" t="s">
        <v>3196</v>
      </c>
    </row>
    <row r="788" spans="1:2" x14ac:dyDescent="0.25">
      <c r="A788" s="75" t="s">
        <v>1101</v>
      </c>
      <c r="B788" s="42" t="s">
        <v>1100</v>
      </c>
    </row>
    <row r="789" spans="1:2" x14ac:dyDescent="0.25">
      <c r="A789" s="75" t="s">
        <v>1099</v>
      </c>
      <c r="B789" s="42" t="s">
        <v>1098</v>
      </c>
    </row>
    <row r="790" spans="1:2" x14ac:dyDescent="0.25">
      <c r="A790" s="75" t="s">
        <v>1097</v>
      </c>
      <c r="B790" s="42" t="s">
        <v>1096</v>
      </c>
    </row>
    <row r="791" spans="1:2" x14ac:dyDescent="0.25">
      <c r="A791" s="75" t="s">
        <v>1095</v>
      </c>
      <c r="B791" s="42" t="s">
        <v>534</v>
      </c>
    </row>
    <row r="792" spans="1:2" x14ac:dyDescent="0.25">
      <c r="A792" s="75" t="s">
        <v>1094</v>
      </c>
      <c r="B792" s="42" t="s">
        <v>1093</v>
      </c>
    </row>
    <row r="793" spans="1:2" x14ac:dyDescent="0.25">
      <c r="A793" s="75" t="s">
        <v>1092</v>
      </c>
      <c r="B793" s="42" t="s">
        <v>478</v>
      </c>
    </row>
    <row r="794" spans="1:2" x14ac:dyDescent="0.25">
      <c r="A794" s="75" t="s">
        <v>1091</v>
      </c>
      <c r="B794" s="42" t="s">
        <v>1090</v>
      </c>
    </row>
    <row r="795" spans="1:2" x14ac:dyDescent="0.25">
      <c r="A795" s="75" t="s">
        <v>1089</v>
      </c>
      <c r="B795" s="42" t="s">
        <v>3235</v>
      </c>
    </row>
    <row r="796" spans="1:2" x14ac:dyDescent="0.25">
      <c r="A796" s="75" t="s">
        <v>1088</v>
      </c>
      <c r="B796" s="42" t="s">
        <v>1087</v>
      </c>
    </row>
    <row r="797" spans="1:2" x14ac:dyDescent="0.25">
      <c r="A797" s="75" t="s">
        <v>1086</v>
      </c>
      <c r="B797" s="42" t="s">
        <v>582</v>
      </c>
    </row>
    <row r="798" spans="1:2" x14ac:dyDescent="0.25">
      <c r="A798" s="75" t="s">
        <v>1085</v>
      </c>
      <c r="B798" s="42" t="s">
        <v>583</v>
      </c>
    </row>
    <row r="799" spans="1:2" x14ac:dyDescent="0.25">
      <c r="A799" s="75" t="s">
        <v>1084</v>
      </c>
      <c r="B799" s="42" t="s">
        <v>584</v>
      </c>
    </row>
    <row r="800" spans="1:2" x14ac:dyDescent="0.25">
      <c r="A800" s="75" t="s">
        <v>1083</v>
      </c>
      <c r="B800" s="42" t="s">
        <v>483</v>
      </c>
    </row>
    <row r="801" spans="1:2" x14ac:dyDescent="0.25">
      <c r="A801" s="75" t="s">
        <v>1082</v>
      </c>
      <c r="B801" s="42" t="s">
        <v>98</v>
      </c>
    </row>
    <row r="802" spans="1:2" x14ac:dyDescent="0.25">
      <c r="A802" s="75" t="s">
        <v>1081</v>
      </c>
      <c r="B802" s="42" t="s">
        <v>484</v>
      </c>
    </row>
    <row r="803" spans="1:2" x14ac:dyDescent="0.25">
      <c r="A803" s="75" t="s">
        <v>1080</v>
      </c>
      <c r="B803" s="42" t="s">
        <v>1079</v>
      </c>
    </row>
    <row r="804" spans="1:2" x14ac:dyDescent="0.25">
      <c r="A804" s="75" t="s">
        <v>1078</v>
      </c>
      <c r="B804" s="42" t="s">
        <v>1077</v>
      </c>
    </row>
    <row r="805" spans="1:2" x14ac:dyDescent="0.25">
      <c r="A805" s="75" t="s">
        <v>1076</v>
      </c>
      <c r="B805" s="42" t="s">
        <v>1075</v>
      </c>
    </row>
    <row r="806" spans="1:2" x14ac:dyDescent="0.25">
      <c r="A806" s="75" t="s">
        <v>1074</v>
      </c>
      <c r="B806" s="42" t="s">
        <v>1073</v>
      </c>
    </row>
    <row r="807" spans="1:2" x14ac:dyDescent="0.25">
      <c r="A807" s="75" t="s">
        <v>1072</v>
      </c>
      <c r="B807" s="42" t="s">
        <v>538</v>
      </c>
    </row>
    <row r="808" spans="1:2" x14ac:dyDescent="0.25">
      <c r="A808" s="75" t="s">
        <v>1071</v>
      </c>
      <c r="B808" s="42" t="s">
        <v>545</v>
      </c>
    </row>
    <row r="809" spans="1:2" x14ac:dyDescent="0.25">
      <c r="A809" s="75" t="s">
        <v>1070</v>
      </c>
      <c r="B809" s="42" t="s">
        <v>546</v>
      </c>
    </row>
    <row r="810" spans="1:2" x14ac:dyDescent="0.25">
      <c r="A810" s="75" t="s">
        <v>1069</v>
      </c>
      <c r="B810" s="42" t="s">
        <v>547</v>
      </c>
    </row>
    <row r="811" spans="1:2" x14ac:dyDescent="0.25">
      <c r="A811" s="75" t="s">
        <v>1068</v>
      </c>
      <c r="B811" s="42" t="s">
        <v>548</v>
      </c>
    </row>
    <row r="812" spans="1:2" x14ac:dyDescent="0.25">
      <c r="A812" s="75" t="s">
        <v>1067</v>
      </c>
      <c r="B812" s="42" t="s">
        <v>549</v>
      </c>
    </row>
    <row r="813" spans="1:2" x14ac:dyDescent="0.25">
      <c r="A813" s="75" t="s">
        <v>1066</v>
      </c>
      <c r="B813" s="42" t="s">
        <v>550</v>
      </c>
    </row>
    <row r="814" spans="1:2" x14ac:dyDescent="0.25">
      <c r="A814" s="75" t="s">
        <v>1065</v>
      </c>
      <c r="B814" s="42" t="s">
        <v>507</v>
      </c>
    </row>
    <row r="815" spans="1:2" x14ac:dyDescent="0.25">
      <c r="A815" s="75" t="s">
        <v>1064</v>
      </c>
      <c r="B815" s="42" t="s">
        <v>508</v>
      </c>
    </row>
    <row r="816" spans="1:2" x14ac:dyDescent="0.25">
      <c r="A816" s="75" t="s">
        <v>1063</v>
      </c>
      <c r="B816" s="42" t="s">
        <v>509</v>
      </c>
    </row>
    <row r="817" spans="1:2" x14ac:dyDescent="0.25">
      <c r="A817" s="75" t="s">
        <v>1062</v>
      </c>
      <c r="B817" s="42" t="s">
        <v>510</v>
      </c>
    </row>
    <row r="818" spans="1:2" x14ac:dyDescent="0.25">
      <c r="A818" s="75" t="s">
        <v>1061</v>
      </c>
      <c r="B818" s="42" t="s">
        <v>511</v>
      </c>
    </row>
    <row r="819" spans="1:2" x14ac:dyDescent="0.25">
      <c r="A819" s="75" t="s">
        <v>1060</v>
      </c>
      <c r="B819" s="42" t="s">
        <v>512</v>
      </c>
    </row>
    <row r="820" spans="1:2" x14ac:dyDescent="0.25">
      <c r="A820" s="75" t="s">
        <v>1059</v>
      </c>
      <c r="B820" s="42" t="s">
        <v>555</v>
      </c>
    </row>
    <row r="821" spans="1:2" x14ac:dyDescent="0.25">
      <c r="A821" s="75" t="s">
        <v>1058</v>
      </c>
      <c r="B821" s="42" t="s">
        <v>556</v>
      </c>
    </row>
    <row r="822" spans="1:2" x14ac:dyDescent="0.25">
      <c r="A822" s="75" t="s">
        <v>1057</v>
      </c>
      <c r="B822" s="42" t="s">
        <v>557</v>
      </c>
    </row>
    <row r="823" spans="1:2" x14ac:dyDescent="0.25">
      <c r="A823" s="75" t="s">
        <v>1056</v>
      </c>
      <c r="B823" s="42" t="s">
        <v>558</v>
      </c>
    </row>
    <row r="824" spans="1:2" x14ac:dyDescent="0.25">
      <c r="A824" s="75" t="s">
        <v>1055</v>
      </c>
      <c r="B824" s="42" t="s">
        <v>513</v>
      </c>
    </row>
    <row r="825" spans="1:2" x14ac:dyDescent="0.25">
      <c r="A825" s="75" t="s">
        <v>1054</v>
      </c>
      <c r="B825" s="42" t="s">
        <v>559</v>
      </c>
    </row>
    <row r="826" spans="1:2" x14ac:dyDescent="0.25">
      <c r="A826" s="75" t="s">
        <v>1053</v>
      </c>
      <c r="B826" s="42" t="s">
        <v>560</v>
      </c>
    </row>
    <row r="827" spans="1:2" x14ac:dyDescent="0.25">
      <c r="A827" s="75" t="s">
        <v>1052</v>
      </c>
      <c r="B827" s="42" t="s">
        <v>561</v>
      </c>
    </row>
    <row r="828" spans="1:2" x14ac:dyDescent="0.25">
      <c r="A828" s="75" t="s">
        <v>1051</v>
      </c>
      <c r="B828" s="42" t="s">
        <v>562</v>
      </c>
    </row>
    <row r="829" spans="1:2" x14ac:dyDescent="0.25">
      <c r="A829" s="75" t="s">
        <v>1050</v>
      </c>
      <c r="B829" s="42" t="s">
        <v>563</v>
      </c>
    </row>
    <row r="830" spans="1:2" x14ac:dyDescent="0.25">
      <c r="A830" s="75" t="s">
        <v>1049</v>
      </c>
      <c r="B830" s="42" t="s">
        <v>564</v>
      </c>
    </row>
    <row r="831" spans="1:2" x14ac:dyDescent="0.25">
      <c r="A831" s="75" t="s">
        <v>1048</v>
      </c>
      <c r="B831" s="42" t="s">
        <v>565</v>
      </c>
    </row>
    <row r="832" spans="1:2" x14ac:dyDescent="0.25">
      <c r="A832" s="75" t="s">
        <v>1047</v>
      </c>
      <c r="B832" s="42" t="s">
        <v>566</v>
      </c>
    </row>
    <row r="833" spans="1:2" x14ac:dyDescent="0.25">
      <c r="A833" s="75" t="s">
        <v>1046</v>
      </c>
      <c r="B833" s="42" t="s">
        <v>567</v>
      </c>
    </row>
    <row r="834" spans="1:2" x14ac:dyDescent="0.25">
      <c r="A834" s="75" t="s">
        <v>1045</v>
      </c>
      <c r="B834" s="42" t="s">
        <v>568</v>
      </c>
    </row>
    <row r="835" spans="1:2" x14ac:dyDescent="0.25">
      <c r="A835" s="75" t="s">
        <v>1044</v>
      </c>
      <c r="B835" s="42" t="s">
        <v>569</v>
      </c>
    </row>
    <row r="836" spans="1:2" x14ac:dyDescent="0.25">
      <c r="A836" s="75" t="s">
        <v>1043</v>
      </c>
      <c r="B836" s="42" t="s">
        <v>570</v>
      </c>
    </row>
    <row r="837" spans="1:2" x14ac:dyDescent="0.25">
      <c r="A837" s="75" t="s">
        <v>1042</v>
      </c>
      <c r="B837" s="42" t="s">
        <v>529</v>
      </c>
    </row>
    <row r="838" spans="1:2" x14ac:dyDescent="0.25">
      <c r="A838" s="75" t="s">
        <v>1041</v>
      </c>
      <c r="B838" s="42" t="s">
        <v>531</v>
      </c>
    </row>
    <row r="839" spans="1:2" x14ac:dyDescent="0.25">
      <c r="A839" s="75" t="s">
        <v>1040</v>
      </c>
      <c r="B839" s="42" t="s">
        <v>532</v>
      </c>
    </row>
    <row r="840" spans="1:2" x14ac:dyDescent="0.25">
      <c r="A840" s="75" t="s">
        <v>1039</v>
      </c>
      <c r="B840" s="42" t="s">
        <v>533</v>
      </c>
    </row>
    <row r="841" spans="1:2" x14ac:dyDescent="0.25">
      <c r="A841" s="75" t="s">
        <v>1038</v>
      </c>
      <c r="B841" s="42" t="s">
        <v>514</v>
      </c>
    </row>
    <row r="842" spans="1:2" x14ac:dyDescent="0.25">
      <c r="A842" s="75" t="s">
        <v>1037</v>
      </c>
      <c r="B842" s="42" t="s">
        <v>554</v>
      </c>
    </row>
    <row r="843" spans="1:2" x14ac:dyDescent="0.25">
      <c r="A843" s="75" t="s">
        <v>1036</v>
      </c>
      <c r="B843" s="42" t="s">
        <v>551</v>
      </c>
    </row>
    <row r="844" spans="1:2" x14ac:dyDescent="0.25">
      <c r="A844" s="75" t="s">
        <v>1035</v>
      </c>
      <c r="B844" s="42" t="s">
        <v>552</v>
      </c>
    </row>
    <row r="845" spans="1:2" x14ac:dyDescent="0.25">
      <c r="A845" s="75" t="s">
        <v>1034</v>
      </c>
      <c r="B845" s="42" t="s">
        <v>553</v>
      </c>
    </row>
    <row r="846" spans="1:2" x14ac:dyDescent="0.25">
      <c r="A846" s="75" t="s">
        <v>1033</v>
      </c>
      <c r="B846" s="42" t="s">
        <v>492</v>
      </c>
    </row>
    <row r="847" spans="1:2" x14ac:dyDescent="0.25">
      <c r="A847" s="75" t="s">
        <v>1032</v>
      </c>
      <c r="B847" s="42" t="s">
        <v>493</v>
      </c>
    </row>
    <row r="848" spans="1:2" x14ac:dyDescent="0.25">
      <c r="A848" s="75" t="s">
        <v>1031</v>
      </c>
      <c r="B848" s="42" t="s">
        <v>500</v>
      </c>
    </row>
    <row r="849" spans="1:2" x14ac:dyDescent="0.25">
      <c r="A849" s="75" t="s">
        <v>1030</v>
      </c>
      <c r="B849" s="42" t="s">
        <v>501</v>
      </c>
    </row>
    <row r="850" spans="1:2" x14ac:dyDescent="0.25">
      <c r="A850" s="75" t="s">
        <v>1029</v>
      </c>
      <c r="B850" s="42" t="s">
        <v>501</v>
      </c>
    </row>
    <row r="851" spans="1:2" x14ac:dyDescent="0.25">
      <c r="A851" s="75" t="s">
        <v>1028</v>
      </c>
      <c r="B851" s="42" t="s">
        <v>502</v>
      </c>
    </row>
    <row r="852" spans="1:2" x14ac:dyDescent="0.25">
      <c r="A852" s="75" t="s">
        <v>1027</v>
      </c>
      <c r="B852" s="42" t="s">
        <v>504</v>
      </c>
    </row>
    <row r="853" spans="1:2" x14ac:dyDescent="0.25">
      <c r="A853" s="75" t="s">
        <v>1026</v>
      </c>
      <c r="B853" s="42" t="s">
        <v>503</v>
      </c>
    </row>
    <row r="854" spans="1:2" x14ac:dyDescent="0.25">
      <c r="A854" s="75" t="s">
        <v>1025</v>
      </c>
      <c r="B854" s="42" t="s">
        <v>505</v>
      </c>
    </row>
    <row r="855" spans="1:2" x14ac:dyDescent="0.25">
      <c r="A855" s="75" t="s">
        <v>1024</v>
      </c>
      <c r="B855" s="42" t="s">
        <v>506</v>
      </c>
    </row>
    <row r="856" spans="1:2" x14ac:dyDescent="0.25">
      <c r="A856" s="75" t="s">
        <v>1023</v>
      </c>
      <c r="B856" s="42" t="s">
        <v>515</v>
      </c>
    </row>
    <row r="857" spans="1:2" x14ac:dyDescent="0.25">
      <c r="A857" s="75" t="s">
        <v>1022</v>
      </c>
      <c r="B857" s="42" t="s">
        <v>516</v>
      </c>
    </row>
    <row r="858" spans="1:2" x14ac:dyDescent="0.25">
      <c r="A858" s="75" t="s">
        <v>1021</v>
      </c>
      <c r="B858" s="42" t="s">
        <v>1020</v>
      </c>
    </row>
    <row r="859" spans="1:2" x14ac:dyDescent="0.25">
      <c r="A859" s="75" t="s">
        <v>1019</v>
      </c>
      <c r="B859" s="42" t="s">
        <v>1018</v>
      </c>
    </row>
    <row r="860" spans="1:2" x14ac:dyDescent="0.25">
      <c r="A860" s="75" t="s">
        <v>1017</v>
      </c>
      <c r="B860" s="42" t="s">
        <v>517</v>
      </c>
    </row>
    <row r="861" spans="1:2" x14ac:dyDescent="0.25">
      <c r="A861" s="75" t="s">
        <v>1016</v>
      </c>
      <c r="B861" s="42" t="s">
        <v>518</v>
      </c>
    </row>
    <row r="862" spans="1:2" x14ac:dyDescent="0.25">
      <c r="A862" s="75" t="s">
        <v>1015</v>
      </c>
      <c r="B862" s="42" t="s">
        <v>519</v>
      </c>
    </row>
    <row r="863" spans="1:2" x14ac:dyDescent="0.25">
      <c r="A863" s="75" t="s">
        <v>1014</v>
      </c>
      <c r="B863" s="42" t="s">
        <v>520</v>
      </c>
    </row>
    <row r="864" spans="1:2" x14ac:dyDescent="0.25">
      <c r="A864" s="75" t="s">
        <v>1013</v>
      </c>
      <c r="B864" s="42" t="s">
        <v>521</v>
      </c>
    </row>
    <row r="865" spans="1:2" x14ac:dyDescent="0.25">
      <c r="A865" s="75" t="s">
        <v>1012</v>
      </c>
      <c r="B865" s="42" t="s">
        <v>522</v>
      </c>
    </row>
    <row r="866" spans="1:2" x14ac:dyDescent="0.25">
      <c r="A866" s="75" t="s">
        <v>1011</v>
      </c>
      <c r="B866" s="42" t="s">
        <v>523</v>
      </c>
    </row>
    <row r="867" spans="1:2" x14ac:dyDescent="0.25">
      <c r="A867" s="75" t="s">
        <v>1010</v>
      </c>
      <c r="B867" s="42" t="s">
        <v>524</v>
      </c>
    </row>
    <row r="868" spans="1:2" x14ac:dyDescent="0.25">
      <c r="A868" s="75" t="s">
        <v>1009</v>
      </c>
      <c r="B868" s="42" t="s">
        <v>525</v>
      </c>
    </row>
    <row r="869" spans="1:2" x14ac:dyDescent="0.25">
      <c r="A869" s="75" t="s">
        <v>1008</v>
      </c>
      <c r="B869" s="42" t="s">
        <v>526</v>
      </c>
    </row>
    <row r="870" spans="1:2" x14ac:dyDescent="0.25">
      <c r="A870" s="75" t="s">
        <v>1007</v>
      </c>
      <c r="B870" s="42" t="s">
        <v>527</v>
      </c>
    </row>
    <row r="871" spans="1:2" x14ac:dyDescent="0.25">
      <c r="A871" s="75" t="s">
        <v>1006</v>
      </c>
      <c r="B871" s="42" t="s">
        <v>528</v>
      </c>
    </row>
    <row r="872" spans="1:2" x14ac:dyDescent="0.25">
      <c r="A872" s="75" t="s">
        <v>1005</v>
      </c>
      <c r="B872" s="42" t="s">
        <v>530</v>
      </c>
    </row>
    <row r="873" spans="1:2" x14ac:dyDescent="0.25">
      <c r="A873" s="75" t="s">
        <v>1004</v>
      </c>
      <c r="B873" s="42" t="s">
        <v>599</v>
      </c>
    </row>
    <row r="874" spans="1:2" x14ac:dyDescent="0.25">
      <c r="A874" s="75" t="s">
        <v>1003</v>
      </c>
      <c r="B874" s="42" t="s">
        <v>600</v>
      </c>
    </row>
    <row r="875" spans="1:2" x14ac:dyDescent="0.25">
      <c r="A875" s="75" t="s">
        <v>1002</v>
      </c>
      <c r="B875" s="42" t="s">
        <v>222</v>
      </c>
    </row>
    <row r="876" spans="1:2" x14ac:dyDescent="0.25">
      <c r="A876" s="75" t="s">
        <v>1001</v>
      </c>
      <c r="B876" s="42" t="s">
        <v>1000</v>
      </c>
    </row>
    <row r="877" spans="1:2" x14ac:dyDescent="0.25">
      <c r="A877" s="75" t="s">
        <v>999</v>
      </c>
      <c r="B877" s="42" t="s">
        <v>998</v>
      </c>
    </row>
    <row r="878" spans="1:2" x14ac:dyDescent="0.25">
      <c r="A878" s="75" t="s">
        <v>997</v>
      </c>
      <c r="B878" s="42" t="s">
        <v>996</v>
      </c>
    </row>
    <row r="879" spans="1:2" x14ac:dyDescent="0.25">
      <c r="A879" s="75" t="s">
        <v>995</v>
      </c>
      <c r="B879" s="42" t="s">
        <v>994</v>
      </c>
    </row>
    <row r="880" spans="1:2" x14ac:dyDescent="0.25">
      <c r="A880" s="75" t="s">
        <v>993</v>
      </c>
      <c r="B880" s="42" t="s">
        <v>992</v>
      </c>
    </row>
    <row r="881" spans="1:2" x14ac:dyDescent="0.25">
      <c r="A881" s="75" t="s">
        <v>991</v>
      </c>
      <c r="B881" s="42" t="s">
        <v>100</v>
      </c>
    </row>
    <row r="882" spans="1:2" x14ac:dyDescent="0.25">
      <c r="A882" s="75" t="s">
        <v>990</v>
      </c>
      <c r="B882" s="42" t="s">
        <v>989</v>
      </c>
    </row>
    <row r="883" spans="1:2" x14ac:dyDescent="0.25">
      <c r="A883" s="75" t="s">
        <v>988</v>
      </c>
      <c r="B883" s="42" t="s">
        <v>987</v>
      </c>
    </row>
    <row r="884" spans="1:2" x14ac:dyDescent="0.25">
      <c r="A884" s="75" t="s">
        <v>986</v>
      </c>
      <c r="B884" s="42" t="s">
        <v>985</v>
      </c>
    </row>
    <row r="885" spans="1:2" x14ac:dyDescent="0.25">
      <c r="A885" s="75" t="s">
        <v>984</v>
      </c>
      <c r="B885" s="42" t="s">
        <v>983</v>
      </c>
    </row>
    <row r="886" spans="1:2" x14ac:dyDescent="0.25">
      <c r="A886" s="75" t="s">
        <v>982</v>
      </c>
      <c r="B886" s="42" t="s">
        <v>981</v>
      </c>
    </row>
    <row r="887" spans="1:2" x14ac:dyDescent="0.25">
      <c r="A887" s="75" t="s">
        <v>980</v>
      </c>
      <c r="B887" s="42" t="s">
        <v>102</v>
      </c>
    </row>
    <row r="888" spans="1:2" x14ac:dyDescent="0.25">
      <c r="A888" s="75" t="s">
        <v>979</v>
      </c>
      <c r="B888" s="42" t="s">
        <v>978</v>
      </c>
    </row>
    <row r="889" spans="1:2" x14ac:dyDescent="0.25">
      <c r="A889" s="75" t="s">
        <v>977</v>
      </c>
      <c r="B889" s="42" t="s">
        <v>976</v>
      </c>
    </row>
    <row r="890" spans="1:2" x14ac:dyDescent="0.25">
      <c r="A890" s="75" t="s">
        <v>975</v>
      </c>
      <c r="B890" s="42" t="s">
        <v>3017</v>
      </c>
    </row>
    <row r="891" spans="1:2" x14ac:dyDescent="0.25">
      <c r="A891" s="75" t="s">
        <v>974</v>
      </c>
      <c r="B891" s="42" t="s">
        <v>3106</v>
      </c>
    </row>
    <row r="892" spans="1:2" x14ac:dyDescent="0.25">
      <c r="A892" s="75" t="s">
        <v>973</v>
      </c>
      <c r="B892" s="42" t="s">
        <v>972</v>
      </c>
    </row>
    <row r="893" spans="1:2" x14ac:dyDescent="0.25">
      <c r="A893" s="75" t="s">
        <v>971</v>
      </c>
      <c r="B893" s="42" t="s">
        <v>970</v>
      </c>
    </row>
    <row r="894" spans="1:2" x14ac:dyDescent="0.25">
      <c r="A894" s="75" t="s">
        <v>969</v>
      </c>
      <c r="B894" s="42" t="s">
        <v>118</v>
      </c>
    </row>
    <row r="895" spans="1:2" x14ac:dyDescent="0.25">
      <c r="A895" s="75" t="s">
        <v>968</v>
      </c>
      <c r="B895" s="42" t="s">
        <v>120</v>
      </c>
    </row>
    <row r="896" spans="1:2" x14ac:dyDescent="0.25">
      <c r="A896" s="75" t="s">
        <v>967</v>
      </c>
      <c r="B896" s="42" t="s">
        <v>966</v>
      </c>
    </row>
    <row r="897" spans="1:2" x14ac:dyDescent="0.25">
      <c r="A897" s="75" t="s">
        <v>965</v>
      </c>
      <c r="B897" s="42" t="s">
        <v>3036</v>
      </c>
    </row>
    <row r="898" spans="1:2" x14ac:dyDescent="0.25">
      <c r="A898" s="75" t="s">
        <v>964</v>
      </c>
      <c r="B898" s="42" t="s">
        <v>643</v>
      </c>
    </row>
    <row r="899" spans="1:2" x14ac:dyDescent="0.25">
      <c r="A899" s="75" t="s">
        <v>963</v>
      </c>
      <c r="B899" s="42" t="s">
        <v>644</v>
      </c>
    </row>
    <row r="900" spans="1:2" x14ac:dyDescent="0.25">
      <c r="A900" s="75" t="s">
        <v>962</v>
      </c>
      <c r="B900" s="42" t="s">
        <v>645</v>
      </c>
    </row>
    <row r="901" spans="1:2" x14ac:dyDescent="0.25">
      <c r="A901" s="75" t="s">
        <v>961</v>
      </c>
      <c r="B901" s="42" t="s">
        <v>646</v>
      </c>
    </row>
    <row r="902" spans="1:2" x14ac:dyDescent="0.25">
      <c r="A902" s="75" t="s">
        <v>960</v>
      </c>
      <c r="B902" s="42" t="s">
        <v>649</v>
      </c>
    </row>
    <row r="903" spans="1:2" x14ac:dyDescent="0.25">
      <c r="A903" s="75" t="s">
        <v>959</v>
      </c>
      <c r="B903" s="42" t="s">
        <v>650</v>
      </c>
    </row>
    <row r="904" spans="1:2" x14ac:dyDescent="0.25">
      <c r="A904" s="75" t="s">
        <v>958</v>
      </c>
      <c r="B904" s="42" t="s">
        <v>957</v>
      </c>
    </row>
    <row r="905" spans="1:2" x14ac:dyDescent="0.25">
      <c r="A905" s="75" t="s">
        <v>956</v>
      </c>
      <c r="B905" s="42" t="s">
        <v>651</v>
      </c>
    </row>
    <row r="906" spans="1:2" x14ac:dyDescent="0.25">
      <c r="A906" s="75" t="s">
        <v>955</v>
      </c>
      <c r="B906" s="42" t="s">
        <v>954</v>
      </c>
    </row>
    <row r="907" spans="1:2" x14ac:dyDescent="0.25">
      <c r="A907" s="75" t="s">
        <v>953</v>
      </c>
      <c r="B907" s="42" t="s">
        <v>303</v>
      </c>
    </row>
    <row r="908" spans="1:2" x14ac:dyDescent="0.25">
      <c r="A908" s="75" t="s">
        <v>952</v>
      </c>
      <c r="B908" s="42" t="s">
        <v>305</v>
      </c>
    </row>
    <row r="909" spans="1:2" x14ac:dyDescent="0.25">
      <c r="A909" s="75" t="s">
        <v>951</v>
      </c>
      <c r="B909" s="42" t="s">
        <v>641</v>
      </c>
    </row>
    <row r="910" spans="1:2" x14ac:dyDescent="0.25">
      <c r="A910" s="75" t="s">
        <v>950</v>
      </c>
      <c r="B910" s="42" t="s">
        <v>2329</v>
      </c>
    </row>
    <row r="911" spans="1:2" x14ac:dyDescent="0.25">
      <c r="A911" s="75" t="s">
        <v>949</v>
      </c>
      <c r="B911" s="42" t="s">
        <v>3048</v>
      </c>
    </row>
    <row r="912" spans="1:2" x14ac:dyDescent="0.25">
      <c r="A912" s="75" t="s">
        <v>948</v>
      </c>
      <c r="B912" s="42" t="s">
        <v>306</v>
      </c>
    </row>
    <row r="913" spans="1:2" x14ac:dyDescent="0.25">
      <c r="A913" s="75" t="s">
        <v>947</v>
      </c>
      <c r="B913" s="42" t="s">
        <v>307</v>
      </c>
    </row>
    <row r="914" spans="1:2" x14ac:dyDescent="0.25">
      <c r="A914" s="75" t="s">
        <v>946</v>
      </c>
      <c r="B914" s="42" t="s">
        <v>308</v>
      </c>
    </row>
    <row r="915" spans="1:2" x14ac:dyDescent="0.25">
      <c r="A915" s="75" t="s">
        <v>945</v>
      </c>
      <c r="B915" s="42" t="s">
        <v>2330</v>
      </c>
    </row>
    <row r="916" spans="1:2" x14ac:dyDescent="0.25">
      <c r="A916" s="75" t="s">
        <v>944</v>
      </c>
      <c r="B916" s="42" t="s">
        <v>309</v>
      </c>
    </row>
    <row r="917" spans="1:2" x14ac:dyDescent="0.25">
      <c r="A917" s="75" t="s">
        <v>943</v>
      </c>
      <c r="B917" s="42" t="s">
        <v>310</v>
      </c>
    </row>
    <row r="918" spans="1:2" x14ac:dyDescent="0.25">
      <c r="A918" s="75" t="s">
        <v>942</v>
      </c>
      <c r="B918" s="42" t="s">
        <v>941</v>
      </c>
    </row>
    <row r="919" spans="1:2" x14ac:dyDescent="0.25">
      <c r="A919" s="75" t="s">
        <v>940</v>
      </c>
      <c r="B919" s="42" t="s">
        <v>939</v>
      </c>
    </row>
    <row r="920" spans="1:2" x14ac:dyDescent="0.25">
      <c r="A920" s="75" t="s">
        <v>938</v>
      </c>
      <c r="B920" s="42" t="s">
        <v>2331</v>
      </c>
    </row>
    <row r="921" spans="1:2" x14ac:dyDescent="0.25">
      <c r="A921" s="75" t="s">
        <v>937</v>
      </c>
      <c r="B921" s="42" t="s">
        <v>2332</v>
      </c>
    </row>
    <row r="922" spans="1:2" x14ac:dyDescent="0.25">
      <c r="A922" s="75" t="s">
        <v>936</v>
      </c>
      <c r="B922" s="42" t="s">
        <v>311</v>
      </c>
    </row>
    <row r="923" spans="1:2" x14ac:dyDescent="0.25">
      <c r="A923" s="75" t="s">
        <v>935</v>
      </c>
      <c r="B923" s="42" t="s">
        <v>2977</v>
      </c>
    </row>
    <row r="924" spans="1:2" x14ac:dyDescent="0.25">
      <c r="A924" s="75" t="s">
        <v>934</v>
      </c>
      <c r="B924" s="42" t="s">
        <v>2597</v>
      </c>
    </row>
    <row r="925" spans="1:2" x14ac:dyDescent="0.25">
      <c r="A925" s="75" t="s">
        <v>933</v>
      </c>
      <c r="B925" s="42" t="s">
        <v>2653</v>
      </c>
    </row>
    <row r="926" spans="1:2" x14ac:dyDescent="0.25">
      <c r="A926" s="75" t="s">
        <v>932</v>
      </c>
      <c r="B926" s="42" t="s">
        <v>931</v>
      </c>
    </row>
    <row r="927" spans="1:2" x14ac:dyDescent="0.25">
      <c r="A927" s="75" t="s">
        <v>930</v>
      </c>
      <c r="B927" s="42" t="s">
        <v>3234</v>
      </c>
    </row>
    <row r="928" spans="1:2" x14ac:dyDescent="0.25">
      <c r="A928" s="75" t="s">
        <v>929</v>
      </c>
      <c r="B928" s="42" t="s">
        <v>928</v>
      </c>
    </row>
    <row r="929" spans="1:2" x14ac:dyDescent="0.25">
      <c r="A929" s="75" t="s">
        <v>927</v>
      </c>
      <c r="B929" s="42" t="s">
        <v>657</v>
      </c>
    </row>
    <row r="930" spans="1:2" x14ac:dyDescent="0.25">
      <c r="A930" s="75" t="s">
        <v>926</v>
      </c>
      <c r="B930" s="42" t="s">
        <v>925</v>
      </c>
    </row>
    <row r="931" spans="1:2" x14ac:dyDescent="0.25">
      <c r="A931" s="75" t="s">
        <v>924</v>
      </c>
      <c r="B931" s="42" t="s">
        <v>923</v>
      </c>
    </row>
    <row r="932" spans="1:2" x14ac:dyDescent="0.25">
      <c r="A932" s="75" t="s">
        <v>922</v>
      </c>
      <c r="B932" s="42" t="s">
        <v>3232</v>
      </c>
    </row>
    <row r="933" spans="1:2" x14ac:dyDescent="0.25">
      <c r="A933" s="75" t="s">
        <v>921</v>
      </c>
      <c r="B933" s="42" t="s">
        <v>3233</v>
      </c>
    </row>
    <row r="934" spans="1:2" x14ac:dyDescent="0.25">
      <c r="A934" s="75" t="s">
        <v>920</v>
      </c>
      <c r="B934" s="42" t="s">
        <v>919</v>
      </c>
    </row>
    <row r="935" spans="1:2" x14ac:dyDescent="0.25">
      <c r="A935" s="75" t="s">
        <v>918</v>
      </c>
      <c r="B935" s="42" t="s">
        <v>917</v>
      </c>
    </row>
    <row r="936" spans="1:2" x14ac:dyDescent="0.25">
      <c r="A936" s="75" t="s">
        <v>916</v>
      </c>
      <c r="B936" s="42" t="s">
        <v>915</v>
      </c>
    </row>
    <row r="937" spans="1:2" x14ac:dyDescent="0.25">
      <c r="A937" s="75" t="s">
        <v>914</v>
      </c>
      <c r="B937" s="42" t="s">
        <v>913</v>
      </c>
    </row>
    <row r="938" spans="1:2" x14ac:dyDescent="0.25">
      <c r="A938" s="75" t="s">
        <v>912</v>
      </c>
      <c r="B938" s="42" t="s">
        <v>911</v>
      </c>
    </row>
    <row r="939" spans="1:2" x14ac:dyDescent="0.25">
      <c r="A939" s="75" t="s">
        <v>910</v>
      </c>
      <c r="B939" s="42" t="s">
        <v>909</v>
      </c>
    </row>
    <row r="940" spans="1:2" x14ac:dyDescent="0.25">
      <c r="A940" s="75" t="s">
        <v>908</v>
      </c>
      <c r="B940" s="42" t="s">
        <v>907</v>
      </c>
    </row>
    <row r="941" spans="1:2" x14ac:dyDescent="0.25">
      <c r="A941" s="75" t="s">
        <v>906</v>
      </c>
      <c r="B941" s="42" t="s">
        <v>905</v>
      </c>
    </row>
    <row r="942" spans="1:2" x14ac:dyDescent="0.25">
      <c r="A942" s="75" t="s">
        <v>904</v>
      </c>
      <c r="B942" s="42" t="s">
        <v>903</v>
      </c>
    </row>
    <row r="943" spans="1:2" x14ac:dyDescent="0.25">
      <c r="A943" s="75" t="s">
        <v>902</v>
      </c>
      <c r="B943" s="42" t="s">
        <v>901</v>
      </c>
    </row>
    <row r="944" spans="1:2" x14ac:dyDescent="0.25">
      <c r="A944" s="75" t="s">
        <v>900</v>
      </c>
      <c r="B944" s="42" t="s">
        <v>899</v>
      </c>
    </row>
    <row r="945" spans="1:2" x14ac:dyDescent="0.25">
      <c r="A945" s="75" t="s">
        <v>898</v>
      </c>
      <c r="B945" s="42" t="s">
        <v>897</v>
      </c>
    </row>
    <row r="946" spans="1:2" x14ac:dyDescent="0.25">
      <c r="A946" s="75" t="s">
        <v>896</v>
      </c>
      <c r="B946" s="42" t="s">
        <v>895</v>
      </c>
    </row>
    <row r="947" spans="1:2" x14ac:dyDescent="0.25">
      <c r="A947" s="75" t="s">
        <v>894</v>
      </c>
      <c r="B947" s="42" t="s">
        <v>893</v>
      </c>
    </row>
    <row r="948" spans="1:2" x14ac:dyDescent="0.25">
      <c r="A948" s="75" t="s">
        <v>892</v>
      </c>
      <c r="B948" s="42" t="s">
        <v>891</v>
      </c>
    </row>
    <row r="949" spans="1:2" x14ac:dyDescent="0.25">
      <c r="A949" s="75" t="s">
        <v>890</v>
      </c>
      <c r="B949" s="42" t="s">
        <v>889</v>
      </c>
    </row>
    <row r="950" spans="1:2" x14ac:dyDescent="0.25">
      <c r="A950" s="75" t="s">
        <v>888</v>
      </c>
      <c r="B950" s="42" t="s">
        <v>887</v>
      </c>
    </row>
    <row r="951" spans="1:2" x14ac:dyDescent="0.25">
      <c r="A951" s="75" t="s">
        <v>886</v>
      </c>
      <c r="B951" s="42" t="s">
        <v>885</v>
      </c>
    </row>
    <row r="952" spans="1:2" x14ac:dyDescent="0.25">
      <c r="A952" s="75" t="s">
        <v>884</v>
      </c>
      <c r="B952" s="42" t="s">
        <v>883</v>
      </c>
    </row>
    <row r="953" spans="1:2" x14ac:dyDescent="0.25">
      <c r="A953" s="75" t="s">
        <v>882</v>
      </c>
      <c r="B953" s="42" t="s">
        <v>881</v>
      </c>
    </row>
    <row r="954" spans="1:2" x14ac:dyDescent="0.25">
      <c r="A954" s="75" t="s">
        <v>880</v>
      </c>
      <c r="B954" s="42" t="s">
        <v>879</v>
      </c>
    </row>
    <row r="955" spans="1:2" x14ac:dyDescent="0.25">
      <c r="A955" s="75" t="s">
        <v>878</v>
      </c>
      <c r="B955" s="42" t="s">
        <v>877</v>
      </c>
    </row>
    <row r="956" spans="1:2" x14ac:dyDescent="0.25">
      <c r="A956" s="75" t="s">
        <v>876</v>
      </c>
      <c r="B956" s="42" t="s">
        <v>875</v>
      </c>
    </row>
    <row r="957" spans="1:2" x14ac:dyDescent="0.25">
      <c r="A957" s="75" t="s">
        <v>874</v>
      </c>
      <c r="B957" s="42" t="s">
        <v>873</v>
      </c>
    </row>
    <row r="958" spans="1:2" x14ac:dyDescent="0.25">
      <c r="A958" s="75" t="s">
        <v>872</v>
      </c>
      <c r="B958" s="42" t="s">
        <v>871</v>
      </c>
    </row>
    <row r="959" spans="1:2" x14ac:dyDescent="0.25">
      <c r="A959" s="75" t="s">
        <v>870</v>
      </c>
      <c r="B959" s="42" t="s">
        <v>869</v>
      </c>
    </row>
    <row r="960" spans="1:2" x14ac:dyDescent="0.25">
      <c r="A960" s="75" t="s">
        <v>868</v>
      </c>
      <c r="B960" s="42" t="s">
        <v>867</v>
      </c>
    </row>
    <row r="961" spans="1:2" x14ac:dyDescent="0.25">
      <c r="A961" s="75" t="s">
        <v>866</v>
      </c>
      <c r="B961" s="42" t="s">
        <v>865</v>
      </c>
    </row>
    <row r="962" spans="1:2" x14ac:dyDescent="0.25">
      <c r="A962" s="75" t="s">
        <v>864</v>
      </c>
      <c r="B962" s="42" t="s">
        <v>863</v>
      </c>
    </row>
    <row r="963" spans="1:2" x14ac:dyDescent="0.25">
      <c r="A963" s="75" t="s">
        <v>862</v>
      </c>
      <c r="B963" s="42" t="s">
        <v>861</v>
      </c>
    </row>
    <row r="964" spans="1:2" x14ac:dyDescent="0.25">
      <c r="A964" s="75" t="s">
        <v>860</v>
      </c>
      <c r="B964" s="42" t="s">
        <v>859</v>
      </c>
    </row>
    <row r="965" spans="1:2" x14ac:dyDescent="0.25">
      <c r="A965" s="75" t="s">
        <v>858</v>
      </c>
      <c r="B965" s="42" t="s">
        <v>857</v>
      </c>
    </row>
    <row r="966" spans="1:2" x14ac:dyDescent="0.25">
      <c r="A966" s="75" t="s">
        <v>856</v>
      </c>
      <c r="B966" s="42" t="s">
        <v>855</v>
      </c>
    </row>
    <row r="967" spans="1:2" x14ac:dyDescent="0.25">
      <c r="A967" s="75" t="s">
        <v>854</v>
      </c>
      <c r="B967" s="42" t="s">
        <v>853</v>
      </c>
    </row>
    <row r="968" spans="1:2" x14ac:dyDescent="0.25">
      <c r="A968" s="75" t="s">
        <v>852</v>
      </c>
      <c r="B968" s="42" t="s">
        <v>851</v>
      </c>
    </row>
    <row r="969" spans="1:2" x14ac:dyDescent="0.25">
      <c r="A969" s="75" t="s">
        <v>850</v>
      </c>
      <c r="B969" s="42" t="s">
        <v>849</v>
      </c>
    </row>
    <row r="970" spans="1:2" x14ac:dyDescent="0.25">
      <c r="A970" s="75" t="s">
        <v>848</v>
      </c>
      <c r="B970" s="42" t="s">
        <v>847</v>
      </c>
    </row>
    <row r="971" spans="1:2" x14ac:dyDescent="0.25">
      <c r="A971" s="75" t="s">
        <v>846</v>
      </c>
      <c r="B971" s="42" t="s">
        <v>845</v>
      </c>
    </row>
    <row r="972" spans="1:2" x14ac:dyDescent="0.25">
      <c r="A972" s="75" t="s">
        <v>844</v>
      </c>
      <c r="B972" s="42" t="s">
        <v>843</v>
      </c>
    </row>
    <row r="973" spans="1:2" x14ac:dyDescent="0.25">
      <c r="A973" s="75" t="s">
        <v>842</v>
      </c>
      <c r="B973" s="42" t="s">
        <v>841</v>
      </c>
    </row>
    <row r="974" spans="1:2" x14ac:dyDescent="0.25">
      <c r="A974" s="75" t="s">
        <v>840</v>
      </c>
      <c r="B974" s="42" t="s">
        <v>839</v>
      </c>
    </row>
    <row r="975" spans="1:2" x14ac:dyDescent="0.25">
      <c r="A975" s="75" t="s">
        <v>838</v>
      </c>
      <c r="B975" s="42" t="s">
        <v>837</v>
      </c>
    </row>
    <row r="976" spans="1:2" x14ac:dyDescent="0.25">
      <c r="A976" s="75" t="s">
        <v>836</v>
      </c>
      <c r="B976" s="42" t="s">
        <v>835</v>
      </c>
    </row>
    <row r="977" spans="1:2" x14ac:dyDescent="0.25">
      <c r="A977" s="75" t="s">
        <v>834</v>
      </c>
      <c r="B977" s="42" t="s">
        <v>833</v>
      </c>
    </row>
    <row r="978" spans="1:2" x14ac:dyDescent="0.25">
      <c r="A978" s="75" t="s">
        <v>832</v>
      </c>
      <c r="B978" s="42" t="s">
        <v>831</v>
      </c>
    </row>
    <row r="979" spans="1:2" x14ac:dyDescent="0.25">
      <c r="A979" s="75" t="s">
        <v>830</v>
      </c>
      <c r="B979" s="42" t="s">
        <v>829</v>
      </c>
    </row>
    <row r="980" spans="1:2" x14ac:dyDescent="0.25">
      <c r="A980" s="75" t="s">
        <v>828</v>
      </c>
      <c r="B980" s="42" t="s">
        <v>827</v>
      </c>
    </row>
    <row r="981" spans="1:2" x14ac:dyDescent="0.25">
      <c r="A981" s="75" t="s">
        <v>826</v>
      </c>
      <c r="B981" s="42" t="s">
        <v>825</v>
      </c>
    </row>
    <row r="982" spans="1:2" x14ac:dyDescent="0.25">
      <c r="A982" s="75" t="s">
        <v>824</v>
      </c>
      <c r="B982" s="42" t="s">
        <v>823</v>
      </c>
    </row>
    <row r="983" spans="1:2" x14ac:dyDescent="0.25">
      <c r="A983" s="75" t="s">
        <v>822</v>
      </c>
      <c r="B983" s="42" t="s">
        <v>821</v>
      </c>
    </row>
    <row r="984" spans="1:2" x14ac:dyDescent="0.25">
      <c r="A984" s="75" t="s">
        <v>820</v>
      </c>
      <c r="B984" s="42" t="s">
        <v>819</v>
      </c>
    </row>
    <row r="985" spans="1:2" x14ac:dyDescent="0.25">
      <c r="A985" s="75" t="s">
        <v>818</v>
      </c>
      <c r="B985" s="42" t="s">
        <v>817</v>
      </c>
    </row>
    <row r="986" spans="1:2" x14ac:dyDescent="0.25">
      <c r="A986" s="75" t="s">
        <v>816</v>
      </c>
      <c r="B986" s="42" t="s">
        <v>815</v>
      </c>
    </row>
    <row r="987" spans="1:2" x14ac:dyDescent="0.25">
      <c r="A987" s="75" t="s">
        <v>814</v>
      </c>
      <c r="B987" s="42" t="s">
        <v>813</v>
      </c>
    </row>
    <row r="988" spans="1:2" x14ac:dyDescent="0.25">
      <c r="A988" s="75" t="s">
        <v>812</v>
      </c>
      <c r="B988" s="42" t="s">
        <v>811</v>
      </c>
    </row>
    <row r="989" spans="1:2" x14ac:dyDescent="0.25">
      <c r="A989" s="75" t="s">
        <v>810</v>
      </c>
      <c r="B989" s="42" t="s">
        <v>809</v>
      </c>
    </row>
    <row r="990" spans="1:2" x14ac:dyDescent="0.25">
      <c r="A990" s="75" t="s">
        <v>808</v>
      </c>
      <c r="B990" s="42" t="s">
        <v>807</v>
      </c>
    </row>
    <row r="991" spans="1:2" x14ac:dyDescent="0.25">
      <c r="A991" s="75" t="s">
        <v>806</v>
      </c>
      <c r="B991" s="42" t="s">
        <v>805</v>
      </c>
    </row>
    <row r="992" spans="1:2" x14ac:dyDescent="0.25">
      <c r="A992" s="75" t="s">
        <v>804</v>
      </c>
      <c r="B992" s="42" t="s">
        <v>803</v>
      </c>
    </row>
    <row r="993" spans="1:2" x14ac:dyDescent="0.25">
      <c r="A993" s="75" t="s">
        <v>802</v>
      </c>
      <c r="B993" s="42" t="s">
        <v>801</v>
      </c>
    </row>
    <row r="994" spans="1:2" x14ac:dyDescent="0.25">
      <c r="A994" s="75" t="s">
        <v>800</v>
      </c>
      <c r="B994" s="42" t="s">
        <v>3566</v>
      </c>
    </row>
    <row r="995" spans="1:2" x14ac:dyDescent="0.25">
      <c r="A995" s="75" t="s">
        <v>799</v>
      </c>
      <c r="B995" s="42" t="s">
        <v>798</v>
      </c>
    </row>
    <row r="996" spans="1:2" x14ac:dyDescent="0.25">
      <c r="A996" s="75" t="s">
        <v>797</v>
      </c>
      <c r="B996" s="42" t="s">
        <v>796</v>
      </c>
    </row>
    <row r="997" spans="1:2" x14ac:dyDescent="0.25">
      <c r="A997" s="47" t="s">
        <v>2074</v>
      </c>
      <c r="B997" s="42" t="s">
        <v>2075</v>
      </c>
    </row>
    <row r="998" spans="1:2" x14ac:dyDescent="0.25">
      <c r="A998" s="47" t="s">
        <v>2076</v>
      </c>
      <c r="B998" s="42" t="s">
        <v>2077</v>
      </c>
    </row>
    <row r="999" spans="1:2" x14ac:dyDescent="0.25">
      <c r="A999" s="47" t="s">
        <v>2045</v>
      </c>
      <c r="B999" s="42" t="s">
        <v>2049</v>
      </c>
    </row>
    <row r="1000" spans="1:2" s="69" customFormat="1" x14ac:dyDescent="0.25">
      <c r="A1000" s="47" t="s">
        <v>3499</v>
      </c>
      <c r="B1000" s="42" t="s">
        <v>3501</v>
      </c>
    </row>
    <row r="1001" spans="1:2" s="69" customFormat="1" x14ac:dyDescent="0.25">
      <c r="A1001" s="47" t="s">
        <v>3500</v>
      </c>
      <c r="B1001" s="42" t="s">
        <v>3502</v>
      </c>
    </row>
    <row r="1002" spans="1:2" x14ac:dyDescent="0.25">
      <c r="A1002" s="47" t="s">
        <v>2023</v>
      </c>
      <c r="B1002" s="42" t="s">
        <v>3246</v>
      </c>
    </row>
    <row r="1003" spans="1:2" x14ac:dyDescent="0.25">
      <c r="A1003" s="47" t="s">
        <v>2024</v>
      </c>
      <c r="B1003" s="42" t="s">
        <v>2078</v>
      </c>
    </row>
    <row r="1004" spans="1:2" x14ac:dyDescent="0.25">
      <c r="A1004" s="47" t="s">
        <v>2025</v>
      </c>
      <c r="B1004" s="42" t="s">
        <v>3034</v>
      </c>
    </row>
    <row r="1005" spans="1:2" x14ac:dyDescent="0.25">
      <c r="A1005" s="47" t="s">
        <v>2026</v>
      </c>
      <c r="B1005" s="42" t="s">
        <v>2078</v>
      </c>
    </row>
    <row r="1006" spans="1:2" x14ac:dyDescent="0.25">
      <c r="A1006" s="47" t="s">
        <v>2032</v>
      </c>
      <c r="B1006" s="42" t="s">
        <v>3034</v>
      </c>
    </row>
    <row r="1007" spans="1:2" x14ac:dyDescent="0.25">
      <c r="A1007" s="47" t="s">
        <v>2027</v>
      </c>
      <c r="B1007" s="42" t="s">
        <v>2079</v>
      </c>
    </row>
    <row r="1008" spans="1:2" x14ac:dyDescent="0.25">
      <c r="A1008" s="47" t="s">
        <v>2028</v>
      </c>
      <c r="B1008" s="42" t="s">
        <v>3034</v>
      </c>
    </row>
    <row r="1009" spans="1:2" s="69" customFormat="1" x14ac:dyDescent="0.25">
      <c r="A1009" s="47" t="s">
        <v>3571</v>
      </c>
      <c r="B1009" s="42" t="s">
        <v>3573</v>
      </c>
    </row>
    <row r="1010" spans="1:2" s="69" customFormat="1" x14ac:dyDescent="0.25">
      <c r="A1010" s="47" t="s">
        <v>3572</v>
      </c>
      <c r="B1010" s="42" t="s">
        <v>3574</v>
      </c>
    </row>
    <row r="1011" spans="1:2" x14ac:dyDescent="0.25">
      <c r="A1011" s="47" t="s">
        <v>2031</v>
      </c>
      <c r="B1011" s="42" t="s">
        <v>2080</v>
      </c>
    </row>
    <row r="1012" spans="1:2" x14ac:dyDescent="0.25">
      <c r="A1012" s="47" t="s">
        <v>2055</v>
      </c>
      <c r="B1012" s="42" t="s">
        <v>486</v>
      </c>
    </row>
    <row r="1013" spans="1:2" x14ac:dyDescent="0.25">
      <c r="A1013" s="47" t="s">
        <v>2058</v>
      </c>
      <c r="B1013" s="42" t="s">
        <v>488</v>
      </c>
    </row>
    <row r="1014" spans="1:2" x14ac:dyDescent="0.25">
      <c r="A1014" s="47" t="s">
        <v>2059</v>
      </c>
      <c r="B1014" s="42" t="s">
        <v>489</v>
      </c>
    </row>
    <row r="1015" spans="1:2" x14ac:dyDescent="0.25">
      <c r="A1015" s="47" t="s">
        <v>2060</v>
      </c>
      <c r="B1015" s="42" t="s">
        <v>490</v>
      </c>
    </row>
    <row r="1016" spans="1:2" x14ac:dyDescent="0.25">
      <c r="A1016" s="47" t="s">
        <v>2061</v>
      </c>
      <c r="B1016" s="42" t="s">
        <v>491</v>
      </c>
    </row>
    <row r="1017" spans="1:2" x14ac:dyDescent="0.25">
      <c r="A1017" s="47" t="s">
        <v>2062</v>
      </c>
      <c r="B1017" s="42" t="s">
        <v>494</v>
      </c>
    </row>
    <row r="1018" spans="1:2" x14ac:dyDescent="0.25">
      <c r="A1018" s="47" t="s">
        <v>2064</v>
      </c>
      <c r="B1018" s="42" t="s">
        <v>496</v>
      </c>
    </row>
    <row r="1019" spans="1:2" x14ac:dyDescent="0.25">
      <c r="A1019" s="47" t="s">
        <v>2065</v>
      </c>
      <c r="B1019" s="42" t="s">
        <v>497</v>
      </c>
    </row>
    <row r="1020" spans="1:2" x14ac:dyDescent="0.25">
      <c r="A1020" s="47" t="s">
        <v>2066</v>
      </c>
      <c r="B1020" s="42" t="s">
        <v>498</v>
      </c>
    </row>
    <row r="1021" spans="1:2" x14ac:dyDescent="0.25">
      <c r="A1021" s="47" t="s">
        <v>2067</v>
      </c>
      <c r="B1021" s="42" t="s">
        <v>499</v>
      </c>
    </row>
    <row r="1022" spans="1:2" x14ac:dyDescent="0.25">
      <c r="A1022" s="47" t="s">
        <v>2068</v>
      </c>
      <c r="B1022" s="42" t="s">
        <v>539</v>
      </c>
    </row>
    <row r="1023" spans="1:2" x14ac:dyDescent="0.25">
      <c r="A1023" s="47" t="s">
        <v>2070</v>
      </c>
      <c r="B1023" s="42" t="s">
        <v>541</v>
      </c>
    </row>
    <row r="1024" spans="1:2" x14ac:dyDescent="0.25">
      <c r="A1024" s="47" t="s">
        <v>2071</v>
      </c>
      <c r="B1024" s="42" t="s">
        <v>542</v>
      </c>
    </row>
    <row r="1025" spans="1:2" x14ac:dyDescent="0.25">
      <c r="A1025" s="47" t="s">
        <v>2072</v>
      </c>
      <c r="B1025" s="42" t="s">
        <v>543</v>
      </c>
    </row>
    <row r="1026" spans="1:2" x14ac:dyDescent="0.25">
      <c r="A1026" s="47" t="s">
        <v>2073</v>
      </c>
      <c r="B1026" s="42" t="s">
        <v>544</v>
      </c>
    </row>
    <row r="1027" spans="1:2" x14ac:dyDescent="0.25">
      <c r="A1027" s="47" t="s">
        <v>2057</v>
      </c>
      <c r="B1027" s="42" t="s">
        <v>487</v>
      </c>
    </row>
    <row r="1028" spans="1:2" x14ac:dyDescent="0.25">
      <c r="A1028" s="47" t="s">
        <v>2056</v>
      </c>
      <c r="B1028" s="42" t="s">
        <v>2050</v>
      </c>
    </row>
    <row r="1029" spans="1:2" x14ac:dyDescent="0.25">
      <c r="A1029" s="47" t="s">
        <v>2063</v>
      </c>
      <c r="B1029" s="42" t="s">
        <v>495</v>
      </c>
    </row>
    <row r="1030" spans="1:2" x14ac:dyDescent="0.25">
      <c r="A1030" s="47" t="s">
        <v>2069</v>
      </c>
      <c r="B1030" s="42" t="s">
        <v>540</v>
      </c>
    </row>
    <row r="1031" spans="1:2" x14ac:dyDescent="0.25">
      <c r="A1031" s="47" t="s">
        <v>2081</v>
      </c>
      <c r="B1031" s="42" t="s">
        <v>3237</v>
      </c>
    </row>
    <row r="1032" spans="1:2" x14ac:dyDescent="0.25">
      <c r="A1032" s="47" t="s">
        <v>2086</v>
      </c>
      <c r="B1032" s="48" t="s">
        <v>2087</v>
      </c>
    </row>
    <row r="1033" spans="1:2" x14ac:dyDescent="0.25">
      <c r="A1033" s="47" t="s">
        <v>2088</v>
      </c>
      <c r="B1033" s="48" t="s">
        <v>2089</v>
      </c>
    </row>
    <row r="1034" spans="1:2" x14ac:dyDescent="0.25">
      <c r="A1034" s="47" t="s">
        <v>2090</v>
      </c>
      <c r="B1034" s="48" t="s">
        <v>2091</v>
      </c>
    </row>
    <row r="1035" spans="1:2" x14ac:dyDescent="0.25">
      <c r="A1035" s="47" t="s">
        <v>2092</v>
      </c>
      <c r="B1035" s="48" t="s">
        <v>2093</v>
      </c>
    </row>
    <row r="1036" spans="1:2" x14ac:dyDescent="0.25">
      <c r="A1036" s="47" t="s">
        <v>2094</v>
      </c>
      <c r="B1036" s="48" t="s">
        <v>2089</v>
      </c>
    </row>
    <row r="1037" spans="1:2" x14ac:dyDescent="0.25">
      <c r="A1037" s="47" t="s">
        <v>2095</v>
      </c>
      <c r="B1037" s="48" t="s">
        <v>2096</v>
      </c>
    </row>
    <row r="1038" spans="1:2" x14ac:dyDescent="0.25">
      <c r="A1038" s="47" t="s">
        <v>2097</v>
      </c>
      <c r="B1038" s="48" t="s">
        <v>2200</v>
      </c>
    </row>
    <row r="1039" spans="1:2" x14ac:dyDescent="0.25">
      <c r="A1039" s="47" t="s">
        <v>2099</v>
      </c>
      <c r="B1039" s="48" t="s">
        <v>2100</v>
      </c>
    </row>
    <row r="1040" spans="1:2" x14ac:dyDescent="0.25">
      <c r="A1040" s="47" t="s">
        <v>2101</v>
      </c>
      <c r="B1040" s="48" t="s">
        <v>2102</v>
      </c>
    </row>
    <row r="1041" spans="1:2" x14ac:dyDescent="0.25">
      <c r="A1041" s="47" t="s">
        <v>2103</v>
      </c>
      <c r="B1041" s="48" t="s">
        <v>2202</v>
      </c>
    </row>
    <row r="1042" spans="1:2" x14ac:dyDescent="0.25">
      <c r="A1042" s="47" t="s">
        <v>2104</v>
      </c>
      <c r="B1042" s="48" t="s">
        <v>2100</v>
      </c>
    </row>
    <row r="1043" spans="1:2" x14ac:dyDescent="0.25">
      <c r="A1043" s="47" t="s">
        <v>2105</v>
      </c>
      <c r="B1043" s="48" t="s">
        <v>2106</v>
      </c>
    </row>
    <row r="1044" spans="1:2" x14ac:dyDescent="0.25">
      <c r="A1044" s="47" t="s">
        <v>2107</v>
      </c>
      <c r="B1044" s="48" t="s">
        <v>2098</v>
      </c>
    </row>
    <row r="1045" spans="1:2" x14ac:dyDescent="0.25">
      <c r="A1045" s="47" t="s">
        <v>2108</v>
      </c>
      <c r="B1045" s="48" t="s">
        <v>2089</v>
      </c>
    </row>
    <row r="1046" spans="1:2" x14ac:dyDescent="0.25">
      <c r="A1046" s="47" t="s">
        <v>2109</v>
      </c>
      <c r="B1046" s="48" t="s">
        <v>3179</v>
      </c>
    </row>
    <row r="1047" spans="1:2" x14ac:dyDescent="0.25">
      <c r="A1047" s="47" t="s">
        <v>2111</v>
      </c>
      <c r="B1047" s="73" t="s">
        <v>3161</v>
      </c>
    </row>
    <row r="1048" spans="1:2" x14ac:dyDescent="0.25">
      <c r="A1048" s="47" t="s">
        <v>2113</v>
      </c>
      <c r="B1048" s="48" t="s">
        <v>2110</v>
      </c>
    </row>
    <row r="1049" spans="1:2" x14ac:dyDescent="0.25">
      <c r="A1049" s="47" t="s">
        <v>2114</v>
      </c>
      <c r="B1049" s="48" t="s">
        <v>2112</v>
      </c>
    </row>
    <row r="1050" spans="1:2" x14ac:dyDescent="0.25">
      <c r="A1050" s="47" t="s">
        <v>2115</v>
      </c>
      <c r="B1050" s="48" t="s">
        <v>2100</v>
      </c>
    </row>
    <row r="1051" spans="1:2" x14ac:dyDescent="0.25">
      <c r="A1051" s="47" t="s">
        <v>2116</v>
      </c>
      <c r="B1051" s="48" t="s">
        <v>2117</v>
      </c>
    </row>
    <row r="1052" spans="1:2" x14ac:dyDescent="0.25">
      <c r="A1052" s="47" t="s">
        <v>2118</v>
      </c>
      <c r="B1052" s="48" t="s">
        <v>2112</v>
      </c>
    </row>
    <row r="1053" spans="1:2" x14ac:dyDescent="0.25">
      <c r="A1053" s="47" t="s">
        <v>2119</v>
      </c>
      <c r="B1053" s="48" t="s">
        <v>2089</v>
      </c>
    </row>
    <row r="1054" spans="1:2" x14ac:dyDescent="0.25">
      <c r="A1054" s="47" t="s">
        <v>2120</v>
      </c>
      <c r="B1054" s="48" t="s">
        <v>2121</v>
      </c>
    </row>
    <row r="1055" spans="1:2" x14ac:dyDescent="0.25">
      <c r="A1055" s="47" t="s">
        <v>2122</v>
      </c>
      <c r="B1055" s="48" t="s">
        <v>2098</v>
      </c>
    </row>
    <row r="1056" spans="1:2" x14ac:dyDescent="0.25">
      <c r="A1056" s="47" t="s">
        <v>2123</v>
      </c>
      <c r="B1056" s="48" t="s">
        <v>2100</v>
      </c>
    </row>
    <row r="1057" spans="1:2" x14ac:dyDescent="0.25">
      <c r="A1057" s="47" t="s">
        <v>2124</v>
      </c>
      <c r="B1057" s="48" t="s">
        <v>3180</v>
      </c>
    </row>
    <row r="1058" spans="1:2" x14ac:dyDescent="0.25">
      <c r="A1058" s="47" t="s">
        <v>2125</v>
      </c>
      <c r="B1058" s="48" t="s">
        <v>2126</v>
      </c>
    </row>
    <row r="1059" spans="1:2" x14ac:dyDescent="0.25">
      <c r="A1059" s="47" t="s">
        <v>2127</v>
      </c>
      <c r="B1059" s="48" t="s">
        <v>2098</v>
      </c>
    </row>
    <row r="1060" spans="1:2" x14ac:dyDescent="0.25">
      <c r="A1060" s="47" t="s">
        <v>2128</v>
      </c>
      <c r="B1060" s="48" t="s">
        <v>3192</v>
      </c>
    </row>
    <row r="1061" spans="1:2" x14ac:dyDescent="0.25">
      <c r="A1061" s="47" t="s">
        <v>2129</v>
      </c>
      <c r="B1061" s="48" t="s">
        <v>3199</v>
      </c>
    </row>
    <row r="1062" spans="1:2" x14ac:dyDescent="0.25">
      <c r="A1062" s="47" t="s">
        <v>2130</v>
      </c>
      <c r="B1062" s="48" t="s">
        <v>2098</v>
      </c>
    </row>
    <row r="1063" spans="1:2" x14ac:dyDescent="0.25">
      <c r="A1063" s="47" t="s">
        <v>2131</v>
      </c>
      <c r="B1063" s="48" t="s">
        <v>2100</v>
      </c>
    </row>
    <row r="1064" spans="1:2" x14ac:dyDescent="0.25">
      <c r="A1064" s="47" t="s">
        <v>2132</v>
      </c>
      <c r="B1064" s="48" t="s">
        <v>2049</v>
      </c>
    </row>
    <row r="1065" spans="1:2" x14ac:dyDescent="0.25">
      <c r="A1065" s="47" t="s">
        <v>2133</v>
      </c>
      <c r="B1065" s="48" t="s">
        <v>2333</v>
      </c>
    </row>
    <row r="1066" spans="1:2" x14ac:dyDescent="0.25">
      <c r="A1066" s="47" t="s">
        <v>2134</v>
      </c>
      <c r="B1066" s="48" t="s">
        <v>2135</v>
      </c>
    </row>
    <row r="1067" spans="1:2" x14ac:dyDescent="0.25">
      <c r="A1067" s="47" t="s">
        <v>2136</v>
      </c>
      <c r="B1067" s="48" t="s">
        <v>2910</v>
      </c>
    </row>
    <row r="1068" spans="1:2" x14ac:dyDescent="0.25">
      <c r="A1068" s="47" t="s">
        <v>2137</v>
      </c>
      <c r="B1068" s="48" t="s">
        <v>3197</v>
      </c>
    </row>
    <row r="1069" spans="1:2" x14ac:dyDescent="0.25">
      <c r="A1069" s="47" t="s">
        <v>2139</v>
      </c>
      <c r="B1069" s="48" t="s">
        <v>3198</v>
      </c>
    </row>
    <row r="1070" spans="1:2" x14ac:dyDescent="0.25">
      <c r="A1070" s="47" t="s">
        <v>2140</v>
      </c>
      <c r="B1070" s="48" t="s">
        <v>2141</v>
      </c>
    </row>
    <row r="1071" spans="1:2" x14ac:dyDescent="0.25">
      <c r="A1071" s="47" t="s">
        <v>2142</v>
      </c>
      <c r="B1071" s="48" t="s">
        <v>2138</v>
      </c>
    </row>
    <row r="1072" spans="1:2" x14ac:dyDescent="0.25">
      <c r="A1072" s="47" t="s">
        <v>2143</v>
      </c>
      <c r="B1072" s="48" t="s">
        <v>2334</v>
      </c>
    </row>
    <row r="1073" spans="1:2" x14ac:dyDescent="0.25">
      <c r="A1073" s="47" t="s">
        <v>2144</v>
      </c>
      <c r="B1073" s="48" t="s">
        <v>2145</v>
      </c>
    </row>
    <row r="1074" spans="1:2" x14ac:dyDescent="0.25">
      <c r="A1074" s="47" t="s">
        <v>2146</v>
      </c>
      <c r="B1074" s="48" t="s">
        <v>2141</v>
      </c>
    </row>
    <row r="1075" spans="1:2" x14ac:dyDescent="0.25">
      <c r="A1075" s="47" t="s">
        <v>2147</v>
      </c>
      <c r="B1075" s="48" t="s">
        <v>2335</v>
      </c>
    </row>
    <row r="1076" spans="1:2" x14ac:dyDescent="0.25">
      <c r="A1076" s="47" t="s">
        <v>2148</v>
      </c>
      <c r="B1076" s="48" t="s">
        <v>2149</v>
      </c>
    </row>
    <row r="1077" spans="1:2" x14ac:dyDescent="0.25">
      <c r="A1077" s="47" t="s">
        <v>2150</v>
      </c>
      <c r="B1077" s="48" t="s">
        <v>2151</v>
      </c>
    </row>
    <row r="1078" spans="1:2" x14ac:dyDescent="0.25">
      <c r="A1078" s="47" t="s">
        <v>2152</v>
      </c>
      <c r="B1078" s="48" t="s">
        <v>2153</v>
      </c>
    </row>
    <row r="1079" spans="1:2" x14ac:dyDescent="0.25">
      <c r="A1079" s="47" t="s">
        <v>2154</v>
      </c>
      <c r="B1079" s="48" t="s">
        <v>3107</v>
      </c>
    </row>
    <row r="1080" spans="1:2" x14ac:dyDescent="0.25">
      <c r="A1080" s="47" t="s">
        <v>2155</v>
      </c>
      <c r="B1080" s="48" t="s">
        <v>2153</v>
      </c>
    </row>
    <row r="1081" spans="1:2" x14ac:dyDescent="0.25">
      <c r="A1081" s="47" t="s">
        <v>2172</v>
      </c>
      <c r="B1081" s="48" t="s">
        <v>2156</v>
      </c>
    </row>
    <row r="1082" spans="1:2" x14ac:dyDescent="0.25">
      <c r="A1082" s="47" t="s">
        <v>2173</v>
      </c>
      <c r="B1082" s="48" t="s">
        <v>2157</v>
      </c>
    </row>
    <row r="1083" spans="1:2" x14ac:dyDescent="0.25">
      <c r="A1083" s="47" t="s">
        <v>2174</v>
      </c>
      <c r="B1083" s="48" t="s">
        <v>2158</v>
      </c>
    </row>
    <row r="1084" spans="1:2" x14ac:dyDescent="0.25">
      <c r="A1084" s="47" t="s">
        <v>2175</v>
      </c>
      <c r="B1084" s="48" t="s">
        <v>2159</v>
      </c>
    </row>
    <row r="1085" spans="1:2" x14ac:dyDescent="0.25">
      <c r="A1085" s="47" t="s">
        <v>2176</v>
      </c>
      <c r="B1085" s="48" t="s">
        <v>2160</v>
      </c>
    </row>
    <row r="1086" spans="1:2" x14ac:dyDescent="0.25">
      <c r="A1086" s="47" t="s">
        <v>2177</v>
      </c>
      <c r="B1086" s="48" t="s">
        <v>2161</v>
      </c>
    </row>
    <row r="1087" spans="1:2" x14ac:dyDescent="0.25">
      <c r="A1087" s="47" t="s">
        <v>2178</v>
      </c>
      <c r="B1087" s="48" t="s">
        <v>2162</v>
      </c>
    </row>
    <row r="1088" spans="1:2" x14ac:dyDescent="0.25">
      <c r="A1088" s="47" t="s">
        <v>2179</v>
      </c>
      <c r="B1088" s="48" t="s">
        <v>2163</v>
      </c>
    </row>
    <row r="1089" spans="1:2" x14ac:dyDescent="0.25">
      <c r="A1089" s="47" t="s">
        <v>2180</v>
      </c>
      <c r="B1089" s="48" t="s">
        <v>2164</v>
      </c>
    </row>
    <row r="1090" spans="1:2" x14ac:dyDescent="0.25">
      <c r="A1090" s="47" t="s">
        <v>2181</v>
      </c>
      <c r="B1090" s="48" t="s">
        <v>2165</v>
      </c>
    </row>
    <row r="1091" spans="1:2" x14ac:dyDescent="0.25">
      <c r="A1091" s="47" t="s">
        <v>2182</v>
      </c>
      <c r="B1091" s="48" t="s">
        <v>2166</v>
      </c>
    </row>
    <row r="1092" spans="1:2" x14ac:dyDescent="0.25">
      <c r="A1092" s="47" t="s">
        <v>2183</v>
      </c>
      <c r="B1092" s="48" t="s">
        <v>2167</v>
      </c>
    </row>
    <row r="1093" spans="1:2" x14ac:dyDescent="0.25">
      <c r="A1093" s="47" t="s">
        <v>2184</v>
      </c>
      <c r="B1093" s="48" t="s">
        <v>2168</v>
      </c>
    </row>
    <row r="1094" spans="1:2" x14ac:dyDescent="0.25">
      <c r="A1094" s="47" t="s">
        <v>2185</v>
      </c>
      <c r="B1094" s="48" t="s">
        <v>2169</v>
      </c>
    </row>
    <row r="1095" spans="1:2" x14ac:dyDescent="0.25">
      <c r="A1095" s="47" t="s">
        <v>2186</v>
      </c>
      <c r="B1095" s="48" t="s">
        <v>2170</v>
      </c>
    </row>
    <row r="1096" spans="1:2" x14ac:dyDescent="0.25">
      <c r="A1096" s="47" t="s">
        <v>2187</v>
      </c>
      <c r="B1096" s="48" t="s">
        <v>2171</v>
      </c>
    </row>
    <row r="1097" spans="1:2" x14ac:dyDescent="0.25">
      <c r="A1097" s="47" t="s">
        <v>2199</v>
      </c>
      <c r="B1097" s="48" t="s">
        <v>2205</v>
      </c>
    </row>
    <row r="1098" spans="1:2" x14ac:dyDescent="0.25">
      <c r="A1098" s="47" t="s">
        <v>2195</v>
      </c>
      <c r="B1098" s="48" t="s">
        <v>2206</v>
      </c>
    </row>
    <row r="1099" spans="1:2" x14ac:dyDescent="0.25">
      <c r="A1099" s="47" t="s">
        <v>2196</v>
      </c>
      <c r="B1099" s="48" t="s">
        <v>2207</v>
      </c>
    </row>
    <row r="1100" spans="1:2" x14ac:dyDescent="0.25">
      <c r="A1100" s="47" t="s">
        <v>2197</v>
      </c>
      <c r="B1100" s="48" t="s">
        <v>2208</v>
      </c>
    </row>
    <row r="1101" spans="1:2" x14ac:dyDescent="0.25">
      <c r="A1101" s="47" t="s">
        <v>2198</v>
      </c>
      <c r="B1101" s="48" t="s">
        <v>2209</v>
      </c>
    </row>
    <row r="1102" spans="1:2" x14ac:dyDescent="0.25">
      <c r="A1102" s="47" t="s">
        <v>2203</v>
      </c>
      <c r="B1102" s="48" t="s">
        <v>2204</v>
      </c>
    </row>
    <row r="1103" spans="1:2" x14ac:dyDescent="0.25">
      <c r="A1103" s="76" t="s">
        <v>2336</v>
      </c>
      <c r="B1103" s="73" t="s">
        <v>2856</v>
      </c>
    </row>
    <row r="1104" spans="1:2" x14ac:dyDescent="0.25">
      <c r="A1104" s="76" t="s">
        <v>2337</v>
      </c>
      <c r="B1104" s="73" t="s">
        <v>2617</v>
      </c>
    </row>
    <row r="1105" spans="1:2" x14ac:dyDescent="0.25">
      <c r="A1105" s="76" t="s">
        <v>2338</v>
      </c>
      <c r="B1105" s="73" t="s">
        <v>2339</v>
      </c>
    </row>
    <row r="1106" spans="1:2" x14ac:dyDescent="0.25">
      <c r="A1106" s="76" t="s">
        <v>2340</v>
      </c>
      <c r="B1106" s="73" t="s">
        <v>2341</v>
      </c>
    </row>
    <row r="1107" spans="1:2" x14ac:dyDescent="0.25">
      <c r="A1107" s="76" t="s">
        <v>2342</v>
      </c>
      <c r="B1107" s="73" t="s">
        <v>2343</v>
      </c>
    </row>
    <row r="1108" spans="1:2" x14ac:dyDescent="0.25">
      <c r="A1108" s="76" t="s">
        <v>2344</v>
      </c>
      <c r="B1108" s="73" t="s">
        <v>2345</v>
      </c>
    </row>
    <row r="1109" spans="1:2" x14ac:dyDescent="0.25">
      <c r="A1109" s="76" t="s">
        <v>2346</v>
      </c>
      <c r="B1109" s="73" t="s">
        <v>2347</v>
      </c>
    </row>
    <row r="1110" spans="1:2" x14ac:dyDescent="0.25">
      <c r="A1110" s="76" t="s">
        <v>2348</v>
      </c>
      <c r="B1110" s="73" t="s">
        <v>2349</v>
      </c>
    </row>
    <row r="1111" spans="1:2" x14ac:dyDescent="0.25">
      <c r="A1111" s="76" t="s">
        <v>1993</v>
      </c>
      <c r="B1111" s="73" t="s">
        <v>2350</v>
      </c>
    </row>
    <row r="1112" spans="1:2" x14ac:dyDescent="0.25">
      <c r="A1112" s="76" t="s">
        <v>1994</v>
      </c>
      <c r="B1112" s="73" t="s">
        <v>2950</v>
      </c>
    </row>
    <row r="1113" spans="1:2" x14ac:dyDescent="0.25">
      <c r="A1113" s="76" t="s">
        <v>1995</v>
      </c>
      <c r="B1113" s="73" t="s">
        <v>2351</v>
      </c>
    </row>
    <row r="1114" spans="1:2" x14ac:dyDescent="0.25">
      <c r="A1114" s="76" t="s">
        <v>1996</v>
      </c>
      <c r="B1114" s="73" t="s">
        <v>2352</v>
      </c>
    </row>
    <row r="1115" spans="1:2" x14ac:dyDescent="0.25">
      <c r="A1115" s="76" t="s">
        <v>1997</v>
      </c>
      <c r="B1115" s="73" t="s">
        <v>2353</v>
      </c>
    </row>
    <row r="1116" spans="1:2" x14ac:dyDescent="0.25">
      <c r="A1116" s="76" t="s">
        <v>1998</v>
      </c>
      <c r="B1116" s="73" t="s">
        <v>2354</v>
      </c>
    </row>
    <row r="1117" spans="1:2" x14ac:dyDescent="0.25">
      <c r="A1117" s="76" t="s">
        <v>1999</v>
      </c>
      <c r="B1117" s="73" t="s">
        <v>2355</v>
      </c>
    </row>
    <row r="1118" spans="1:2" x14ac:dyDescent="0.25">
      <c r="A1118" s="76" t="s">
        <v>2000</v>
      </c>
      <c r="B1118" s="73" t="s">
        <v>2356</v>
      </c>
    </row>
    <row r="1119" spans="1:2" x14ac:dyDescent="0.25">
      <c r="A1119" s="76" t="s">
        <v>2001</v>
      </c>
      <c r="B1119" s="73" t="s">
        <v>2357</v>
      </c>
    </row>
    <row r="1120" spans="1:2" x14ac:dyDescent="0.25">
      <c r="A1120" s="76" t="s">
        <v>2002</v>
      </c>
      <c r="B1120" s="73" t="s">
        <v>2358</v>
      </c>
    </row>
    <row r="1121" spans="1:2" x14ac:dyDescent="0.25">
      <c r="A1121" s="76" t="s">
        <v>2003</v>
      </c>
      <c r="B1121" s="73" t="s">
        <v>2359</v>
      </c>
    </row>
    <row r="1122" spans="1:2" x14ac:dyDescent="0.25">
      <c r="A1122" s="76" t="s">
        <v>2360</v>
      </c>
      <c r="B1122" s="73" t="s">
        <v>2361</v>
      </c>
    </row>
    <row r="1123" spans="1:2" x14ac:dyDescent="0.25">
      <c r="A1123" s="76" t="s">
        <v>2362</v>
      </c>
      <c r="B1123" s="73" t="s">
        <v>2363</v>
      </c>
    </row>
    <row r="1124" spans="1:2" x14ac:dyDescent="0.25">
      <c r="A1124" s="76" t="s">
        <v>2364</v>
      </c>
      <c r="B1124" s="73" t="s">
        <v>2365</v>
      </c>
    </row>
    <row r="1125" spans="1:2" x14ac:dyDescent="0.25">
      <c r="A1125" s="76" t="s">
        <v>2366</v>
      </c>
      <c r="B1125" s="73" t="s">
        <v>2367</v>
      </c>
    </row>
    <row r="1126" spans="1:2" x14ac:dyDescent="0.25">
      <c r="A1126" s="76" t="s">
        <v>2368</v>
      </c>
      <c r="B1126" s="73" t="s">
        <v>2369</v>
      </c>
    </row>
    <row r="1127" spans="1:2" x14ac:dyDescent="0.25">
      <c r="A1127" s="76" t="s">
        <v>2370</v>
      </c>
      <c r="B1127" s="73" t="s">
        <v>2371</v>
      </c>
    </row>
    <row r="1128" spans="1:2" x14ac:dyDescent="0.25">
      <c r="A1128" s="76" t="s">
        <v>2372</v>
      </c>
      <c r="B1128" s="73" t="s">
        <v>2373</v>
      </c>
    </row>
    <row r="1129" spans="1:2" x14ac:dyDescent="0.25">
      <c r="A1129" s="76" t="s">
        <v>2374</v>
      </c>
      <c r="B1129" s="73" t="s">
        <v>2375</v>
      </c>
    </row>
    <row r="1130" spans="1:2" x14ac:dyDescent="0.25">
      <c r="A1130" s="76" t="s">
        <v>2376</v>
      </c>
      <c r="B1130" s="73" t="s">
        <v>2377</v>
      </c>
    </row>
    <row r="1131" spans="1:2" x14ac:dyDescent="0.25">
      <c r="A1131" s="76" t="s">
        <v>2378</v>
      </c>
      <c r="B1131" s="73" t="s">
        <v>2379</v>
      </c>
    </row>
    <row r="1132" spans="1:2" x14ac:dyDescent="0.25">
      <c r="A1132" s="76" t="s">
        <v>2380</v>
      </c>
      <c r="B1132" s="73" t="s">
        <v>2381</v>
      </c>
    </row>
    <row r="1133" spans="1:2" x14ac:dyDescent="0.25">
      <c r="A1133" s="76" t="s">
        <v>2382</v>
      </c>
      <c r="B1133" s="73" t="s">
        <v>2383</v>
      </c>
    </row>
    <row r="1134" spans="1:2" x14ac:dyDescent="0.25">
      <c r="A1134" s="76" t="s">
        <v>2384</v>
      </c>
      <c r="B1134" s="73" t="s">
        <v>2385</v>
      </c>
    </row>
    <row r="1135" spans="1:2" x14ac:dyDescent="0.25">
      <c r="A1135" s="76" t="s">
        <v>2386</v>
      </c>
      <c r="B1135" s="73" t="s">
        <v>2387</v>
      </c>
    </row>
    <row r="1136" spans="1:2" x14ac:dyDescent="0.25">
      <c r="A1136" s="76" t="s">
        <v>2388</v>
      </c>
      <c r="B1136" s="73" t="s">
        <v>2389</v>
      </c>
    </row>
    <row r="1137" spans="1:2" x14ac:dyDescent="0.25">
      <c r="A1137" s="76" t="s">
        <v>2390</v>
      </c>
      <c r="B1137" s="73" t="s">
        <v>2391</v>
      </c>
    </row>
    <row r="1138" spans="1:2" x14ac:dyDescent="0.25">
      <c r="A1138" s="76" t="s">
        <v>2392</v>
      </c>
      <c r="B1138" s="73" t="s">
        <v>2393</v>
      </c>
    </row>
    <row r="1139" spans="1:2" x14ac:dyDescent="0.25">
      <c r="A1139" s="76" t="s">
        <v>2394</v>
      </c>
      <c r="B1139" s="73" t="s">
        <v>2395</v>
      </c>
    </row>
    <row r="1140" spans="1:2" x14ac:dyDescent="0.25">
      <c r="A1140" s="76" t="s">
        <v>2396</v>
      </c>
      <c r="B1140" s="73" t="s">
        <v>2397</v>
      </c>
    </row>
    <row r="1141" spans="1:2" x14ac:dyDescent="0.25">
      <c r="A1141" s="76" t="s">
        <v>2398</v>
      </c>
      <c r="B1141" s="73" t="s">
        <v>2399</v>
      </c>
    </row>
    <row r="1142" spans="1:2" x14ac:dyDescent="0.25">
      <c r="A1142" s="76" t="s">
        <v>2400</v>
      </c>
      <c r="B1142" s="73" t="s">
        <v>2401</v>
      </c>
    </row>
    <row r="1143" spans="1:2" x14ac:dyDescent="0.25">
      <c r="A1143" s="76" t="s">
        <v>2402</v>
      </c>
      <c r="B1143" s="73" t="s">
        <v>2403</v>
      </c>
    </row>
    <row r="1144" spans="1:2" x14ac:dyDescent="0.25">
      <c r="A1144" s="76" t="s">
        <v>2404</v>
      </c>
      <c r="B1144" s="73" t="s">
        <v>2405</v>
      </c>
    </row>
    <row r="1145" spans="1:2" x14ac:dyDescent="0.25">
      <c r="A1145" s="76" t="s">
        <v>2406</v>
      </c>
      <c r="B1145" s="73" t="s">
        <v>2407</v>
      </c>
    </row>
    <row r="1146" spans="1:2" x14ac:dyDescent="0.25">
      <c r="A1146" s="76" t="s">
        <v>2408</v>
      </c>
      <c r="B1146" s="73" t="s">
        <v>2409</v>
      </c>
    </row>
    <row r="1147" spans="1:2" x14ac:dyDescent="0.25">
      <c r="A1147" s="76" t="s">
        <v>2410</v>
      </c>
      <c r="B1147" s="73" t="s">
        <v>2411</v>
      </c>
    </row>
    <row r="1148" spans="1:2" x14ac:dyDescent="0.25">
      <c r="A1148" s="76" t="s">
        <v>2412</v>
      </c>
      <c r="B1148" s="73" t="s">
        <v>2413</v>
      </c>
    </row>
    <row r="1149" spans="1:2" x14ac:dyDescent="0.25">
      <c r="A1149" s="76" t="s">
        <v>2414</v>
      </c>
      <c r="B1149" s="73" t="s">
        <v>2637</v>
      </c>
    </row>
    <row r="1150" spans="1:2" x14ac:dyDescent="0.25">
      <c r="A1150" s="76" t="s">
        <v>2415</v>
      </c>
      <c r="B1150" s="73" t="s">
        <v>2416</v>
      </c>
    </row>
    <row r="1151" spans="1:2" x14ac:dyDescent="0.25">
      <c r="A1151" s="76" t="s">
        <v>2417</v>
      </c>
      <c r="B1151" s="73" t="s">
        <v>2418</v>
      </c>
    </row>
    <row r="1152" spans="1:2" x14ac:dyDescent="0.25">
      <c r="A1152" s="76" t="s">
        <v>2419</v>
      </c>
      <c r="B1152" s="73" t="s">
        <v>2420</v>
      </c>
    </row>
    <row r="1153" spans="1:2" x14ac:dyDescent="0.25">
      <c r="A1153" s="76" t="s">
        <v>2421</v>
      </c>
      <c r="B1153" s="73" t="s">
        <v>2422</v>
      </c>
    </row>
    <row r="1154" spans="1:2" x14ac:dyDescent="0.25">
      <c r="A1154" s="76" t="s">
        <v>2423</v>
      </c>
      <c r="B1154" s="73" t="s">
        <v>2424</v>
      </c>
    </row>
    <row r="1155" spans="1:2" x14ac:dyDescent="0.25">
      <c r="A1155" s="76" t="s">
        <v>2425</v>
      </c>
      <c r="B1155" s="73" t="s">
        <v>2426</v>
      </c>
    </row>
    <row r="1156" spans="1:2" x14ac:dyDescent="0.25">
      <c r="A1156" s="76" t="s">
        <v>2427</v>
      </c>
      <c r="B1156" s="73" t="s">
        <v>2428</v>
      </c>
    </row>
    <row r="1157" spans="1:2" x14ac:dyDescent="0.25">
      <c r="A1157" s="76" t="s">
        <v>2429</v>
      </c>
      <c r="B1157" s="73" t="s">
        <v>2430</v>
      </c>
    </row>
    <row r="1158" spans="1:2" x14ac:dyDescent="0.25">
      <c r="A1158" s="76" t="s">
        <v>2431</v>
      </c>
      <c r="B1158" s="73" t="s">
        <v>2432</v>
      </c>
    </row>
    <row r="1159" spans="1:2" x14ac:dyDescent="0.25">
      <c r="A1159" s="76" t="s">
        <v>2433</v>
      </c>
      <c r="B1159" s="73" t="s">
        <v>2434</v>
      </c>
    </row>
    <row r="1160" spans="1:2" x14ac:dyDescent="0.25">
      <c r="A1160" s="76" t="s">
        <v>2435</v>
      </c>
      <c r="B1160" s="73" t="s">
        <v>2997</v>
      </c>
    </row>
    <row r="1161" spans="1:2" x14ac:dyDescent="0.25">
      <c r="A1161" s="76" t="s">
        <v>2261</v>
      </c>
      <c r="B1161" s="73" t="s">
        <v>2436</v>
      </c>
    </row>
    <row r="1162" spans="1:2" x14ac:dyDescent="0.25">
      <c r="A1162" s="76" t="s">
        <v>2263</v>
      </c>
      <c r="B1162" s="73" t="s">
        <v>2437</v>
      </c>
    </row>
    <row r="1163" spans="1:2" x14ac:dyDescent="0.25">
      <c r="A1163" s="76" t="s">
        <v>2265</v>
      </c>
      <c r="B1163" s="73" t="s">
        <v>2438</v>
      </c>
    </row>
    <row r="1164" spans="1:2" x14ac:dyDescent="0.25">
      <c r="A1164" s="76" t="s">
        <v>2267</v>
      </c>
      <c r="B1164" s="73" t="s">
        <v>2439</v>
      </c>
    </row>
    <row r="1165" spans="1:2" x14ac:dyDescent="0.25">
      <c r="A1165" s="76" t="s">
        <v>2269</v>
      </c>
      <c r="B1165" s="73" t="s">
        <v>2440</v>
      </c>
    </row>
    <row r="1166" spans="1:2" x14ac:dyDescent="0.25">
      <c r="A1166" s="76" t="s">
        <v>2271</v>
      </c>
      <c r="B1166" s="73" t="s">
        <v>2441</v>
      </c>
    </row>
    <row r="1167" spans="1:2" x14ac:dyDescent="0.25">
      <c r="A1167" s="76" t="s">
        <v>2273</v>
      </c>
      <c r="B1167" s="73" t="s">
        <v>2442</v>
      </c>
    </row>
    <row r="1168" spans="1:2" x14ac:dyDescent="0.25">
      <c r="A1168" s="76" t="s">
        <v>2275</v>
      </c>
      <c r="B1168" s="73" t="s">
        <v>2443</v>
      </c>
    </row>
    <row r="1169" spans="1:2" x14ac:dyDescent="0.25">
      <c r="A1169" s="76" t="s">
        <v>2277</v>
      </c>
      <c r="B1169" s="73" t="s">
        <v>2444</v>
      </c>
    </row>
    <row r="1170" spans="1:2" x14ac:dyDescent="0.25">
      <c r="A1170" s="76" t="s">
        <v>2279</v>
      </c>
      <c r="B1170" s="73" t="s">
        <v>3406</v>
      </c>
    </row>
    <row r="1171" spans="1:2" x14ac:dyDescent="0.25">
      <c r="A1171" s="76" t="s">
        <v>2281</v>
      </c>
      <c r="B1171" s="73" t="s">
        <v>2445</v>
      </c>
    </row>
    <row r="1172" spans="1:2" x14ac:dyDescent="0.25">
      <c r="A1172" s="76" t="s">
        <v>2446</v>
      </c>
      <c r="B1172" s="73" t="s">
        <v>2974</v>
      </c>
    </row>
    <row r="1173" spans="1:2" x14ac:dyDescent="0.25">
      <c r="A1173" s="76" t="s">
        <v>2447</v>
      </c>
      <c r="B1173" s="73" t="s">
        <v>2448</v>
      </c>
    </row>
    <row r="1174" spans="1:2" x14ac:dyDescent="0.25">
      <c r="A1174" s="76" t="s">
        <v>2449</v>
      </c>
      <c r="B1174" s="73" t="s">
        <v>2708</v>
      </c>
    </row>
    <row r="1175" spans="1:2" x14ac:dyDescent="0.25">
      <c r="A1175" s="76" t="s">
        <v>2450</v>
      </c>
      <c r="B1175" s="73" t="s">
        <v>2718</v>
      </c>
    </row>
    <row r="1176" spans="1:2" x14ac:dyDescent="0.25">
      <c r="A1176" s="76" t="s">
        <v>2451</v>
      </c>
      <c r="B1176" s="73" t="s">
        <v>2452</v>
      </c>
    </row>
    <row r="1177" spans="1:2" x14ac:dyDescent="0.25">
      <c r="A1177" s="76" t="s">
        <v>2453</v>
      </c>
      <c r="B1177" s="73" t="s">
        <v>2454</v>
      </c>
    </row>
    <row r="1178" spans="1:2" x14ac:dyDescent="0.25">
      <c r="A1178" s="76" t="s">
        <v>2455</v>
      </c>
      <c r="B1178" s="73" t="s">
        <v>2456</v>
      </c>
    </row>
    <row r="1179" spans="1:2" x14ac:dyDescent="0.25">
      <c r="A1179" s="76" t="s">
        <v>2457</v>
      </c>
      <c r="B1179" s="73" t="s">
        <v>2458</v>
      </c>
    </row>
    <row r="1180" spans="1:2" x14ac:dyDescent="0.25">
      <c r="A1180" s="76" t="s">
        <v>2459</v>
      </c>
      <c r="B1180" s="73" t="s">
        <v>2460</v>
      </c>
    </row>
    <row r="1181" spans="1:2" x14ac:dyDescent="0.25">
      <c r="A1181" s="76" t="s">
        <v>2461</v>
      </c>
      <c r="B1181" s="73" t="s">
        <v>2462</v>
      </c>
    </row>
    <row r="1182" spans="1:2" x14ac:dyDescent="0.25">
      <c r="A1182" s="76" t="s">
        <v>2463</v>
      </c>
      <c r="B1182" s="73" t="s">
        <v>2707</v>
      </c>
    </row>
    <row r="1183" spans="1:2" x14ac:dyDescent="0.25">
      <c r="A1183" s="76" t="s">
        <v>2464</v>
      </c>
      <c r="B1183" s="73" t="s">
        <v>2465</v>
      </c>
    </row>
    <row r="1184" spans="1:2" x14ac:dyDescent="0.25">
      <c r="A1184" s="76" t="s">
        <v>2466</v>
      </c>
      <c r="B1184" s="73" t="s">
        <v>2467</v>
      </c>
    </row>
    <row r="1185" spans="1:2" x14ac:dyDescent="0.25">
      <c r="A1185" s="76" t="s">
        <v>2468</v>
      </c>
      <c r="B1185" s="73" t="s">
        <v>2937</v>
      </c>
    </row>
    <row r="1186" spans="1:2" x14ac:dyDescent="0.25">
      <c r="A1186" s="76" t="s">
        <v>2469</v>
      </c>
      <c r="B1186" s="73" t="s">
        <v>2470</v>
      </c>
    </row>
    <row r="1187" spans="1:2" x14ac:dyDescent="0.25">
      <c r="A1187" s="76" t="s">
        <v>2471</v>
      </c>
      <c r="B1187" s="73" t="s">
        <v>2472</v>
      </c>
    </row>
    <row r="1188" spans="1:2" x14ac:dyDescent="0.25">
      <c r="A1188" s="76" t="s">
        <v>2473</v>
      </c>
      <c r="B1188" s="73" t="s">
        <v>2474</v>
      </c>
    </row>
    <row r="1189" spans="1:2" x14ac:dyDescent="0.25">
      <c r="A1189" s="76" t="s">
        <v>2475</v>
      </c>
      <c r="B1189" s="73" t="s">
        <v>2476</v>
      </c>
    </row>
    <row r="1190" spans="1:2" x14ac:dyDescent="0.25">
      <c r="A1190" s="76" t="s">
        <v>2477</v>
      </c>
      <c r="B1190" s="73" t="s">
        <v>2478</v>
      </c>
    </row>
    <row r="1191" spans="1:2" x14ac:dyDescent="0.25">
      <c r="A1191" s="76" t="s">
        <v>2479</v>
      </c>
      <c r="B1191" s="73" t="s">
        <v>2480</v>
      </c>
    </row>
    <row r="1192" spans="1:2" x14ac:dyDescent="0.25">
      <c r="A1192" s="76" t="s">
        <v>2481</v>
      </c>
      <c r="B1192" s="73" t="s">
        <v>2482</v>
      </c>
    </row>
    <row r="1193" spans="1:2" x14ac:dyDescent="0.25">
      <c r="A1193" s="76" t="s">
        <v>2483</v>
      </c>
      <c r="B1193" s="73" t="s">
        <v>2484</v>
      </c>
    </row>
    <row r="1194" spans="1:2" x14ac:dyDescent="0.25">
      <c r="A1194" s="76" t="s">
        <v>2485</v>
      </c>
      <c r="B1194" s="73" t="s">
        <v>2486</v>
      </c>
    </row>
    <row r="1195" spans="1:2" x14ac:dyDescent="0.25">
      <c r="A1195" s="76" t="s">
        <v>2487</v>
      </c>
      <c r="B1195" s="73" t="s">
        <v>2969</v>
      </c>
    </row>
    <row r="1196" spans="1:2" x14ac:dyDescent="0.25">
      <c r="A1196" s="76" t="s">
        <v>2488</v>
      </c>
      <c r="B1196" s="73" t="s">
        <v>2489</v>
      </c>
    </row>
    <row r="1197" spans="1:2" x14ac:dyDescent="0.25">
      <c r="A1197" s="76" t="s">
        <v>2490</v>
      </c>
      <c r="B1197" s="73" t="s">
        <v>2491</v>
      </c>
    </row>
    <row r="1198" spans="1:2" x14ac:dyDescent="0.25">
      <c r="A1198" s="76" t="s">
        <v>2492</v>
      </c>
      <c r="B1198" s="73" t="s">
        <v>2493</v>
      </c>
    </row>
    <row r="1199" spans="1:2" x14ac:dyDescent="0.25">
      <c r="A1199" s="76" t="s">
        <v>2494</v>
      </c>
      <c r="B1199" s="73" t="s">
        <v>2495</v>
      </c>
    </row>
    <row r="1200" spans="1:2" x14ac:dyDescent="0.25">
      <c r="A1200" s="76" t="s">
        <v>2496</v>
      </c>
      <c r="B1200" s="73" t="s">
        <v>2497</v>
      </c>
    </row>
    <row r="1201" spans="1:2" x14ac:dyDescent="0.25">
      <c r="A1201" s="76" t="s">
        <v>2498</v>
      </c>
      <c r="B1201" s="73" t="s">
        <v>2499</v>
      </c>
    </row>
    <row r="1202" spans="1:2" x14ac:dyDescent="0.25">
      <c r="A1202" s="76" t="s">
        <v>2500</v>
      </c>
      <c r="B1202" s="73" t="s">
        <v>2501</v>
      </c>
    </row>
    <row r="1203" spans="1:2" x14ac:dyDescent="0.25">
      <c r="A1203" s="76" t="s">
        <v>2502</v>
      </c>
      <c r="B1203" s="73" t="s">
        <v>2503</v>
      </c>
    </row>
    <row r="1204" spans="1:2" x14ac:dyDescent="0.25">
      <c r="A1204" s="76" t="s">
        <v>2504</v>
      </c>
      <c r="B1204" s="73" t="s">
        <v>3671</v>
      </c>
    </row>
    <row r="1205" spans="1:2" x14ac:dyDescent="0.25">
      <c r="A1205" s="76" t="s">
        <v>2505</v>
      </c>
      <c r="B1205" s="73" t="s">
        <v>2506</v>
      </c>
    </row>
    <row r="1206" spans="1:2" x14ac:dyDescent="0.25">
      <c r="A1206" s="76" t="s">
        <v>2507</v>
      </c>
      <c r="B1206" s="73" t="s">
        <v>2508</v>
      </c>
    </row>
    <row r="1207" spans="1:2" x14ac:dyDescent="0.25">
      <c r="A1207" s="76" t="s">
        <v>2509</v>
      </c>
      <c r="B1207" s="73" t="s">
        <v>2510</v>
      </c>
    </row>
    <row r="1208" spans="1:2" x14ac:dyDescent="0.25">
      <c r="A1208" s="76" t="s">
        <v>2599</v>
      </c>
      <c r="B1208" s="73" t="s">
        <v>2885</v>
      </c>
    </row>
    <row r="1209" spans="1:2" x14ac:dyDescent="0.25">
      <c r="A1209" s="76" t="s">
        <v>2605</v>
      </c>
      <c r="B1209" s="73" t="s">
        <v>2607</v>
      </c>
    </row>
    <row r="1210" spans="1:2" x14ac:dyDescent="0.25">
      <c r="A1210" s="76" t="s">
        <v>2606</v>
      </c>
      <c r="B1210" s="73" t="s">
        <v>2608</v>
      </c>
    </row>
    <row r="1211" spans="1:2" x14ac:dyDescent="0.25">
      <c r="A1211" s="76" t="s">
        <v>2609</v>
      </c>
      <c r="B1211" s="73" t="s">
        <v>2610</v>
      </c>
    </row>
    <row r="1212" spans="1:2" x14ac:dyDescent="0.25">
      <c r="A1212" s="76" t="s">
        <v>2611</v>
      </c>
      <c r="B1212" s="73" t="s">
        <v>2899</v>
      </c>
    </row>
    <row r="1213" spans="1:2" x14ac:dyDescent="0.25">
      <c r="A1213" s="76" t="s">
        <v>2612</v>
      </c>
      <c r="B1213" s="73" t="s">
        <v>2618</v>
      </c>
    </row>
    <row r="1214" spans="1:2" x14ac:dyDescent="0.25">
      <c r="A1214" s="76" t="s">
        <v>2613</v>
      </c>
      <c r="B1214" s="73" t="s">
        <v>2614</v>
      </c>
    </row>
    <row r="1215" spans="1:2" x14ac:dyDescent="0.25">
      <c r="A1215" s="76" t="s">
        <v>2615</v>
      </c>
      <c r="B1215" s="73" t="s">
        <v>2616</v>
      </c>
    </row>
    <row r="1216" spans="1:2" x14ac:dyDescent="0.25">
      <c r="A1216" s="76" t="s">
        <v>2619</v>
      </c>
      <c r="B1216" s="73" t="s">
        <v>3328</v>
      </c>
    </row>
    <row r="1217" spans="1:2" x14ac:dyDescent="0.25">
      <c r="A1217" s="76" t="s">
        <v>2620</v>
      </c>
      <c r="B1217" s="73" t="s">
        <v>2970</v>
      </c>
    </row>
    <row r="1218" spans="1:2" x14ac:dyDescent="0.25">
      <c r="A1218" s="76" t="s">
        <v>2621</v>
      </c>
      <c r="B1218" s="73" t="s">
        <v>2629</v>
      </c>
    </row>
    <row r="1219" spans="1:2" x14ac:dyDescent="0.25">
      <c r="A1219" s="76" t="s">
        <v>2626</v>
      </c>
      <c r="B1219" s="73" t="s">
        <v>2630</v>
      </c>
    </row>
    <row r="1220" spans="1:2" x14ac:dyDescent="0.25">
      <c r="A1220" s="76" t="s">
        <v>2627</v>
      </c>
      <c r="B1220" s="73" t="s">
        <v>2631</v>
      </c>
    </row>
    <row r="1221" spans="1:2" x14ac:dyDescent="0.25">
      <c r="A1221" s="76" t="s">
        <v>2628</v>
      </c>
      <c r="B1221" s="73" t="s">
        <v>2898</v>
      </c>
    </row>
    <row r="1222" spans="1:2" x14ac:dyDescent="0.25">
      <c r="A1222" s="76" t="s">
        <v>2632</v>
      </c>
      <c r="B1222" s="73" t="s">
        <v>2635</v>
      </c>
    </row>
    <row r="1223" spans="1:2" x14ac:dyDescent="0.25">
      <c r="A1223" s="76" t="s">
        <v>2633</v>
      </c>
      <c r="B1223" s="73" t="s">
        <v>2636</v>
      </c>
    </row>
    <row r="1224" spans="1:2" x14ac:dyDescent="0.25">
      <c r="A1224" s="76" t="s">
        <v>2634</v>
      </c>
      <c r="B1224" s="73" t="s">
        <v>2645</v>
      </c>
    </row>
    <row r="1225" spans="1:2" x14ac:dyDescent="0.25">
      <c r="A1225" s="76" t="s">
        <v>2646</v>
      </c>
      <c r="B1225" s="73" t="s">
        <v>2661</v>
      </c>
    </row>
    <row r="1226" spans="1:2" x14ac:dyDescent="0.25">
      <c r="A1226" s="76" t="s">
        <v>2659</v>
      </c>
      <c r="B1226" s="73" t="s">
        <v>2660</v>
      </c>
    </row>
    <row r="1227" spans="1:2" x14ac:dyDescent="0.25">
      <c r="A1227" s="76" t="s">
        <v>2662</v>
      </c>
      <c r="B1227" s="73" t="s">
        <v>2670</v>
      </c>
    </row>
    <row r="1228" spans="1:2" x14ac:dyDescent="0.25">
      <c r="A1228" s="76" t="s">
        <v>2663</v>
      </c>
      <c r="B1228" s="73" t="s">
        <v>2671</v>
      </c>
    </row>
    <row r="1229" spans="1:2" x14ac:dyDescent="0.25">
      <c r="A1229" s="76" t="s">
        <v>2664</v>
      </c>
      <c r="B1229" s="73" t="s">
        <v>2672</v>
      </c>
    </row>
    <row r="1230" spans="1:2" x14ac:dyDescent="0.25">
      <c r="A1230" s="76" t="s">
        <v>2665</v>
      </c>
      <c r="B1230" s="73" t="s">
        <v>2673</v>
      </c>
    </row>
    <row r="1231" spans="1:2" x14ac:dyDescent="0.25">
      <c r="A1231" s="76" t="s">
        <v>2666</v>
      </c>
      <c r="B1231" s="73" t="s">
        <v>2677</v>
      </c>
    </row>
    <row r="1232" spans="1:2" x14ac:dyDescent="0.25">
      <c r="A1232" s="76" t="s">
        <v>2667</v>
      </c>
      <c r="B1232" s="73" t="s">
        <v>2681</v>
      </c>
    </row>
    <row r="1233" spans="1:2" x14ac:dyDescent="0.25">
      <c r="A1233" s="76" t="s">
        <v>2668</v>
      </c>
      <c r="B1233" s="73" t="s">
        <v>2680</v>
      </c>
    </row>
    <row r="1234" spans="1:2" x14ac:dyDescent="0.25">
      <c r="A1234" s="76" t="s">
        <v>2669</v>
      </c>
      <c r="B1234" s="73" t="s">
        <v>2682</v>
      </c>
    </row>
    <row r="1235" spans="1:2" x14ac:dyDescent="0.25">
      <c r="A1235" s="76" t="s">
        <v>2674</v>
      </c>
      <c r="B1235" s="73" t="s">
        <v>2683</v>
      </c>
    </row>
    <row r="1236" spans="1:2" x14ac:dyDescent="0.25">
      <c r="A1236" s="76" t="s">
        <v>2675</v>
      </c>
      <c r="B1236" s="73" t="s">
        <v>2684</v>
      </c>
    </row>
    <row r="1237" spans="1:2" x14ac:dyDescent="0.25">
      <c r="A1237" s="76" t="s">
        <v>2676</v>
      </c>
      <c r="B1237" s="73" t="s">
        <v>2685</v>
      </c>
    </row>
    <row r="1238" spans="1:2" x14ac:dyDescent="0.25">
      <c r="A1238" s="76" t="s">
        <v>2700</v>
      </c>
      <c r="B1238" s="73" t="s">
        <v>2704</v>
      </c>
    </row>
    <row r="1239" spans="1:2" x14ac:dyDescent="0.25">
      <c r="A1239" s="76" t="s">
        <v>2701</v>
      </c>
      <c r="B1239" s="73" t="s">
        <v>2705</v>
      </c>
    </row>
    <row r="1240" spans="1:2" x14ac:dyDescent="0.25">
      <c r="A1240" s="76" t="s">
        <v>2702</v>
      </c>
      <c r="B1240" s="73" t="s">
        <v>2706</v>
      </c>
    </row>
    <row r="1241" spans="1:2" x14ac:dyDescent="0.25">
      <c r="A1241" s="76" t="s">
        <v>2703</v>
      </c>
      <c r="B1241" s="73" t="s">
        <v>2713</v>
      </c>
    </row>
    <row r="1242" spans="1:2" x14ac:dyDescent="0.25">
      <c r="A1242" s="76" t="s">
        <v>2709</v>
      </c>
      <c r="B1242" s="73" t="s">
        <v>2723</v>
      </c>
    </row>
    <row r="1243" spans="1:2" x14ac:dyDescent="0.25">
      <c r="A1243" s="76" t="s">
        <v>2710</v>
      </c>
      <c r="B1243" s="73" t="s">
        <v>2712</v>
      </c>
    </row>
    <row r="1244" spans="1:2" x14ac:dyDescent="0.25">
      <c r="A1244" s="76" t="s">
        <v>2711</v>
      </c>
      <c r="B1244" s="73" t="s">
        <v>2722</v>
      </c>
    </row>
    <row r="1245" spans="1:2" x14ac:dyDescent="0.25">
      <c r="A1245" s="76" t="s">
        <v>2721</v>
      </c>
      <c r="B1245" s="73" t="s">
        <v>2726</v>
      </c>
    </row>
    <row r="1246" spans="1:2" x14ac:dyDescent="0.25">
      <c r="A1246" s="76" t="s">
        <v>2727</v>
      </c>
      <c r="B1246" s="73" t="s">
        <v>2728</v>
      </c>
    </row>
    <row r="1247" spans="1:2" x14ac:dyDescent="0.25">
      <c r="A1247" s="76" t="s">
        <v>2730</v>
      </c>
      <c r="B1247" s="73" t="s">
        <v>2742</v>
      </c>
    </row>
    <row r="1248" spans="1:2" x14ac:dyDescent="0.25">
      <c r="A1248" s="76" t="s">
        <v>2731</v>
      </c>
      <c r="B1248" s="73" t="s">
        <v>2743</v>
      </c>
    </row>
    <row r="1249" spans="1:2" x14ac:dyDescent="0.25">
      <c r="A1249" s="76" t="s">
        <v>2732</v>
      </c>
      <c r="B1249" s="73" t="s">
        <v>2750</v>
      </c>
    </row>
    <row r="1250" spans="1:2" x14ac:dyDescent="0.25">
      <c r="A1250" s="76" t="s">
        <v>2733</v>
      </c>
      <c r="B1250" s="73" t="s">
        <v>2744</v>
      </c>
    </row>
    <row r="1251" spans="1:2" x14ac:dyDescent="0.25">
      <c r="A1251" s="76" t="s">
        <v>2734</v>
      </c>
      <c r="B1251" s="73" t="s">
        <v>2745</v>
      </c>
    </row>
    <row r="1252" spans="1:2" x14ac:dyDescent="0.25">
      <c r="A1252" s="76" t="s">
        <v>2735</v>
      </c>
      <c r="B1252" s="73" t="s">
        <v>2746</v>
      </c>
    </row>
    <row r="1253" spans="1:2" x14ac:dyDescent="0.25">
      <c r="A1253" s="76" t="s">
        <v>2736</v>
      </c>
      <c r="B1253" s="73" t="s">
        <v>2747</v>
      </c>
    </row>
    <row r="1254" spans="1:2" x14ac:dyDescent="0.25">
      <c r="A1254" s="76" t="s">
        <v>2737</v>
      </c>
      <c r="B1254" s="73" t="s">
        <v>2748</v>
      </c>
    </row>
    <row r="1255" spans="1:2" x14ac:dyDescent="0.25">
      <c r="A1255" s="76" t="s">
        <v>2738</v>
      </c>
      <c r="B1255" s="73" t="s">
        <v>2749</v>
      </c>
    </row>
    <row r="1256" spans="1:2" x14ac:dyDescent="0.25">
      <c r="A1256" s="76" t="s">
        <v>2739</v>
      </c>
      <c r="B1256" s="73" t="s">
        <v>2741</v>
      </c>
    </row>
    <row r="1257" spans="1:2" x14ac:dyDescent="0.25">
      <c r="A1257" s="76" t="s">
        <v>2751</v>
      </c>
      <c r="B1257" s="73" t="s">
        <v>2782</v>
      </c>
    </row>
    <row r="1258" spans="1:2" x14ac:dyDescent="0.25">
      <c r="A1258" s="76" t="s">
        <v>2752</v>
      </c>
      <c r="B1258" s="73" t="s">
        <v>2783</v>
      </c>
    </row>
    <row r="1259" spans="1:2" x14ac:dyDescent="0.25">
      <c r="A1259" s="76" t="s">
        <v>2753</v>
      </c>
      <c r="B1259" s="73" t="s">
        <v>2784</v>
      </c>
    </row>
    <row r="1260" spans="1:2" x14ac:dyDescent="0.25">
      <c r="A1260" s="76" t="s">
        <v>2754</v>
      </c>
      <c r="B1260" s="73" t="s">
        <v>2785</v>
      </c>
    </row>
    <row r="1261" spans="1:2" x14ac:dyDescent="0.25">
      <c r="A1261" s="76" t="s">
        <v>2755</v>
      </c>
      <c r="B1261" s="73" t="s">
        <v>2786</v>
      </c>
    </row>
    <row r="1262" spans="1:2" x14ac:dyDescent="0.25">
      <c r="A1262" s="76" t="s">
        <v>2756</v>
      </c>
      <c r="B1262" s="73" t="s">
        <v>2787</v>
      </c>
    </row>
    <row r="1263" spans="1:2" x14ac:dyDescent="0.25">
      <c r="A1263" s="76" t="s">
        <v>2757</v>
      </c>
      <c r="B1263" s="73" t="s">
        <v>2788</v>
      </c>
    </row>
    <row r="1264" spans="1:2" x14ac:dyDescent="0.25">
      <c r="A1264" s="76" t="s">
        <v>2758</v>
      </c>
      <c r="B1264" s="73" t="s">
        <v>2789</v>
      </c>
    </row>
    <row r="1265" spans="1:2" x14ac:dyDescent="0.25">
      <c r="A1265" s="76" t="s">
        <v>2759</v>
      </c>
      <c r="B1265" s="73" t="s">
        <v>2790</v>
      </c>
    </row>
    <row r="1266" spans="1:2" x14ac:dyDescent="0.25">
      <c r="A1266" s="76" t="s">
        <v>2760</v>
      </c>
      <c r="B1266" s="73" t="s">
        <v>2791</v>
      </c>
    </row>
    <row r="1267" spans="1:2" x14ac:dyDescent="0.25">
      <c r="A1267" s="76" t="s">
        <v>2761</v>
      </c>
      <c r="B1267" s="73" t="s">
        <v>2794</v>
      </c>
    </row>
    <row r="1268" spans="1:2" x14ac:dyDescent="0.25">
      <c r="A1268" s="76" t="s">
        <v>2762</v>
      </c>
      <c r="B1268" s="73" t="s">
        <v>2795</v>
      </c>
    </row>
    <row r="1269" spans="1:2" x14ac:dyDescent="0.25">
      <c r="A1269" s="76" t="s">
        <v>2763</v>
      </c>
      <c r="B1269" s="73" t="s">
        <v>2803</v>
      </c>
    </row>
    <row r="1270" spans="1:2" x14ac:dyDescent="0.25">
      <c r="A1270" s="76" t="s">
        <v>2764</v>
      </c>
      <c r="B1270" s="73" t="s">
        <v>2793</v>
      </c>
    </row>
    <row r="1271" spans="1:2" x14ac:dyDescent="0.25">
      <c r="A1271" s="76" t="s">
        <v>2765</v>
      </c>
      <c r="B1271" s="73" t="s">
        <v>2883</v>
      </c>
    </row>
    <row r="1272" spans="1:2" x14ac:dyDescent="0.25">
      <c r="A1272" s="76" t="s">
        <v>2766</v>
      </c>
      <c r="B1272" s="73" t="s">
        <v>2796</v>
      </c>
    </row>
    <row r="1273" spans="1:2" x14ac:dyDescent="0.25">
      <c r="A1273" s="76" t="s">
        <v>2767</v>
      </c>
      <c r="B1273" s="73" t="s">
        <v>2797</v>
      </c>
    </row>
    <row r="1274" spans="1:2" x14ac:dyDescent="0.25">
      <c r="A1274" s="76" t="s">
        <v>2768</v>
      </c>
      <c r="B1274" s="73" t="s">
        <v>2798</v>
      </c>
    </row>
    <row r="1275" spans="1:2" x14ac:dyDescent="0.25">
      <c r="A1275" s="76" t="s">
        <v>2769</v>
      </c>
      <c r="B1275" s="73" t="s">
        <v>2799</v>
      </c>
    </row>
    <row r="1276" spans="1:2" x14ac:dyDescent="0.25">
      <c r="A1276" s="76" t="s">
        <v>2770</v>
      </c>
      <c r="B1276" s="73" t="s">
        <v>2800</v>
      </c>
    </row>
    <row r="1277" spans="1:2" x14ac:dyDescent="0.25">
      <c r="A1277" s="76" t="s">
        <v>2771</v>
      </c>
      <c r="B1277" s="73" t="s">
        <v>2801</v>
      </c>
    </row>
    <row r="1278" spans="1:2" x14ac:dyDescent="0.25">
      <c r="A1278" s="76" t="s">
        <v>2772</v>
      </c>
      <c r="B1278" s="73" t="s">
        <v>2802</v>
      </c>
    </row>
    <row r="1279" spans="1:2" x14ac:dyDescent="0.25">
      <c r="A1279" s="76" t="s">
        <v>2773</v>
      </c>
      <c r="B1279" s="73" t="s">
        <v>2804</v>
      </c>
    </row>
    <row r="1280" spans="1:2" x14ac:dyDescent="0.25">
      <c r="A1280" s="76" t="s">
        <v>2774</v>
      </c>
      <c r="B1280" s="73" t="s">
        <v>2805</v>
      </c>
    </row>
    <row r="1281" spans="1:2" x14ac:dyDescent="0.25">
      <c r="A1281" s="76" t="s">
        <v>2775</v>
      </c>
      <c r="B1281" s="73" t="s">
        <v>2806</v>
      </c>
    </row>
    <row r="1282" spans="1:2" x14ac:dyDescent="0.25">
      <c r="A1282" s="76" t="s">
        <v>2776</v>
      </c>
      <c r="B1282" s="73" t="s">
        <v>2807</v>
      </c>
    </row>
    <row r="1283" spans="1:2" x14ac:dyDescent="0.25">
      <c r="A1283" s="76" t="s">
        <v>2777</v>
      </c>
      <c r="B1283" s="73" t="s">
        <v>2808</v>
      </c>
    </row>
    <row r="1284" spans="1:2" x14ac:dyDescent="0.25">
      <c r="A1284" s="76" t="s">
        <v>2778</v>
      </c>
      <c r="B1284" s="73" t="s">
        <v>2809</v>
      </c>
    </row>
    <row r="1285" spans="1:2" x14ac:dyDescent="0.25">
      <c r="A1285" s="76" t="s">
        <v>2779</v>
      </c>
      <c r="B1285" s="73" t="s">
        <v>3109</v>
      </c>
    </row>
    <row r="1286" spans="1:2" x14ac:dyDescent="0.25">
      <c r="A1286" s="76" t="s">
        <v>2780</v>
      </c>
      <c r="B1286" s="73" t="s">
        <v>2810</v>
      </c>
    </row>
    <row r="1287" spans="1:2" x14ac:dyDescent="0.25">
      <c r="A1287" s="76" t="s">
        <v>2781</v>
      </c>
      <c r="B1287" s="73" t="s">
        <v>2814</v>
      </c>
    </row>
    <row r="1288" spans="1:2" x14ac:dyDescent="0.25">
      <c r="A1288" s="76" t="s">
        <v>2811</v>
      </c>
      <c r="B1288" s="73" t="s">
        <v>2815</v>
      </c>
    </row>
    <row r="1289" spans="1:2" x14ac:dyDescent="0.25">
      <c r="A1289" s="76" t="s">
        <v>2812</v>
      </c>
      <c r="B1289" s="73" t="s">
        <v>2820</v>
      </c>
    </row>
    <row r="1290" spans="1:2" x14ac:dyDescent="0.25">
      <c r="A1290" s="76" t="s">
        <v>2813</v>
      </c>
      <c r="B1290" s="73" t="s">
        <v>2821</v>
      </c>
    </row>
    <row r="1291" spans="1:2" x14ac:dyDescent="0.25">
      <c r="A1291" s="76" t="s">
        <v>2816</v>
      </c>
      <c r="B1291" s="73" t="s">
        <v>2822</v>
      </c>
    </row>
    <row r="1292" spans="1:2" x14ac:dyDescent="0.25">
      <c r="A1292" s="76" t="s">
        <v>2817</v>
      </c>
      <c r="B1292" s="73" t="s">
        <v>2823</v>
      </c>
    </row>
    <row r="1293" spans="1:2" x14ac:dyDescent="0.25">
      <c r="A1293" s="76" t="s">
        <v>2818</v>
      </c>
      <c r="B1293" s="73" t="s">
        <v>2832</v>
      </c>
    </row>
    <row r="1294" spans="1:2" x14ac:dyDescent="0.25">
      <c r="A1294" s="76" t="s">
        <v>2819</v>
      </c>
      <c r="B1294" s="73" t="s">
        <v>2833</v>
      </c>
    </row>
    <row r="1295" spans="1:2" x14ac:dyDescent="0.25">
      <c r="A1295" s="76" t="s">
        <v>2824</v>
      </c>
      <c r="B1295" s="73" t="s">
        <v>2834</v>
      </c>
    </row>
    <row r="1296" spans="1:2" x14ac:dyDescent="0.25">
      <c r="A1296" s="76" t="s">
        <v>2825</v>
      </c>
      <c r="B1296" s="73" t="s">
        <v>2835</v>
      </c>
    </row>
    <row r="1297" spans="1:2" x14ac:dyDescent="0.25">
      <c r="A1297" s="76" t="s">
        <v>2826</v>
      </c>
      <c r="B1297" s="73" t="s">
        <v>2836</v>
      </c>
    </row>
    <row r="1298" spans="1:2" x14ac:dyDescent="0.25">
      <c r="A1298" s="76" t="s">
        <v>2827</v>
      </c>
      <c r="B1298" s="73" t="s">
        <v>2837</v>
      </c>
    </row>
    <row r="1299" spans="1:2" x14ac:dyDescent="0.25">
      <c r="A1299" s="76" t="s">
        <v>2828</v>
      </c>
      <c r="B1299" s="73" t="s">
        <v>2838</v>
      </c>
    </row>
    <row r="1300" spans="1:2" x14ac:dyDescent="0.25">
      <c r="A1300" s="76" t="s">
        <v>2829</v>
      </c>
      <c r="B1300" s="73" t="s">
        <v>2839</v>
      </c>
    </row>
    <row r="1301" spans="1:2" x14ac:dyDescent="0.25">
      <c r="A1301" s="76" t="s">
        <v>2830</v>
      </c>
      <c r="B1301" s="73" t="s">
        <v>2840</v>
      </c>
    </row>
    <row r="1302" spans="1:2" x14ac:dyDescent="0.25">
      <c r="A1302" s="76" t="s">
        <v>2831</v>
      </c>
      <c r="B1302" s="73" t="s">
        <v>2841</v>
      </c>
    </row>
    <row r="1303" spans="1:2" x14ac:dyDescent="0.25">
      <c r="A1303" s="76" t="s">
        <v>2848</v>
      </c>
      <c r="B1303" s="73" t="s">
        <v>2849</v>
      </c>
    </row>
    <row r="1304" spans="1:2" x14ac:dyDescent="0.25">
      <c r="A1304" s="76" t="s">
        <v>2850</v>
      </c>
      <c r="B1304" s="73" t="s">
        <v>2851</v>
      </c>
    </row>
    <row r="1305" spans="1:2" x14ac:dyDescent="0.25">
      <c r="A1305" s="41" t="s">
        <v>2852</v>
      </c>
      <c r="B1305" s="73" t="s">
        <v>2868</v>
      </c>
    </row>
    <row r="1306" spans="1:2" x14ac:dyDescent="0.25">
      <c r="A1306" s="41" t="s">
        <v>2853</v>
      </c>
      <c r="B1306" s="73" t="s">
        <v>2869</v>
      </c>
    </row>
    <row r="1307" spans="1:2" x14ac:dyDescent="0.25">
      <c r="A1307" s="41" t="s">
        <v>2858</v>
      </c>
      <c r="B1307" s="73" t="s">
        <v>2884</v>
      </c>
    </row>
    <row r="1308" spans="1:2" x14ac:dyDescent="0.25">
      <c r="A1308" s="41" t="s">
        <v>2860</v>
      </c>
      <c r="B1308" s="73" t="s">
        <v>2870</v>
      </c>
    </row>
    <row r="1309" spans="1:2" x14ac:dyDescent="0.25">
      <c r="A1309" s="41" t="s">
        <v>2861</v>
      </c>
      <c r="B1309" s="73" t="s">
        <v>2854</v>
      </c>
    </row>
    <row r="1310" spans="1:2" x14ac:dyDescent="0.25">
      <c r="A1310" s="41" t="s">
        <v>2862</v>
      </c>
      <c r="B1310" s="73" t="s">
        <v>2875</v>
      </c>
    </row>
    <row r="1311" spans="1:2" x14ac:dyDescent="0.25">
      <c r="A1311" s="41" t="s">
        <v>2863</v>
      </c>
      <c r="B1311" s="73" t="s">
        <v>2876</v>
      </c>
    </row>
    <row r="1312" spans="1:2" x14ac:dyDescent="0.25">
      <c r="A1312" s="41" t="s">
        <v>2872</v>
      </c>
      <c r="B1312" s="73" t="s">
        <v>2859</v>
      </c>
    </row>
    <row r="1313" spans="1:2" x14ac:dyDescent="0.25">
      <c r="A1313" s="41" t="s">
        <v>2873</v>
      </c>
      <c r="B1313" s="73" t="s">
        <v>793</v>
      </c>
    </row>
    <row r="1314" spans="1:2" x14ac:dyDescent="0.25">
      <c r="A1314" s="41" t="s">
        <v>2874</v>
      </c>
      <c r="B1314" s="73" t="s">
        <v>2896</v>
      </c>
    </row>
    <row r="1315" spans="1:2" x14ac:dyDescent="0.25">
      <c r="A1315" s="41" t="s">
        <v>2881</v>
      </c>
      <c r="B1315" s="73" t="s">
        <v>2882</v>
      </c>
    </row>
    <row r="1316" spans="1:2" x14ac:dyDescent="0.25">
      <c r="A1316" s="41" t="s">
        <v>2888</v>
      </c>
      <c r="B1316" s="73" t="s">
        <v>2890</v>
      </c>
    </row>
    <row r="1317" spans="1:2" x14ac:dyDescent="0.25">
      <c r="A1317" s="41" t="s">
        <v>2889</v>
      </c>
      <c r="B1317" s="73" t="s">
        <v>2847</v>
      </c>
    </row>
    <row r="1318" spans="1:2" x14ac:dyDescent="0.25">
      <c r="A1318" s="41" t="s">
        <v>2891</v>
      </c>
      <c r="B1318" s="73" t="s">
        <v>3565</v>
      </c>
    </row>
    <row r="1319" spans="1:2" x14ac:dyDescent="0.25">
      <c r="A1319" s="41" t="s">
        <v>2893</v>
      </c>
      <c r="B1319" s="73" t="s">
        <v>2897</v>
      </c>
    </row>
    <row r="1320" spans="1:2" x14ac:dyDescent="0.25">
      <c r="A1320" s="41" t="s">
        <v>2900</v>
      </c>
      <c r="B1320" s="73" t="s">
        <v>2901</v>
      </c>
    </row>
    <row r="1321" spans="1:2" x14ac:dyDescent="0.25">
      <c r="A1321" s="41" t="s">
        <v>2908</v>
      </c>
      <c r="B1321" s="73" t="s">
        <v>2909</v>
      </c>
    </row>
    <row r="1322" spans="1:2" x14ac:dyDescent="0.25">
      <c r="A1322" s="41" t="s">
        <v>2911</v>
      </c>
      <c r="B1322" s="73" t="s">
        <v>2922</v>
      </c>
    </row>
    <row r="1323" spans="1:2" x14ac:dyDescent="0.25">
      <c r="A1323" s="41" t="s">
        <v>2912</v>
      </c>
      <c r="B1323" s="73" t="s">
        <v>2915</v>
      </c>
    </row>
    <row r="1324" spans="1:2" x14ac:dyDescent="0.25">
      <c r="A1324" s="41" t="s">
        <v>2913</v>
      </c>
      <c r="B1324" s="73" t="s">
        <v>2935</v>
      </c>
    </row>
    <row r="1325" spans="1:2" x14ac:dyDescent="0.25">
      <c r="A1325" s="41" t="s">
        <v>2917</v>
      </c>
      <c r="B1325" s="73" t="s">
        <v>2914</v>
      </c>
    </row>
    <row r="1326" spans="1:2" x14ac:dyDescent="0.25">
      <c r="A1326" s="41" t="s">
        <v>2918</v>
      </c>
      <c r="B1326" s="73" t="s">
        <v>2916</v>
      </c>
    </row>
    <row r="1327" spans="1:2" x14ac:dyDescent="0.25">
      <c r="A1327" s="41" t="s">
        <v>2919</v>
      </c>
      <c r="B1327" s="73" t="s">
        <v>2921</v>
      </c>
    </row>
    <row r="1328" spans="1:2" x14ac:dyDescent="0.25">
      <c r="A1328" s="41" t="s">
        <v>2920</v>
      </c>
      <c r="B1328" s="73" t="s">
        <v>2936</v>
      </c>
    </row>
    <row r="1329" spans="1:2" x14ac:dyDescent="0.25">
      <c r="A1329" s="41" t="s">
        <v>2923</v>
      </c>
      <c r="B1329" s="73" t="s">
        <v>2925</v>
      </c>
    </row>
    <row r="1330" spans="1:2" x14ac:dyDescent="0.25">
      <c r="A1330" s="41" t="s">
        <v>2924</v>
      </c>
      <c r="B1330" s="73" t="s">
        <v>2926</v>
      </c>
    </row>
    <row r="1331" spans="1:2" x14ac:dyDescent="0.25">
      <c r="A1331" s="41" t="s">
        <v>2927</v>
      </c>
      <c r="B1331" s="73" t="s">
        <v>2928</v>
      </c>
    </row>
    <row r="1332" spans="1:2" x14ac:dyDescent="0.25">
      <c r="A1332" s="41" t="s">
        <v>2929</v>
      </c>
      <c r="B1332" s="73" t="s">
        <v>2930</v>
      </c>
    </row>
    <row r="1333" spans="1:2" x14ac:dyDescent="0.25">
      <c r="A1333" s="41" t="s">
        <v>2931</v>
      </c>
      <c r="B1333" s="73" t="s">
        <v>2939</v>
      </c>
    </row>
    <row r="1334" spans="1:2" x14ac:dyDescent="0.25">
      <c r="A1334" s="41" t="s">
        <v>2954</v>
      </c>
      <c r="B1334" s="73" t="s">
        <v>2960</v>
      </c>
    </row>
    <row r="1335" spans="1:2" x14ac:dyDescent="0.25">
      <c r="A1335" s="41" t="s">
        <v>2952</v>
      </c>
      <c r="B1335" s="73" t="s">
        <v>2973</v>
      </c>
    </row>
    <row r="1336" spans="1:2" x14ac:dyDescent="0.25">
      <c r="A1336" s="41" t="s">
        <v>2953</v>
      </c>
      <c r="B1336" s="73" t="s">
        <v>2975</v>
      </c>
    </row>
    <row r="1337" spans="1:2" x14ac:dyDescent="0.25">
      <c r="A1337" s="41" t="s">
        <v>2958</v>
      </c>
      <c r="B1337" s="73" t="s">
        <v>2961</v>
      </c>
    </row>
    <row r="1338" spans="1:2" x14ac:dyDescent="0.25">
      <c r="A1338" s="41" t="s">
        <v>2959</v>
      </c>
      <c r="B1338" s="73" t="s">
        <v>2962</v>
      </c>
    </row>
    <row r="1339" spans="1:2" x14ac:dyDescent="0.25">
      <c r="A1339" s="41" t="s">
        <v>3010</v>
      </c>
      <c r="B1339" s="42" t="s">
        <v>751</v>
      </c>
    </row>
    <row r="1340" spans="1:2" x14ac:dyDescent="0.25">
      <c r="A1340" s="41" t="s">
        <v>3011</v>
      </c>
      <c r="B1340" s="42" t="s">
        <v>3012</v>
      </c>
    </row>
    <row r="1341" spans="1:2" x14ac:dyDescent="0.25">
      <c r="A1341" s="41" t="s">
        <v>3013</v>
      </c>
      <c r="B1341" s="42" t="s">
        <v>3014</v>
      </c>
    </row>
    <row r="1342" spans="1:2" x14ac:dyDescent="0.25">
      <c r="A1342" s="41" t="s">
        <v>3015</v>
      </c>
      <c r="B1342" s="42" t="s">
        <v>3016</v>
      </c>
    </row>
    <row r="1343" spans="1:2" x14ac:dyDescent="0.25">
      <c r="A1343" s="41" t="s">
        <v>3021</v>
      </c>
      <c r="B1343" s="42" t="s">
        <v>3035</v>
      </c>
    </row>
    <row r="1344" spans="1:2" x14ac:dyDescent="0.25">
      <c r="A1344" s="41" t="s">
        <v>3027</v>
      </c>
      <c r="B1344" s="73" t="s">
        <v>3026</v>
      </c>
    </row>
    <row r="1345" spans="1:2" x14ac:dyDescent="0.25">
      <c r="A1345" s="41" t="s">
        <v>3028</v>
      </c>
      <c r="B1345" s="73" t="s">
        <v>3029</v>
      </c>
    </row>
    <row r="1346" spans="1:2" x14ac:dyDescent="0.25">
      <c r="A1346" s="41" t="s">
        <v>3039</v>
      </c>
      <c r="B1346" s="73" t="s">
        <v>3038</v>
      </c>
    </row>
    <row r="1347" spans="1:2" x14ac:dyDescent="0.25">
      <c r="A1347" s="41" t="s">
        <v>3163</v>
      </c>
      <c r="B1347" s="73" t="s">
        <v>3174</v>
      </c>
    </row>
    <row r="1348" spans="1:2" x14ac:dyDescent="0.25">
      <c r="A1348" s="41" t="s">
        <v>3164</v>
      </c>
      <c r="B1348" s="73" t="s">
        <v>3175</v>
      </c>
    </row>
    <row r="1349" spans="1:2" x14ac:dyDescent="0.25">
      <c r="A1349" s="41" t="s">
        <v>3165</v>
      </c>
      <c r="B1349" s="73" t="s">
        <v>3167</v>
      </c>
    </row>
    <row r="1350" spans="1:2" s="69" customFormat="1" x14ac:dyDescent="0.25">
      <c r="A1350" s="41" t="s">
        <v>3555</v>
      </c>
      <c r="B1350" s="73" t="s">
        <v>3556</v>
      </c>
    </row>
    <row r="1351" spans="1:2" x14ac:dyDescent="0.25">
      <c r="A1351" s="41" t="s">
        <v>3166</v>
      </c>
      <c r="B1351" s="73" t="s">
        <v>3172</v>
      </c>
    </row>
    <row r="1352" spans="1:2" s="69" customFormat="1" x14ac:dyDescent="0.25">
      <c r="A1352" s="41" t="s">
        <v>3503</v>
      </c>
      <c r="B1352" s="73" t="s">
        <v>3507</v>
      </c>
    </row>
    <row r="1353" spans="1:2" s="69" customFormat="1" x14ac:dyDescent="0.25">
      <c r="A1353" s="41" t="s">
        <v>3504</v>
      </c>
      <c r="B1353" s="73" t="s">
        <v>3506</v>
      </c>
    </row>
    <row r="1354" spans="1:2" s="69" customFormat="1" x14ac:dyDescent="0.25">
      <c r="A1354" s="41" t="s">
        <v>3505</v>
      </c>
      <c r="B1354" s="73" t="s">
        <v>3570</v>
      </c>
    </row>
    <row r="1355" spans="1:2" s="69" customFormat="1" x14ac:dyDescent="0.25">
      <c r="A1355" s="41" t="s">
        <v>3509</v>
      </c>
      <c r="B1355" s="73" t="s">
        <v>3538</v>
      </c>
    </row>
    <row r="1356" spans="1:2" s="69" customFormat="1" x14ac:dyDescent="0.25">
      <c r="A1356" s="41" t="s">
        <v>3510</v>
      </c>
      <c r="B1356" s="73" t="s">
        <v>3537</v>
      </c>
    </row>
    <row r="1357" spans="1:2" s="69" customFormat="1" x14ac:dyDescent="0.25">
      <c r="A1357" s="41" t="s">
        <v>3511</v>
      </c>
      <c r="B1357" s="73" t="s">
        <v>3539</v>
      </c>
    </row>
    <row r="1358" spans="1:2" s="69" customFormat="1" x14ac:dyDescent="0.25">
      <c r="A1358" s="41" t="s">
        <v>3512</v>
      </c>
      <c r="B1358" s="73" t="s">
        <v>3547</v>
      </c>
    </row>
    <row r="1359" spans="1:2" s="69" customFormat="1" x14ac:dyDescent="0.25">
      <c r="A1359" s="41" t="s">
        <v>3513</v>
      </c>
      <c r="B1359" s="73" t="s">
        <v>3540</v>
      </c>
    </row>
    <row r="1360" spans="1:2" s="69" customFormat="1" x14ac:dyDescent="0.25">
      <c r="A1360" s="41" t="s">
        <v>3514</v>
      </c>
      <c r="B1360" s="73" t="s">
        <v>3541</v>
      </c>
    </row>
    <row r="1361" spans="1:2" s="69" customFormat="1" x14ac:dyDescent="0.25">
      <c r="A1361" s="41" t="s">
        <v>3516</v>
      </c>
      <c r="B1361" s="73" t="s">
        <v>3515</v>
      </c>
    </row>
    <row r="1362" spans="1:2" s="69" customFormat="1" x14ac:dyDescent="0.25">
      <c r="A1362" s="41" t="s">
        <v>3517</v>
      </c>
      <c r="B1362" s="73" t="s">
        <v>3542</v>
      </c>
    </row>
    <row r="1363" spans="1:2" s="69" customFormat="1" x14ac:dyDescent="0.25">
      <c r="A1363" s="41" t="s">
        <v>3518</v>
      </c>
      <c r="B1363" s="73" t="s">
        <v>3543</v>
      </c>
    </row>
    <row r="1364" spans="1:2" s="69" customFormat="1" x14ac:dyDescent="0.25">
      <c r="A1364" s="41" t="s">
        <v>3519</v>
      </c>
      <c r="B1364" s="73" t="s">
        <v>3548</v>
      </c>
    </row>
    <row r="1365" spans="1:2" s="69" customFormat="1" x14ac:dyDescent="0.25">
      <c r="A1365" s="41" t="s">
        <v>3521</v>
      </c>
      <c r="B1365" s="73" t="s">
        <v>3520</v>
      </c>
    </row>
    <row r="1366" spans="1:2" s="69" customFormat="1" x14ac:dyDescent="0.25">
      <c r="A1366" s="41" t="s">
        <v>3522</v>
      </c>
      <c r="B1366" s="73" t="s">
        <v>3544</v>
      </c>
    </row>
    <row r="1367" spans="1:2" s="69" customFormat="1" x14ac:dyDescent="0.25">
      <c r="A1367" s="41" t="s">
        <v>3523</v>
      </c>
      <c r="B1367" s="73" t="s">
        <v>3545</v>
      </c>
    </row>
    <row r="1368" spans="1:2" s="69" customFormat="1" x14ac:dyDescent="0.25">
      <c r="A1368" s="41" t="s">
        <v>3524</v>
      </c>
      <c r="B1368" s="73" t="s">
        <v>3530</v>
      </c>
    </row>
    <row r="1369" spans="1:2" s="69" customFormat="1" x14ac:dyDescent="0.25">
      <c r="A1369" s="41" t="s">
        <v>3526</v>
      </c>
      <c r="B1369" s="73" t="s">
        <v>3531</v>
      </c>
    </row>
    <row r="1370" spans="1:2" s="69" customFormat="1" x14ac:dyDescent="0.25">
      <c r="A1370" s="41" t="s">
        <v>3527</v>
      </c>
      <c r="B1370" s="73" t="s">
        <v>3528</v>
      </c>
    </row>
    <row r="1371" spans="1:2" s="69" customFormat="1" x14ac:dyDescent="0.25">
      <c r="A1371" s="41" t="s">
        <v>3529</v>
      </c>
      <c r="B1371" s="73" t="s">
        <v>3533</v>
      </c>
    </row>
    <row r="1372" spans="1:2" s="69" customFormat="1" x14ac:dyDescent="0.25">
      <c r="A1372" s="41" t="s">
        <v>3532</v>
      </c>
      <c r="B1372" s="73" t="s">
        <v>3525</v>
      </c>
    </row>
    <row r="1373" spans="1:2" s="69" customFormat="1" x14ac:dyDescent="0.25">
      <c r="A1373" s="41" t="s">
        <v>3534</v>
      </c>
      <c r="B1373" s="42" t="s">
        <v>3546</v>
      </c>
    </row>
    <row r="1374" spans="1:2" s="69" customFormat="1" x14ac:dyDescent="0.25">
      <c r="A1374" s="41" t="s">
        <v>3535</v>
      </c>
      <c r="B1374" s="42" t="s">
        <v>3549</v>
      </c>
    </row>
    <row r="1375" spans="1:2" s="69" customFormat="1" x14ac:dyDescent="0.25">
      <c r="A1375" s="41" t="s">
        <v>3550</v>
      </c>
      <c r="B1375" s="42" t="s">
        <v>3554</v>
      </c>
    </row>
    <row r="1376" spans="1:2" s="69" customFormat="1" x14ac:dyDescent="0.25">
      <c r="A1376" s="41" t="s">
        <v>3551</v>
      </c>
      <c r="B1376" s="73" t="s">
        <v>3553</v>
      </c>
    </row>
    <row r="1377" spans="1:2" s="69" customFormat="1" x14ac:dyDescent="0.25">
      <c r="A1377" s="41" t="s">
        <v>3552</v>
      </c>
      <c r="B1377" s="42" t="s">
        <v>5332</v>
      </c>
    </row>
    <row r="1378" spans="1:2" s="69" customFormat="1" x14ac:dyDescent="0.25">
      <c r="A1378" s="41" t="s">
        <v>3559</v>
      </c>
      <c r="B1378" s="73" t="s">
        <v>3556</v>
      </c>
    </row>
    <row r="1379" spans="1:2" s="69" customFormat="1" x14ac:dyDescent="0.25">
      <c r="A1379" s="41" t="s">
        <v>3568</v>
      </c>
      <c r="B1379" s="73" t="s">
        <v>3569</v>
      </c>
    </row>
    <row r="1380" spans="1:2" s="69" customFormat="1" x14ac:dyDescent="0.25">
      <c r="A1380" s="41" t="s">
        <v>3581</v>
      </c>
      <c r="B1380" s="73" t="s">
        <v>2966</v>
      </c>
    </row>
    <row r="1381" spans="1:2" s="69" customFormat="1" x14ac:dyDescent="0.25">
      <c r="A1381" s="41" t="s">
        <v>3582</v>
      </c>
      <c r="B1381" s="42" t="s">
        <v>2963</v>
      </c>
    </row>
    <row r="1382" spans="1:2" s="69" customFormat="1" x14ac:dyDescent="0.25">
      <c r="A1382" s="41" t="s">
        <v>3583</v>
      </c>
      <c r="B1382" s="73" t="s">
        <v>2975</v>
      </c>
    </row>
    <row r="1383" spans="1:2" s="69" customFormat="1" x14ac:dyDescent="0.25">
      <c r="A1383" s="41" t="s">
        <v>3584</v>
      </c>
      <c r="B1383" s="73" t="s">
        <v>2418</v>
      </c>
    </row>
    <row r="1384" spans="1:2" s="69" customFormat="1" x14ac:dyDescent="0.25">
      <c r="A1384" s="41" t="s">
        <v>3585</v>
      </c>
      <c r="B1384" s="73" t="s">
        <v>2420</v>
      </c>
    </row>
    <row r="1385" spans="1:2" s="69" customFormat="1" x14ac:dyDescent="0.25">
      <c r="A1385" s="41" t="s">
        <v>3586</v>
      </c>
      <c r="B1385" s="73" t="s">
        <v>2422</v>
      </c>
    </row>
    <row r="1386" spans="1:2" s="69" customFormat="1" x14ac:dyDescent="0.25">
      <c r="A1386" s="41" t="s">
        <v>3587</v>
      </c>
      <c r="B1386" s="73" t="s">
        <v>2443</v>
      </c>
    </row>
    <row r="1387" spans="1:2" s="69" customFormat="1" x14ac:dyDescent="0.25">
      <c r="A1387" s="41" t="s">
        <v>3588</v>
      </c>
      <c r="B1387" s="73" t="s">
        <v>2416</v>
      </c>
    </row>
    <row r="1388" spans="1:2" s="69" customFormat="1" x14ac:dyDescent="0.25">
      <c r="A1388" s="41" t="s">
        <v>3589</v>
      </c>
      <c r="B1388" s="73" t="s">
        <v>2969</v>
      </c>
    </row>
    <row r="1389" spans="1:2" s="69" customFormat="1" x14ac:dyDescent="0.25">
      <c r="A1389" s="41" t="s">
        <v>3590</v>
      </c>
      <c r="B1389" s="73" t="s">
        <v>2962</v>
      </c>
    </row>
    <row r="1390" spans="1:2" s="69" customFormat="1" x14ac:dyDescent="0.25">
      <c r="A1390" s="41" t="s">
        <v>3591</v>
      </c>
      <c r="B1390" s="73" t="s">
        <v>3000</v>
      </c>
    </row>
    <row r="1391" spans="1:2" s="69" customFormat="1" x14ac:dyDescent="0.25">
      <c r="A1391" s="41" t="s">
        <v>3580</v>
      </c>
      <c r="B1391" s="73" t="s">
        <v>3592</v>
      </c>
    </row>
    <row r="1392" spans="1:2" s="69" customFormat="1" x14ac:dyDescent="0.25">
      <c r="A1392" s="41" t="s">
        <v>3613</v>
      </c>
      <c r="B1392" s="73" t="s">
        <v>3638</v>
      </c>
    </row>
    <row r="1393" spans="1:2" s="69" customFormat="1" x14ac:dyDescent="0.25">
      <c r="A1393" s="41" t="s">
        <v>3614</v>
      </c>
      <c r="B1393" s="73" t="s">
        <v>52</v>
      </c>
    </row>
    <row r="1394" spans="1:2" s="69" customFormat="1" x14ac:dyDescent="0.25">
      <c r="A1394" s="41" t="s">
        <v>3615</v>
      </c>
      <c r="B1394" s="73" t="s">
        <v>53</v>
      </c>
    </row>
    <row r="1395" spans="1:2" s="69" customFormat="1" x14ac:dyDescent="0.25">
      <c r="A1395" s="41" t="s">
        <v>3616</v>
      </c>
      <c r="B1395" s="73" t="s">
        <v>54</v>
      </c>
    </row>
    <row r="1396" spans="1:2" s="69" customFormat="1" x14ac:dyDescent="0.25">
      <c r="A1396" s="41" t="s">
        <v>3593</v>
      </c>
      <c r="B1396" s="73" t="s">
        <v>778</v>
      </c>
    </row>
    <row r="1397" spans="1:2" s="69" customFormat="1" x14ac:dyDescent="0.25">
      <c r="A1397" s="41" t="s">
        <v>3617</v>
      </c>
      <c r="B1397" s="73" t="s">
        <v>3639</v>
      </c>
    </row>
    <row r="1398" spans="1:2" s="69" customFormat="1" x14ac:dyDescent="0.25">
      <c r="A1398" s="41" t="s">
        <v>3618</v>
      </c>
      <c r="B1398" s="73" t="s">
        <v>3563</v>
      </c>
    </row>
    <row r="1399" spans="1:2" s="69" customFormat="1" x14ac:dyDescent="0.25">
      <c r="A1399" s="41" t="s">
        <v>3619</v>
      </c>
      <c r="B1399" s="73" t="s">
        <v>2533</v>
      </c>
    </row>
    <row r="1400" spans="1:2" s="69" customFormat="1" x14ac:dyDescent="0.25">
      <c r="A1400" s="41" t="s">
        <v>3620</v>
      </c>
      <c r="B1400" s="73" t="s">
        <v>2964</v>
      </c>
    </row>
    <row r="1401" spans="1:2" s="69" customFormat="1" x14ac:dyDescent="0.25">
      <c r="A1401" s="41" t="s">
        <v>3621</v>
      </c>
      <c r="B1401" s="73" t="s">
        <v>2965</v>
      </c>
    </row>
    <row r="1402" spans="1:2" s="69" customFormat="1" x14ac:dyDescent="0.25">
      <c r="A1402" s="41" t="s">
        <v>3622</v>
      </c>
      <c r="B1402" s="73" t="s">
        <v>2383</v>
      </c>
    </row>
    <row r="1403" spans="1:2" s="69" customFormat="1" x14ac:dyDescent="0.25">
      <c r="A1403" s="41" t="s">
        <v>3623</v>
      </c>
      <c r="B1403" s="73" t="s">
        <v>2430</v>
      </c>
    </row>
    <row r="1404" spans="1:2" s="69" customFormat="1" x14ac:dyDescent="0.25">
      <c r="A1404" s="41" t="s">
        <v>3624</v>
      </c>
      <c r="B1404" s="73" t="s">
        <v>2884</v>
      </c>
    </row>
    <row r="1405" spans="1:2" s="69" customFormat="1" x14ac:dyDescent="0.25">
      <c r="A1405" s="41" t="s">
        <v>3625</v>
      </c>
      <c r="B1405" s="73" t="s">
        <v>2998</v>
      </c>
    </row>
    <row r="1406" spans="1:2" s="69" customFormat="1" x14ac:dyDescent="0.25">
      <c r="A1406" s="41" t="s">
        <v>3626</v>
      </c>
      <c r="B1406" s="73" t="s">
        <v>3438</v>
      </c>
    </row>
    <row r="1407" spans="1:2" s="69" customFormat="1" x14ac:dyDescent="0.25">
      <c r="A1407" s="41" t="s">
        <v>3627</v>
      </c>
      <c r="B1407" s="73" t="s">
        <v>3437</v>
      </c>
    </row>
    <row r="1408" spans="1:2" s="69" customFormat="1" x14ac:dyDescent="0.25">
      <c r="A1408" s="41" t="s">
        <v>3628</v>
      </c>
      <c r="B1408" s="73" t="s">
        <v>2434</v>
      </c>
    </row>
    <row r="1409" spans="1:2" s="69" customFormat="1" x14ac:dyDescent="0.25">
      <c r="A1409" s="41" t="s">
        <v>3629</v>
      </c>
      <c r="B1409" s="73" t="s">
        <v>2358</v>
      </c>
    </row>
    <row r="1410" spans="1:2" s="69" customFormat="1" x14ac:dyDescent="0.25">
      <c r="A1410" s="41" t="s">
        <v>3630</v>
      </c>
      <c r="B1410" s="73" t="s">
        <v>2491</v>
      </c>
    </row>
    <row r="1411" spans="1:2" s="69" customFormat="1" x14ac:dyDescent="0.25">
      <c r="A1411" s="41" t="s">
        <v>3631</v>
      </c>
      <c r="B1411" s="73" t="s">
        <v>2493</v>
      </c>
    </row>
    <row r="1412" spans="1:2" s="69" customFormat="1" x14ac:dyDescent="0.25">
      <c r="A1412" s="41" t="s">
        <v>3632</v>
      </c>
      <c r="B1412" s="73" t="s">
        <v>2636</v>
      </c>
    </row>
    <row r="1413" spans="1:2" s="69" customFormat="1" x14ac:dyDescent="0.25">
      <c r="A1413" s="41" t="s">
        <v>3633</v>
      </c>
      <c r="B1413" s="73" t="s">
        <v>3012</v>
      </c>
    </row>
    <row r="1414" spans="1:2" s="69" customFormat="1" x14ac:dyDescent="0.25">
      <c r="A1414" s="41" t="s">
        <v>3634</v>
      </c>
      <c r="B1414" s="73" t="s">
        <v>3032</v>
      </c>
    </row>
    <row r="1415" spans="1:2" s="69" customFormat="1" x14ac:dyDescent="0.25">
      <c r="A1415" s="41" t="s">
        <v>3635</v>
      </c>
      <c r="B1415" s="73" t="s">
        <v>3153</v>
      </c>
    </row>
    <row r="1416" spans="1:2" s="69" customFormat="1" x14ac:dyDescent="0.25">
      <c r="A1416" s="41" t="s">
        <v>3636</v>
      </c>
      <c r="B1416" s="73" t="s">
        <v>3171</v>
      </c>
    </row>
    <row r="1417" spans="1:2" s="69" customFormat="1" x14ac:dyDescent="0.25">
      <c r="A1417" s="41" t="s">
        <v>3637</v>
      </c>
      <c r="B1417" s="73" t="s">
        <v>3178</v>
      </c>
    </row>
    <row r="1418" spans="1:2" s="69" customFormat="1" x14ac:dyDescent="0.25">
      <c r="A1418" s="41" t="s">
        <v>3601</v>
      </c>
      <c r="B1418" s="73" t="s">
        <v>3678</v>
      </c>
    </row>
    <row r="1419" spans="1:2" s="69" customFormat="1" x14ac:dyDescent="0.25">
      <c r="A1419" s="41" t="s">
        <v>3602</v>
      </c>
      <c r="B1419" s="73" t="s">
        <v>3673</v>
      </c>
    </row>
    <row r="1420" spans="1:2" s="69" customFormat="1" x14ac:dyDescent="0.25">
      <c r="A1420" s="41" t="s">
        <v>3603</v>
      </c>
      <c r="B1420" s="73" t="s">
        <v>3594</v>
      </c>
    </row>
    <row r="1421" spans="1:2" s="69" customFormat="1" x14ac:dyDescent="0.25">
      <c r="A1421" s="41" t="s">
        <v>3604</v>
      </c>
      <c r="B1421" s="73" t="s">
        <v>3595</v>
      </c>
    </row>
    <row r="1422" spans="1:2" s="69" customFormat="1" x14ac:dyDescent="0.25">
      <c r="A1422" s="41" t="s">
        <v>3605</v>
      </c>
      <c r="B1422" s="73" t="s">
        <v>3646</v>
      </c>
    </row>
    <row r="1423" spans="1:2" s="69" customFormat="1" x14ac:dyDescent="0.25">
      <c r="A1423" s="41" t="s">
        <v>3606</v>
      </c>
      <c r="B1423" s="73" t="s">
        <v>3596</v>
      </c>
    </row>
    <row r="1424" spans="1:2" s="69" customFormat="1" x14ac:dyDescent="0.25">
      <c r="A1424" s="41" t="s">
        <v>3607</v>
      </c>
      <c r="B1424" s="73" t="s">
        <v>3597</v>
      </c>
    </row>
    <row r="1425" spans="1:2" s="69" customFormat="1" x14ac:dyDescent="0.25">
      <c r="A1425" s="41" t="s">
        <v>3608</v>
      </c>
      <c r="B1425" s="73" t="s">
        <v>3598</v>
      </c>
    </row>
    <row r="1426" spans="1:2" s="69" customFormat="1" x14ac:dyDescent="0.25">
      <c r="A1426" s="41" t="s">
        <v>3609</v>
      </c>
      <c r="B1426" s="73" t="s">
        <v>3600</v>
      </c>
    </row>
    <row r="1427" spans="1:2" s="69" customFormat="1" x14ac:dyDescent="0.25">
      <c r="A1427" s="41" t="s">
        <v>3610</v>
      </c>
      <c r="B1427" s="73" t="s">
        <v>3599</v>
      </c>
    </row>
    <row r="1428" spans="1:2" s="69" customFormat="1" x14ac:dyDescent="0.25">
      <c r="A1428" s="41" t="s">
        <v>3611</v>
      </c>
      <c r="B1428" s="73" t="s">
        <v>3612</v>
      </c>
    </row>
    <row r="1429" spans="1:2" s="69" customFormat="1" x14ac:dyDescent="0.25">
      <c r="A1429" s="41" t="s">
        <v>3648</v>
      </c>
      <c r="B1429" s="73" t="s">
        <v>3649</v>
      </c>
    </row>
    <row r="1430" spans="1:2" s="69" customFormat="1" x14ac:dyDescent="0.25">
      <c r="A1430" s="41" t="s">
        <v>3650</v>
      </c>
      <c r="B1430" s="73" t="s">
        <v>3651</v>
      </c>
    </row>
    <row r="1431" spans="1:2" s="69" customFormat="1" x14ac:dyDescent="0.25">
      <c r="A1431" s="41" t="s">
        <v>3652</v>
      </c>
      <c r="B1431" s="73" t="s">
        <v>3653</v>
      </c>
    </row>
    <row r="1432" spans="1:2" s="69" customFormat="1" x14ac:dyDescent="0.25">
      <c r="A1432" s="41" t="s">
        <v>3657</v>
      </c>
      <c r="B1432" s="42" t="s">
        <v>3661</v>
      </c>
    </row>
    <row r="1433" spans="1:2" s="69" customFormat="1" x14ac:dyDescent="0.25">
      <c r="A1433" s="41" t="s">
        <v>3660</v>
      </c>
      <c r="B1433" s="42" t="s">
        <v>3662</v>
      </c>
    </row>
    <row r="1434" spans="1:2" s="69" customFormat="1" x14ac:dyDescent="0.25">
      <c r="A1434" s="41" t="s">
        <v>3658</v>
      </c>
      <c r="B1434" s="42" t="s">
        <v>3665</v>
      </c>
    </row>
    <row r="1435" spans="1:2" s="69" customFormat="1" x14ac:dyDescent="0.25">
      <c r="A1435" s="41" t="s">
        <v>3659</v>
      </c>
      <c r="B1435" s="42" t="s">
        <v>3679</v>
      </c>
    </row>
    <row r="1436" spans="1:2" s="69" customFormat="1" x14ac:dyDescent="0.25">
      <c r="A1436" s="41" t="s">
        <v>3667</v>
      </c>
      <c r="B1436" s="42" t="s">
        <v>3668</v>
      </c>
    </row>
    <row r="1437" spans="1:2" s="69" customFormat="1" x14ac:dyDescent="0.25">
      <c r="A1437" s="41" t="s">
        <v>3669</v>
      </c>
      <c r="B1437" s="42" t="s">
        <v>3670</v>
      </c>
    </row>
    <row r="1438" spans="1:2" s="69" customFormat="1" x14ac:dyDescent="0.25">
      <c r="A1438" s="41" t="s">
        <v>3674</v>
      </c>
      <c r="B1438" s="42" t="s">
        <v>3676</v>
      </c>
    </row>
    <row r="1439" spans="1:2" x14ac:dyDescent="0.25">
      <c r="A1439" s="75" t="s">
        <v>3675</v>
      </c>
      <c r="B1439" s="42" t="s">
        <v>3677</v>
      </c>
    </row>
    <row r="1440" spans="1:2" x14ac:dyDescent="0.25">
      <c r="A1440" s="47" t="s">
        <v>5166</v>
      </c>
      <c r="B1440" s="42" t="s">
        <v>3672</v>
      </c>
    </row>
    <row r="1441" spans="1:2" s="69" customFormat="1" x14ac:dyDescent="0.25">
      <c r="A1441" s="41" t="s">
        <v>3826</v>
      </c>
      <c r="B1441" s="73" t="s">
        <v>3827</v>
      </c>
    </row>
    <row r="1442" spans="1:2" s="69" customFormat="1" x14ac:dyDescent="0.25">
      <c r="A1442" s="41" t="s">
        <v>3828</v>
      </c>
      <c r="B1442" s="73" t="s">
        <v>3829</v>
      </c>
    </row>
    <row r="1443" spans="1:2" s="69" customFormat="1" x14ac:dyDescent="0.25">
      <c r="A1443" s="41" t="s">
        <v>3830</v>
      </c>
      <c r="B1443" s="73" t="s">
        <v>5264</v>
      </c>
    </row>
    <row r="1444" spans="1:2" s="69" customFormat="1" x14ac:dyDescent="0.25">
      <c r="A1444" s="41" t="s">
        <v>3831</v>
      </c>
      <c r="B1444" s="73" t="s">
        <v>5265</v>
      </c>
    </row>
    <row r="1445" spans="1:2" s="69" customFormat="1" x14ac:dyDescent="0.25">
      <c r="A1445" s="41" t="s">
        <v>3832</v>
      </c>
      <c r="B1445" s="73" t="s">
        <v>5266</v>
      </c>
    </row>
    <row r="1446" spans="1:2" s="69" customFormat="1" x14ac:dyDescent="0.25">
      <c r="A1446" s="41" t="s">
        <v>3833</v>
      </c>
      <c r="B1446" s="73" t="s">
        <v>5267</v>
      </c>
    </row>
    <row r="1447" spans="1:2" s="69" customFormat="1" x14ac:dyDescent="0.25">
      <c r="A1447" s="41" t="s">
        <v>3834</v>
      </c>
      <c r="B1447" s="73" t="s">
        <v>3835</v>
      </c>
    </row>
    <row r="1448" spans="1:2" s="69" customFormat="1" x14ac:dyDescent="0.25">
      <c r="A1448" s="41" t="s">
        <v>3836</v>
      </c>
      <c r="B1448" s="73" t="s">
        <v>5268</v>
      </c>
    </row>
    <row r="1449" spans="1:2" s="69" customFormat="1" x14ac:dyDescent="0.25">
      <c r="A1449" s="41" t="s">
        <v>3837</v>
      </c>
      <c r="B1449" s="73" t="s">
        <v>3838</v>
      </c>
    </row>
    <row r="1450" spans="1:2" s="69" customFormat="1" x14ac:dyDescent="0.25">
      <c r="A1450" s="41" t="s">
        <v>3839</v>
      </c>
      <c r="B1450" s="73" t="s">
        <v>5258</v>
      </c>
    </row>
    <row r="1451" spans="1:2" s="69" customFormat="1" x14ac:dyDescent="0.25">
      <c r="A1451" s="41" t="s">
        <v>3840</v>
      </c>
      <c r="B1451" s="73" t="s">
        <v>5269</v>
      </c>
    </row>
    <row r="1452" spans="1:2" s="69" customFormat="1" x14ac:dyDescent="0.25">
      <c r="A1452" s="41" t="s">
        <v>3841</v>
      </c>
      <c r="B1452" s="73" t="s">
        <v>5244</v>
      </c>
    </row>
    <row r="1453" spans="1:2" s="69" customFormat="1" x14ac:dyDescent="0.25">
      <c r="A1453" s="41" t="s">
        <v>3842</v>
      </c>
      <c r="B1453" s="73" t="s">
        <v>3843</v>
      </c>
    </row>
    <row r="1454" spans="1:2" s="69" customFormat="1" x14ac:dyDescent="0.25">
      <c r="A1454" s="41" t="s">
        <v>3844</v>
      </c>
      <c r="B1454" s="73" t="s">
        <v>3845</v>
      </c>
    </row>
    <row r="1455" spans="1:2" s="69" customFormat="1" x14ac:dyDescent="0.25">
      <c r="A1455" s="41" t="s">
        <v>3846</v>
      </c>
      <c r="B1455" s="73" t="s">
        <v>3847</v>
      </c>
    </row>
    <row r="1456" spans="1:2" s="69" customFormat="1" ht="24" x14ac:dyDescent="0.25">
      <c r="A1456" s="41" t="s">
        <v>3848</v>
      </c>
      <c r="B1456" s="73" t="s">
        <v>5259</v>
      </c>
    </row>
    <row r="1457" spans="1:2" s="69" customFormat="1" x14ac:dyDescent="0.25">
      <c r="A1457" s="41" t="s">
        <v>3849</v>
      </c>
      <c r="B1457" s="73" t="s">
        <v>5245</v>
      </c>
    </row>
    <row r="1458" spans="1:2" s="69" customFormat="1" x14ac:dyDescent="0.25">
      <c r="A1458" s="41" t="s">
        <v>3850</v>
      </c>
      <c r="B1458" s="73" t="s">
        <v>3851</v>
      </c>
    </row>
    <row r="1459" spans="1:2" s="69" customFormat="1" x14ac:dyDescent="0.25">
      <c r="A1459" s="41" t="s">
        <v>3852</v>
      </c>
      <c r="B1459" s="73" t="s">
        <v>3853</v>
      </c>
    </row>
    <row r="1460" spans="1:2" s="69" customFormat="1" x14ac:dyDescent="0.25">
      <c r="A1460" s="41" t="s">
        <v>3854</v>
      </c>
      <c r="B1460" s="73" t="s">
        <v>3855</v>
      </c>
    </row>
    <row r="1461" spans="1:2" s="69" customFormat="1" x14ac:dyDescent="0.25">
      <c r="A1461" s="41" t="s">
        <v>3856</v>
      </c>
      <c r="B1461" s="73" t="s">
        <v>5238</v>
      </c>
    </row>
    <row r="1462" spans="1:2" s="69" customFormat="1" x14ac:dyDescent="0.25">
      <c r="A1462" s="41" t="s">
        <v>3857</v>
      </c>
      <c r="B1462" s="73" t="s">
        <v>5333</v>
      </c>
    </row>
    <row r="1463" spans="1:2" s="69" customFormat="1" x14ac:dyDescent="0.25">
      <c r="A1463" s="41" t="s">
        <v>3858</v>
      </c>
      <c r="B1463" s="73" t="s">
        <v>5170</v>
      </c>
    </row>
    <row r="1464" spans="1:2" s="69" customFormat="1" x14ac:dyDescent="0.25">
      <c r="A1464" s="41" t="s">
        <v>3859</v>
      </c>
      <c r="B1464" s="73" t="s">
        <v>3860</v>
      </c>
    </row>
    <row r="1465" spans="1:2" s="69" customFormat="1" x14ac:dyDescent="0.25">
      <c r="A1465" s="41" t="s">
        <v>3861</v>
      </c>
      <c r="B1465" s="73" t="s">
        <v>5237</v>
      </c>
    </row>
    <row r="1466" spans="1:2" s="69" customFormat="1" x14ac:dyDescent="0.25">
      <c r="A1466" s="41" t="s">
        <v>3862</v>
      </c>
      <c r="B1466" s="73" t="s">
        <v>5260</v>
      </c>
    </row>
    <row r="1467" spans="1:2" s="69" customFormat="1" x14ac:dyDescent="0.25">
      <c r="A1467" s="41" t="s">
        <v>3863</v>
      </c>
      <c r="B1467" s="73" t="s">
        <v>3864</v>
      </c>
    </row>
    <row r="1468" spans="1:2" s="69" customFormat="1" x14ac:dyDescent="0.25">
      <c r="A1468" s="41" t="s">
        <v>3865</v>
      </c>
      <c r="B1468" s="73" t="s">
        <v>3866</v>
      </c>
    </row>
    <row r="1469" spans="1:2" s="69" customFormat="1" x14ac:dyDescent="0.25">
      <c r="A1469" s="41" t="s">
        <v>3867</v>
      </c>
      <c r="B1469" s="73" t="s">
        <v>3868</v>
      </c>
    </row>
    <row r="1470" spans="1:2" s="69" customFormat="1" x14ac:dyDescent="0.25">
      <c r="A1470" s="41" t="s">
        <v>3869</v>
      </c>
      <c r="B1470" s="73" t="s">
        <v>3870</v>
      </c>
    </row>
    <row r="1471" spans="1:2" s="69" customFormat="1" x14ac:dyDescent="0.25">
      <c r="A1471" s="41" t="s">
        <v>3871</v>
      </c>
      <c r="B1471" s="73" t="s">
        <v>3872</v>
      </c>
    </row>
    <row r="1472" spans="1:2" s="69" customFormat="1" x14ac:dyDescent="0.25">
      <c r="A1472" s="41" t="s">
        <v>3873</v>
      </c>
      <c r="B1472" s="73" t="s">
        <v>3874</v>
      </c>
    </row>
    <row r="1473" spans="1:2" s="69" customFormat="1" x14ac:dyDescent="0.25">
      <c r="A1473" s="41" t="s">
        <v>3875</v>
      </c>
      <c r="B1473" s="73" t="s">
        <v>3876</v>
      </c>
    </row>
    <row r="1474" spans="1:2" s="69" customFormat="1" x14ac:dyDescent="0.25">
      <c r="A1474" s="41" t="s">
        <v>3877</v>
      </c>
      <c r="B1474" s="73" t="s">
        <v>3878</v>
      </c>
    </row>
    <row r="1475" spans="1:2" s="69" customFormat="1" x14ac:dyDescent="0.25">
      <c r="A1475" s="41" t="s">
        <v>3879</v>
      </c>
      <c r="B1475" s="73" t="s">
        <v>3880</v>
      </c>
    </row>
    <row r="1476" spans="1:2" s="69" customFormat="1" x14ac:dyDescent="0.25">
      <c r="A1476" s="41" t="s">
        <v>3881</v>
      </c>
      <c r="B1476" s="73" t="s">
        <v>3882</v>
      </c>
    </row>
    <row r="1477" spans="1:2" s="69" customFormat="1" x14ac:dyDescent="0.25">
      <c r="A1477" s="41" t="s">
        <v>3883</v>
      </c>
      <c r="B1477" s="73" t="s">
        <v>3884</v>
      </c>
    </row>
    <row r="1478" spans="1:2" s="69" customFormat="1" x14ac:dyDescent="0.25">
      <c r="A1478" s="41" t="s">
        <v>3885</v>
      </c>
      <c r="B1478" s="73" t="s">
        <v>3886</v>
      </c>
    </row>
    <row r="1479" spans="1:2" s="69" customFormat="1" x14ac:dyDescent="0.25">
      <c r="A1479" s="41" t="s">
        <v>3887</v>
      </c>
      <c r="B1479" s="73" t="s">
        <v>3888</v>
      </c>
    </row>
    <row r="1480" spans="1:2" s="69" customFormat="1" x14ac:dyDescent="0.25">
      <c r="A1480" s="41" t="s">
        <v>3889</v>
      </c>
      <c r="B1480" s="73" t="s">
        <v>3890</v>
      </c>
    </row>
    <row r="1481" spans="1:2" s="69" customFormat="1" x14ac:dyDescent="0.25">
      <c r="A1481" s="41" t="s">
        <v>3891</v>
      </c>
      <c r="B1481" s="73" t="s">
        <v>3892</v>
      </c>
    </row>
    <row r="1482" spans="1:2" s="69" customFormat="1" x14ac:dyDescent="0.25">
      <c r="A1482" s="41" t="s">
        <v>3893</v>
      </c>
      <c r="B1482" s="73" t="s">
        <v>3894</v>
      </c>
    </row>
    <row r="1483" spans="1:2" s="69" customFormat="1" x14ac:dyDescent="0.25">
      <c r="A1483" s="41" t="s">
        <v>3895</v>
      </c>
      <c r="B1483" s="73" t="s">
        <v>5246</v>
      </c>
    </row>
    <row r="1484" spans="1:2" s="69" customFormat="1" x14ac:dyDescent="0.25">
      <c r="A1484" s="41" t="s">
        <v>3896</v>
      </c>
      <c r="B1484" s="73" t="s">
        <v>3897</v>
      </c>
    </row>
    <row r="1485" spans="1:2" s="69" customFormat="1" x14ac:dyDescent="0.25">
      <c r="A1485" s="41" t="s">
        <v>3898</v>
      </c>
      <c r="B1485" s="73" t="s">
        <v>5247</v>
      </c>
    </row>
    <row r="1486" spans="1:2" s="69" customFormat="1" x14ac:dyDescent="0.25">
      <c r="A1486" s="41" t="s">
        <v>3899</v>
      </c>
      <c r="B1486" s="73" t="s">
        <v>5248</v>
      </c>
    </row>
    <row r="1487" spans="1:2" s="69" customFormat="1" x14ac:dyDescent="0.25">
      <c r="A1487" s="41" t="s">
        <v>3900</v>
      </c>
      <c r="B1487" s="73" t="s">
        <v>5375</v>
      </c>
    </row>
    <row r="1488" spans="1:2" s="69" customFormat="1" x14ac:dyDescent="0.25">
      <c r="A1488" s="41" t="s">
        <v>3901</v>
      </c>
      <c r="B1488" s="73" t="s">
        <v>5334</v>
      </c>
    </row>
    <row r="1489" spans="1:2" s="69" customFormat="1" x14ac:dyDescent="0.25">
      <c r="A1489" s="41" t="s">
        <v>3902</v>
      </c>
      <c r="B1489" s="73" t="s">
        <v>5312</v>
      </c>
    </row>
    <row r="1490" spans="1:2" s="69" customFormat="1" x14ac:dyDescent="0.25">
      <c r="A1490" s="41" t="s">
        <v>3903</v>
      </c>
      <c r="B1490" s="73" t="s">
        <v>3904</v>
      </c>
    </row>
    <row r="1491" spans="1:2" s="69" customFormat="1" x14ac:dyDescent="0.25">
      <c r="A1491" s="41" t="s">
        <v>3905</v>
      </c>
      <c r="B1491" s="73" t="s">
        <v>3906</v>
      </c>
    </row>
    <row r="1492" spans="1:2" s="69" customFormat="1" x14ac:dyDescent="0.25">
      <c r="A1492" s="41" t="s">
        <v>3907</v>
      </c>
      <c r="B1492" s="73" t="s">
        <v>3908</v>
      </c>
    </row>
    <row r="1493" spans="1:2" s="69" customFormat="1" x14ac:dyDescent="0.25">
      <c r="A1493" s="41" t="s">
        <v>3909</v>
      </c>
      <c r="B1493" s="73" t="s">
        <v>5239</v>
      </c>
    </row>
    <row r="1494" spans="1:2" s="69" customFormat="1" x14ac:dyDescent="0.25">
      <c r="A1494" s="41" t="s">
        <v>3910</v>
      </c>
      <c r="B1494" s="73" t="s">
        <v>5270</v>
      </c>
    </row>
    <row r="1495" spans="1:2" s="69" customFormat="1" x14ac:dyDescent="0.25">
      <c r="A1495" s="41" t="s">
        <v>3911</v>
      </c>
      <c r="B1495" s="73" t="s">
        <v>3912</v>
      </c>
    </row>
    <row r="1496" spans="1:2" s="69" customFormat="1" x14ac:dyDescent="0.25">
      <c r="A1496" s="41" t="s">
        <v>3913</v>
      </c>
      <c r="B1496" s="73" t="s">
        <v>3914</v>
      </c>
    </row>
    <row r="1497" spans="1:2" s="69" customFormat="1" x14ac:dyDescent="0.25">
      <c r="A1497" s="41" t="s">
        <v>3915</v>
      </c>
      <c r="B1497" s="73" t="s">
        <v>3916</v>
      </c>
    </row>
    <row r="1498" spans="1:2" s="69" customFormat="1" x14ac:dyDescent="0.25">
      <c r="A1498" s="41" t="s">
        <v>3917</v>
      </c>
      <c r="B1498" s="73" t="s">
        <v>3918</v>
      </c>
    </row>
    <row r="1499" spans="1:2" s="69" customFormat="1" x14ac:dyDescent="0.25">
      <c r="A1499" s="41" t="s">
        <v>3919</v>
      </c>
      <c r="B1499" s="73" t="s">
        <v>3920</v>
      </c>
    </row>
    <row r="1500" spans="1:2" s="69" customFormat="1" x14ac:dyDescent="0.25">
      <c r="A1500" s="41" t="s">
        <v>3921</v>
      </c>
      <c r="B1500" s="73" t="s">
        <v>5240</v>
      </c>
    </row>
    <row r="1501" spans="1:2" s="69" customFormat="1" x14ac:dyDescent="0.25">
      <c r="A1501" s="41" t="s">
        <v>3922</v>
      </c>
      <c r="B1501" s="73" t="s">
        <v>5205</v>
      </c>
    </row>
    <row r="1502" spans="1:2" s="69" customFormat="1" x14ac:dyDescent="0.25">
      <c r="A1502" s="41" t="s">
        <v>3923</v>
      </c>
      <c r="B1502" s="73" t="s">
        <v>3924</v>
      </c>
    </row>
    <row r="1503" spans="1:2" s="69" customFormat="1" x14ac:dyDescent="0.25">
      <c r="A1503" s="41" t="s">
        <v>3925</v>
      </c>
      <c r="B1503" s="73" t="s">
        <v>5271</v>
      </c>
    </row>
    <row r="1504" spans="1:2" s="69" customFormat="1" x14ac:dyDescent="0.25">
      <c r="A1504" s="41" t="s">
        <v>3926</v>
      </c>
      <c r="B1504" s="73" t="s">
        <v>5272</v>
      </c>
    </row>
    <row r="1505" spans="1:2" s="69" customFormat="1" x14ac:dyDescent="0.25">
      <c r="A1505" s="41" t="s">
        <v>3927</v>
      </c>
      <c r="B1505" s="73" t="s">
        <v>5249</v>
      </c>
    </row>
    <row r="1506" spans="1:2" s="69" customFormat="1" x14ac:dyDescent="0.25">
      <c r="A1506" s="41" t="s">
        <v>3928</v>
      </c>
      <c r="B1506" s="73" t="s">
        <v>3929</v>
      </c>
    </row>
    <row r="1507" spans="1:2" s="69" customFormat="1" x14ac:dyDescent="0.25">
      <c r="A1507" s="41" t="s">
        <v>3930</v>
      </c>
      <c r="B1507" s="73" t="s">
        <v>3931</v>
      </c>
    </row>
    <row r="1508" spans="1:2" s="69" customFormat="1" x14ac:dyDescent="0.25">
      <c r="A1508" s="41" t="s">
        <v>3932</v>
      </c>
      <c r="B1508" s="73" t="s">
        <v>3933</v>
      </c>
    </row>
    <row r="1509" spans="1:2" s="69" customFormat="1" x14ac:dyDescent="0.25">
      <c r="A1509" s="41" t="s">
        <v>3934</v>
      </c>
      <c r="B1509" s="73" t="s">
        <v>3935</v>
      </c>
    </row>
    <row r="1510" spans="1:2" s="69" customFormat="1" x14ac:dyDescent="0.25">
      <c r="A1510" s="41" t="s">
        <v>3936</v>
      </c>
      <c r="B1510" s="73" t="s">
        <v>5241</v>
      </c>
    </row>
    <row r="1511" spans="1:2" s="69" customFormat="1" x14ac:dyDescent="0.25">
      <c r="A1511" s="41" t="s">
        <v>3937</v>
      </c>
      <c r="B1511" s="73" t="s">
        <v>3938</v>
      </c>
    </row>
    <row r="1512" spans="1:2" s="69" customFormat="1" x14ac:dyDescent="0.25">
      <c r="A1512" s="41" t="s">
        <v>3939</v>
      </c>
      <c r="B1512" s="73" t="s">
        <v>3940</v>
      </c>
    </row>
    <row r="1513" spans="1:2" s="69" customFormat="1" x14ac:dyDescent="0.25">
      <c r="A1513" s="41" t="s">
        <v>3941</v>
      </c>
      <c r="B1513" s="73" t="s">
        <v>5250</v>
      </c>
    </row>
    <row r="1514" spans="1:2" s="69" customFormat="1" x14ac:dyDescent="0.25">
      <c r="A1514" s="41" t="s">
        <v>3942</v>
      </c>
      <c r="B1514" s="73" t="s">
        <v>3943</v>
      </c>
    </row>
    <row r="1515" spans="1:2" s="69" customFormat="1" x14ac:dyDescent="0.25">
      <c r="A1515" s="41" t="s">
        <v>3944</v>
      </c>
      <c r="B1515" s="73" t="s">
        <v>3945</v>
      </c>
    </row>
    <row r="1516" spans="1:2" s="69" customFormat="1" x14ac:dyDescent="0.25">
      <c r="A1516" s="41" t="s">
        <v>3946</v>
      </c>
      <c r="B1516" s="73" t="s">
        <v>5242</v>
      </c>
    </row>
    <row r="1517" spans="1:2" s="69" customFormat="1" x14ac:dyDescent="0.25">
      <c r="A1517" s="41" t="s">
        <v>3947</v>
      </c>
      <c r="B1517" s="73" t="s">
        <v>3948</v>
      </c>
    </row>
    <row r="1518" spans="1:2" s="69" customFormat="1" x14ac:dyDescent="0.25">
      <c r="A1518" s="41" t="s">
        <v>3949</v>
      </c>
      <c r="B1518" s="73" t="s">
        <v>3950</v>
      </c>
    </row>
    <row r="1519" spans="1:2" s="69" customFormat="1" x14ac:dyDescent="0.25">
      <c r="A1519" s="41" t="s">
        <v>3951</v>
      </c>
      <c r="B1519" s="73" t="s">
        <v>3952</v>
      </c>
    </row>
    <row r="1520" spans="1:2" s="69" customFormat="1" x14ac:dyDescent="0.25">
      <c r="A1520" s="41" t="s">
        <v>3953</v>
      </c>
      <c r="B1520" s="73" t="s">
        <v>5251</v>
      </c>
    </row>
    <row r="1521" spans="1:2" s="69" customFormat="1" x14ac:dyDescent="0.25">
      <c r="A1521" s="41" t="s">
        <v>3954</v>
      </c>
      <c r="B1521" s="73" t="s">
        <v>3955</v>
      </c>
    </row>
    <row r="1522" spans="1:2" s="69" customFormat="1" x14ac:dyDescent="0.25">
      <c r="A1522" s="41" t="s">
        <v>3956</v>
      </c>
      <c r="B1522" s="73" t="s">
        <v>3957</v>
      </c>
    </row>
    <row r="1523" spans="1:2" s="69" customFormat="1" x14ac:dyDescent="0.25">
      <c r="A1523" s="41" t="s">
        <v>3958</v>
      </c>
      <c r="B1523" s="73" t="s">
        <v>3959</v>
      </c>
    </row>
    <row r="1524" spans="1:2" s="69" customFormat="1" x14ac:dyDescent="0.25">
      <c r="A1524" s="41" t="s">
        <v>3960</v>
      </c>
      <c r="B1524" s="73" t="s">
        <v>3961</v>
      </c>
    </row>
    <row r="1525" spans="1:2" s="69" customFormat="1" ht="24" x14ac:dyDescent="0.25">
      <c r="A1525" s="41" t="s">
        <v>3962</v>
      </c>
      <c r="B1525" s="73" t="s">
        <v>5243</v>
      </c>
    </row>
    <row r="1526" spans="1:2" s="69" customFormat="1" x14ac:dyDescent="0.25">
      <c r="A1526" s="41" t="s">
        <v>3963</v>
      </c>
      <c r="B1526" s="73" t="s">
        <v>3964</v>
      </c>
    </row>
    <row r="1527" spans="1:2" s="69" customFormat="1" x14ac:dyDescent="0.25">
      <c r="A1527" s="41" t="s">
        <v>3965</v>
      </c>
      <c r="B1527" s="73" t="s">
        <v>5316</v>
      </c>
    </row>
    <row r="1528" spans="1:2" s="69" customFormat="1" x14ac:dyDescent="0.25">
      <c r="A1528" s="41" t="s">
        <v>3966</v>
      </c>
      <c r="B1528" s="73" t="s">
        <v>5252</v>
      </c>
    </row>
    <row r="1529" spans="1:2" s="69" customFormat="1" x14ac:dyDescent="0.25">
      <c r="A1529" s="41" t="s">
        <v>3967</v>
      </c>
      <c r="B1529" s="73" t="s">
        <v>5273</v>
      </c>
    </row>
    <row r="1530" spans="1:2" s="69" customFormat="1" x14ac:dyDescent="0.25">
      <c r="A1530" s="41" t="s">
        <v>3968</v>
      </c>
      <c r="B1530" s="73" t="s">
        <v>3969</v>
      </c>
    </row>
    <row r="1531" spans="1:2" s="69" customFormat="1" x14ac:dyDescent="0.25">
      <c r="A1531" s="41" t="s">
        <v>3970</v>
      </c>
      <c r="B1531" s="73" t="s">
        <v>3971</v>
      </c>
    </row>
    <row r="1532" spans="1:2" s="69" customFormat="1" x14ac:dyDescent="0.25">
      <c r="A1532" s="41" t="s">
        <v>3972</v>
      </c>
      <c r="B1532" s="73" t="s">
        <v>3973</v>
      </c>
    </row>
    <row r="1533" spans="1:2" s="69" customFormat="1" x14ac:dyDescent="0.25">
      <c r="A1533" s="41" t="s">
        <v>3974</v>
      </c>
      <c r="B1533" s="73" t="s">
        <v>3975</v>
      </c>
    </row>
    <row r="1534" spans="1:2" s="69" customFormat="1" ht="24" x14ac:dyDescent="0.25">
      <c r="A1534" s="41" t="s">
        <v>3976</v>
      </c>
      <c r="B1534" s="73" t="s">
        <v>5274</v>
      </c>
    </row>
    <row r="1535" spans="1:2" s="69" customFormat="1" x14ac:dyDescent="0.25">
      <c r="A1535" s="41" t="s">
        <v>3977</v>
      </c>
      <c r="B1535" s="73" t="s">
        <v>3978</v>
      </c>
    </row>
    <row r="1536" spans="1:2" s="69" customFormat="1" x14ac:dyDescent="0.25">
      <c r="A1536" s="41" t="s">
        <v>3979</v>
      </c>
      <c r="B1536" s="73" t="s">
        <v>5376</v>
      </c>
    </row>
    <row r="1537" spans="1:2" s="69" customFormat="1" x14ac:dyDescent="0.25">
      <c r="A1537" s="41" t="s">
        <v>3980</v>
      </c>
      <c r="B1537" s="73" t="s">
        <v>5253</v>
      </c>
    </row>
    <row r="1538" spans="1:2" s="69" customFormat="1" x14ac:dyDescent="0.25">
      <c r="A1538" s="41" t="s">
        <v>3981</v>
      </c>
      <c r="B1538" s="73" t="s">
        <v>5254</v>
      </c>
    </row>
    <row r="1539" spans="1:2" s="69" customFormat="1" x14ac:dyDescent="0.25">
      <c r="A1539" s="41" t="s">
        <v>3982</v>
      </c>
      <c r="B1539" s="73" t="s">
        <v>5335</v>
      </c>
    </row>
    <row r="1540" spans="1:2" s="69" customFormat="1" x14ac:dyDescent="0.25">
      <c r="A1540" s="41" t="s">
        <v>3983</v>
      </c>
      <c r="B1540" s="73" t="s">
        <v>5255</v>
      </c>
    </row>
    <row r="1541" spans="1:2" s="69" customFormat="1" x14ac:dyDescent="0.25">
      <c r="A1541" s="41" t="s">
        <v>3984</v>
      </c>
      <c r="B1541" s="73" t="s">
        <v>3985</v>
      </c>
    </row>
    <row r="1542" spans="1:2" s="69" customFormat="1" x14ac:dyDescent="0.25">
      <c r="A1542" s="41" t="s">
        <v>3986</v>
      </c>
      <c r="B1542" s="73" t="s">
        <v>5275</v>
      </c>
    </row>
    <row r="1543" spans="1:2" s="69" customFormat="1" x14ac:dyDescent="0.25">
      <c r="A1543" s="41" t="s">
        <v>3987</v>
      </c>
      <c r="B1543" s="73" t="s">
        <v>3988</v>
      </c>
    </row>
    <row r="1544" spans="1:2" s="69" customFormat="1" ht="24" x14ac:dyDescent="0.25">
      <c r="A1544" s="41" t="s">
        <v>3989</v>
      </c>
      <c r="B1544" s="73" t="s">
        <v>5276</v>
      </c>
    </row>
    <row r="1545" spans="1:2" s="69" customFormat="1" x14ac:dyDescent="0.25">
      <c r="A1545" s="41" t="s">
        <v>3990</v>
      </c>
      <c r="B1545" s="73" t="s">
        <v>3991</v>
      </c>
    </row>
    <row r="1546" spans="1:2" s="69" customFormat="1" x14ac:dyDescent="0.25">
      <c r="A1546" s="41" t="s">
        <v>3992</v>
      </c>
      <c r="B1546" s="73" t="s">
        <v>3993</v>
      </c>
    </row>
    <row r="1547" spans="1:2" s="69" customFormat="1" x14ac:dyDescent="0.25">
      <c r="A1547" s="41" t="s">
        <v>3994</v>
      </c>
      <c r="B1547" s="73" t="s">
        <v>3995</v>
      </c>
    </row>
    <row r="1548" spans="1:2" s="69" customFormat="1" x14ac:dyDescent="0.25">
      <c r="A1548" s="41" t="s">
        <v>3996</v>
      </c>
      <c r="B1548" s="73" t="s">
        <v>3997</v>
      </c>
    </row>
    <row r="1549" spans="1:2" s="69" customFormat="1" x14ac:dyDescent="0.25">
      <c r="A1549" s="41" t="s">
        <v>3998</v>
      </c>
      <c r="B1549" s="73" t="s">
        <v>5257</v>
      </c>
    </row>
    <row r="1550" spans="1:2" s="69" customFormat="1" x14ac:dyDescent="0.25">
      <c r="A1550" s="41" t="s">
        <v>3999</v>
      </c>
      <c r="B1550" s="73" t="s">
        <v>5261</v>
      </c>
    </row>
    <row r="1551" spans="1:2" s="69" customFormat="1" x14ac:dyDescent="0.25">
      <c r="A1551" s="41" t="s">
        <v>4000</v>
      </c>
      <c r="B1551" s="73" t="s">
        <v>4001</v>
      </c>
    </row>
    <row r="1552" spans="1:2" s="69" customFormat="1" x14ac:dyDescent="0.25">
      <c r="A1552" s="41" t="s">
        <v>4002</v>
      </c>
      <c r="B1552" s="73" t="s">
        <v>4003</v>
      </c>
    </row>
    <row r="1553" spans="1:2" s="69" customFormat="1" x14ac:dyDescent="0.25">
      <c r="A1553" s="41" t="s">
        <v>4004</v>
      </c>
      <c r="B1553" s="73" t="s">
        <v>4005</v>
      </c>
    </row>
    <row r="1554" spans="1:2" s="69" customFormat="1" x14ac:dyDescent="0.25">
      <c r="A1554" s="41" t="s">
        <v>4006</v>
      </c>
      <c r="B1554" s="73" t="s">
        <v>4007</v>
      </c>
    </row>
    <row r="1555" spans="1:2" s="69" customFormat="1" x14ac:dyDescent="0.25">
      <c r="A1555" s="41" t="s">
        <v>4008</v>
      </c>
      <c r="B1555" s="73" t="s">
        <v>4009</v>
      </c>
    </row>
    <row r="1556" spans="1:2" s="69" customFormat="1" x14ac:dyDescent="0.25">
      <c r="A1556" s="41" t="s">
        <v>4010</v>
      </c>
      <c r="B1556" s="73" t="s">
        <v>3161</v>
      </c>
    </row>
    <row r="1557" spans="1:2" s="69" customFormat="1" x14ac:dyDescent="0.25">
      <c r="A1557" s="41" t="s">
        <v>4011</v>
      </c>
      <c r="B1557" s="73" t="s">
        <v>4012</v>
      </c>
    </row>
    <row r="1558" spans="1:2" s="69" customFormat="1" x14ac:dyDescent="0.25">
      <c r="A1558" s="41" t="s">
        <v>4013</v>
      </c>
      <c r="B1558" s="73" t="s">
        <v>5277</v>
      </c>
    </row>
    <row r="1559" spans="1:2" s="69" customFormat="1" x14ac:dyDescent="0.25">
      <c r="A1559" s="41" t="s">
        <v>4014</v>
      </c>
      <c r="B1559" s="73" t="s">
        <v>4015</v>
      </c>
    </row>
    <row r="1560" spans="1:2" s="69" customFormat="1" x14ac:dyDescent="0.25">
      <c r="A1560" s="41" t="s">
        <v>4016</v>
      </c>
      <c r="B1560" s="73" t="s">
        <v>5262</v>
      </c>
    </row>
    <row r="1561" spans="1:2" s="69" customFormat="1" ht="24" x14ac:dyDescent="0.25">
      <c r="A1561" s="41" t="s">
        <v>4017</v>
      </c>
      <c r="B1561" s="73" t="s">
        <v>5263</v>
      </c>
    </row>
    <row r="1562" spans="1:2" s="69" customFormat="1" x14ac:dyDescent="0.25">
      <c r="A1562" s="41" t="s">
        <v>4018</v>
      </c>
      <c r="B1562" s="73" t="s">
        <v>4019</v>
      </c>
    </row>
    <row r="1563" spans="1:2" s="69" customFormat="1" x14ac:dyDescent="0.25">
      <c r="A1563" s="41" t="s">
        <v>4020</v>
      </c>
      <c r="B1563" s="73" t="s">
        <v>4021</v>
      </c>
    </row>
    <row r="1564" spans="1:2" s="69" customFormat="1" x14ac:dyDescent="0.25">
      <c r="A1564" s="41" t="s">
        <v>4022</v>
      </c>
      <c r="B1564" s="73" t="s">
        <v>4023</v>
      </c>
    </row>
    <row r="1565" spans="1:2" s="69" customFormat="1" x14ac:dyDescent="0.25">
      <c r="A1565" s="41" t="s">
        <v>4024</v>
      </c>
      <c r="B1565" s="73" t="s">
        <v>4025</v>
      </c>
    </row>
    <row r="1566" spans="1:2" s="69" customFormat="1" x14ac:dyDescent="0.25">
      <c r="A1566" s="41" t="s">
        <v>4026</v>
      </c>
      <c r="B1566" s="73" t="s">
        <v>4027</v>
      </c>
    </row>
    <row r="1567" spans="1:2" s="69" customFormat="1" x14ac:dyDescent="0.25">
      <c r="A1567" s="41" t="s">
        <v>4028</v>
      </c>
      <c r="B1567" s="73" t="s">
        <v>5256</v>
      </c>
    </row>
    <row r="1568" spans="1:2" s="69" customFormat="1" x14ac:dyDescent="0.25">
      <c r="A1568" s="41" t="s">
        <v>5209</v>
      </c>
      <c r="B1568" s="73" t="s">
        <v>5210</v>
      </c>
    </row>
    <row r="1569" spans="1:2" s="69" customFormat="1" x14ac:dyDescent="0.25">
      <c r="A1569" s="41" t="s">
        <v>5211</v>
      </c>
      <c r="B1569" s="73" t="s">
        <v>5213</v>
      </c>
    </row>
    <row r="1570" spans="1:2" s="69" customFormat="1" x14ac:dyDescent="0.25">
      <c r="A1570" s="41" t="s">
        <v>5212</v>
      </c>
      <c r="B1570" s="73" t="s">
        <v>5214</v>
      </c>
    </row>
    <row r="1571" spans="1:2" s="69" customFormat="1" x14ac:dyDescent="0.25">
      <c r="A1571" s="75" t="s">
        <v>795</v>
      </c>
      <c r="B1571" s="42" t="s">
        <v>3680</v>
      </c>
    </row>
    <row r="1572" spans="1:2" s="69" customFormat="1" x14ac:dyDescent="0.25">
      <c r="A1572" s="75" t="s">
        <v>794</v>
      </c>
      <c r="B1572" s="42" t="s">
        <v>793</v>
      </c>
    </row>
    <row r="1573" spans="1:2" s="69" customFormat="1" x14ac:dyDescent="0.25">
      <c r="A1573" s="75" t="s">
        <v>792</v>
      </c>
      <c r="B1573" s="42" t="s">
        <v>3681</v>
      </c>
    </row>
    <row r="1574" spans="1:2" s="69" customFormat="1" x14ac:dyDescent="0.25">
      <c r="A1574" s="75" t="s">
        <v>791</v>
      </c>
      <c r="B1574" s="42" t="s">
        <v>3682</v>
      </c>
    </row>
    <row r="1575" spans="1:2" s="69" customFormat="1" x14ac:dyDescent="0.25">
      <c r="A1575" s="75" t="s">
        <v>357</v>
      </c>
      <c r="B1575" s="42" t="s">
        <v>3683</v>
      </c>
    </row>
    <row r="1576" spans="1:2" s="69" customFormat="1" x14ac:dyDescent="0.25">
      <c r="A1576" s="75" t="s">
        <v>358</v>
      </c>
      <c r="B1576" s="42" t="s">
        <v>3684</v>
      </c>
    </row>
    <row r="1577" spans="1:2" s="69" customFormat="1" x14ac:dyDescent="0.25">
      <c r="A1577" s="75" t="s">
        <v>360</v>
      </c>
      <c r="B1577" s="42" t="s">
        <v>3685</v>
      </c>
    </row>
    <row r="1578" spans="1:2" s="69" customFormat="1" x14ac:dyDescent="0.25">
      <c r="A1578" s="75" t="s">
        <v>359</v>
      </c>
      <c r="B1578" s="42" t="s">
        <v>3686</v>
      </c>
    </row>
    <row r="1579" spans="1:2" s="69" customFormat="1" x14ac:dyDescent="0.25">
      <c r="A1579" s="75" t="s">
        <v>367</v>
      </c>
      <c r="B1579" s="42" t="s">
        <v>3687</v>
      </c>
    </row>
    <row r="1580" spans="1:2" s="69" customFormat="1" x14ac:dyDescent="0.25">
      <c r="A1580" s="75" t="s">
        <v>368</v>
      </c>
      <c r="B1580" s="42" t="s">
        <v>3688</v>
      </c>
    </row>
    <row r="1581" spans="1:2" s="69" customFormat="1" x14ac:dyDescent="0.25">
      <c r="A1581" s="75" t="s">
        <v>369</v>
      </c>
      <c r="B1581" s="42" t="s">
        <v>3689</v>
      </c>
    </row>
    <row r="1582" spans="1:2" s="69" customFormat="1" x14ac:dyDescent="0.25">
      <c r="A1582" s="75" t="s">
        <v>3690</v>
      </c>
      <c r="B1582" s="42" t="s">
        <v>3691</v>
      </c>
    </row>
    <row r="1583" spans="1:2" s="69" customFormat="1" x14ac:dyDescent="0.25">
      <c r="A1583" s="75" t="s">
        <v>3692</v>
      </c>
      <c r="B1583" s="42" t="s">
        <v>3693</v>
      </c>
    </row>
    <row r="1584" spans="1:2" s="69" customFormat="1" x14ac:dyDescent="0.25">
      <c r="A1584" s="75" t="s">
        <v>790</v>
      </c>
      <c r="B1584" s="42" t="s">
        <v>3694</v>
      </c>
    </row>
    <row r="1585" spans="1:2" s="69" customFormat="1" x14ac:dyDescent="0.25">
      <c r="A1585" s="75" t="s">
        <v>789</v>
      </c>
      <c r="B1585" s="42" t="s">
        <v>3695</v>
      </c>
    </row>
    <row r="1586" spans="1:2" s="69" customFormat="1" x14ac:dyDescent="0.25">
      <c r="A1586" s="75" t="s">
        <v>3696</v>
      </c>
      <c r="B1586" s="42" t="s">
        <v>3697</v>
      </c>
    </row>
    <row r="1587" spans="1:2" s="69" customFormat="1" x14ac:dyDescent="0.25">
      <c r="A1587" s="75" t="s">
        <v>788</v>
      </c>
      <c r="B1587" s="42" t="s">
        <v>3698</v>
      </c>
    </row>
    <row r="1588" spans="1:2" s="69" customFormat="1" x14ac:dyDescent="0.25">
      <c r="A1588" s="75" t="s">
        <v>787</v>
      </c>
      <c r="B1588" s="42" t="s">
        <v>3699</v>
      </c>
    </row>
    <row r="1589" spans="1:2" s="69" customFormat="1" x14ac:dyDescent="0.25">
      <c r="A1589" s="75" t="s">
        <v>786</v>
      </c>
      <c r="B1589" s="42" t="s">
        <v>3700</v>
      </c>
    </row>
    <row r="1590" spans="1:2" s="69" customFormat="1" x14ac:dyDescent="0.25">
      <c r="A1590" s="75" t="s">
        <v>785</v>
      </c>
      <c r="B1590" s="42" t="s">
        <v>3701</v>
      </c>
    </row>
    <row r="1591" spans="1:2" s="69" customFormat="1" x14ac:dyDescent="0.25">
      <c r="A1591" s="75" t="s">
        <v>784</v>
      </c>
      <c r="B1591" s="42" t="s">
        <v>3702</v>
      </c>
    </row>
    <row r="1592" spans="1:2" s="69" customFormat="1" x14ac:dyDescent="0.25">
      <c r="A1592" s="75" t="s">
        <v>3703</v>
      </c>
      <c r="B1592" s="42" t="s">
        <v>3704</v>
      </c>
    </row>
    <row r="1593" spans="1:2" s="69" customFormat="1" x14ac:dyDescent="0.25">
      <c r="A1593" s="75" t="s">
        <v>783</v>
      </c>
      <c r="B1593" s="42" t="s">
        <v>52</v>
      </c>
    </row>
    <row r="1594" spans="1:2" s="69" customFormat="1" x14ac:dyDescent="0.25">
      <c r="A1594" s="75" t="s">
        <v>782</v>
      </c>
      <c r="B1594" s="42" t="s">
        <v>53</v>
      </c>
    </row>
    <row r="1595" spans="1:2" s="69" customFormat="1" x14ac:dyDescent="0.25">
      <c r="A1595" s="75" t="s">
        <v>781</v>
      </c>
      <c r="B1595" s="42" t="s">
        <v>54</v>
      </c>
    </row>
    <row r="1596" spans="1:2" s="69" customFormat="1" x14ac:dyDescent="0.25">
      <c r="A1596" s="75" t="s">
        <v>780</v>
      </c>
      <c r="B1596" s="42" t="s">
        <v>3705</v>
      </c>
    </row>
    <row r="1597" spans="1:2" s="69" customFormat="1" x14ac:dyDescent="0.25">
      <c r="A1597" s="75" t="s">
        <v>3706</v>
      </c>
      <c r="B1597" s="42" t="s">
        <v>3707</v>
      </c>
    </row>
    <row r="1598" spans="1:2" s="69" customFormat="1" x14ac:dyDescent="0.25">
      <c r="A1598" s="75" t="s">
        <v>472</v>
      </c>
      <c r="B1598" s="42" t="s">
        <v>3708</v>
      </c>
    </row>
    <row r="1599" spans="1:2" s="69" customFormat="1" x14ac:dyDescent="0.25">
      <c r="A1599" s="75" t="s">
        <v>779</v>
      </c>
      <c r="B1599" s="42" t="s">
        <v>778</v>
      </c>
    </row>
    <row r="1600" spans="1:2" s="69" customFormat="1" x14ac:dyDescent="0.25">
      <c r="A1600" s="75" t="s">
        <v>3709</v>
      </c>
      <c r="B1600" s="42" t="s">
        <v>3710</v>
      </c>
    </row>
    <row r="1601" spans="1:2" s="69" customFormat="1" x14ac:dyDescent="0.25">
      <c r="A1601" s="75" t="s">
        <v>777</v>
      </c>
      <c r="B1601" s="42" t="s">
        <v>3710</v>
      </c>
    </row>
    <row r="1602" spans="1:2" s="69" customFormat="1" x14ac:dyDescent="0.25">
      <c r="A1602" s="75" t="s">
        <v>776</v>
      </c>
      <c r="B1602" s="42" t="s">
        <v>3711</v>
      </c>
    </row>
    <row r="1603" spans="1:2" s="69" customFormat="1" x14ac:dyDescent="0.25">
      <c r="A1603" s="75" t="s">
        <v>775</v>
      </c>
      <c r="B1603" s="42" t="s">
        <v>3712</v>
      </c>
    </row>
    <row r="1604" spans="1:2" s="69" customFormat="1" x14ac:dyDescent="0.25">
      <c r="A1604" s="75" t="s">
        <v>774</v>
      </c>
      <c r="B1604" s="42" t="s">
        <v>3713</v>
      </c>
    </row>
    <row r="1605" spans="1:2" s="69" customFormat="1" x14ac:dyDescent="0.25">
      <c r="A1605" s="75" t="s">
        <v>3714</v>
      </c>
      <c r="B1605" s="42" t="s">
        <v>3715</v>
      </c>
    </row>
    <row r="1606" spans="1:2" s="69" customFormat="1" x14ac:dyDescent="0.25">
      <c r="A1606" s="75" t="s">
        <v>3716</v>
      </c>
      <c r="B1606" s="42" t="s">
        <v>3717</v>
      </c>
    </row>
    <row r="1607" spans="1:2" s="69" customFormat="1" x14ac:dyDescent="0.25">
      <c r="A1607" s="75" t="s">
        <v>3718</v>
      </c>
      <c r="B1607" s="42" t="s">
        <v>3719</v>
      </c>
    </row>
    <row r="1608" spans="1:2" s="69" customFormat="1" x14ac:dyDescent="0.25">
      <c r="A1608" s="75" t="s">
        <v>3720</v>
      </c>
      <c r="B1608" s="42" t="s">
        <v>3721</v>
      </c>
    </row>
    <row r="1609" spans="1:2" s="69" customFormat="1" x14ac:dyDescent="0.25">
      <c r="A1609" s="75" t="s">
        <v>3722</v>
      </c>
      <c r="B1609" s="42" t="s">
        <v>3723</v>
      </c>
    </row>
    <row r="1610" spans="1:2" s="69" customFormat="1" x14ac:dyDescent="0.25">
      <c r="A1610" s="75" t="s">
        <v>3724</v>
      </c>
      <c r="B1610" s="42" t="s">
        <v>3725</v>
      </c>
    </row>
    <row r="1611" spans="1:2" s="69" customFormat="1" x14ac:dyDescent="0.25">
      <c r="A1611" s="75" t="s">
        <v>773</v>
      </c>
      <c r="B1611" s="42" t="s">
        <v>3726</v>
      </c>
    </row>
    <row r="1612" spans="1:2" s="69" customFormat="1" x14ac:dyDescent="0.25">
      <c r="A1612" s="75" t="s">
        <v>772</v>
      </c>
      <c r="B1612" s="42" t="s">
        <v>3727</v>
      </c>
    </row>
    <row r="1613" spans="1:2" s="69" customFormat="1" x14ac:dyDescent="0.25">
      <c r="A1613" s="75" t="s">
        <v>771</v>
      </c>
      <c r="B1613" s="42" t="s">
        <v>3728</v>
      </c>
    </row>
    <row r="1614" spans="1:2" s="69" customFormat="1" x14ac:dyDescent="0.25">
      <c r="A1614" s="75" t="s">
        <v>770</v>
      </c>
      <c r="B1614" s="42" t="s">
        <v>3729</v>
      </c>
    </row>
    <row r="1615" spans="1:2" s="69" customFormat="1" x14ac:dyDescent="0.25">
      <c r="A1615" s="75" t="s">
        <v>769</v>
      </c>
      <c r="B1615" s="42" t="s">
        <v>3730</v>
      </c>
    </row>
    <row r="1616" spans="1:2" s="69" customFormat="1" x14ac:dyDescent="0.25">
      <c r="A1616" s="75" t="s">
        <v>768</v>
      </c>
      <c r="B1616" s="42" t="s">
        <v>3731</v>
      </c>
    </row>
    <row r="1617" spans="1:2" s="69" customFormat="1" x14ac:dyDescent="0.25">
      <c r="A1617" s="75" t="s">
        <v>767</v>
      </c>
      <c r="B1617" s="42" t="s">
        <v>3732</v>
      </c>
    </row>
    <row r="1618" spans="1:2" s="69" customFormat="1" x14ac:dyDescent="0.25">
      <c r="A1618" s="75" t="s">
        <v>766</v>
      </c>
      <c r="B1618" s="42" t="s">
        <v>3733</v>
      </c>
    </row>
    <row r="1619" spans="1:2" s="69" customFormat="1" x14ac:dyDescent="0.25">
      <c r="A1619" s="75" t="s">
        <v>765</v>
      </c>
      <c r="B1619" s="42" t="s">
        <v>3734</v>
      </c>
    </row>
    <row r="1620" spans="1:2" s="69" customFormat="1" x14ac:dyDescent="0.25">
      <c r="A1620" s="75" t="s">
        <v>764</v>
      </c>
      <c r="B1620" s="42" t="s">
        <v>3735</v>
      </c>
    </row>
    <row r="1621" spans="1:2" s="69" customFormat="1" x14ac:dyDescent="0.25">
      <c r="A1621" s="75" t="s">
        <v>763</v>
      </c>
      <c r="B1621" s="42" t="s">
        <v>3736</v>
      </c>
    </row>
    <row r="1622" spans="1:2" s="69" customFormat="1" x14ac:dyDescent="0.25">
      <c r="A1622" s="75" t="s">
        <v>762</v>
      </c>
      <c r="B1622" s="42" t="s">
        <v>3737</v>
      </c>
    </row>
    <row r="1623" spans="1:2" s="69" customFormat="1" x14ac:dyDescent="0.25">
      <c r="A1623" s="75" t="s">
        <v>761</v>
      </c>
      <c r="B1623" s="42" t="s">
        <v>3738</v>
      </c>
    </row>
    <row r="1624" spans="1:2" s="69" customFormat="1" x14ac:dyDescent="0.25">
      <c r="A1624" s="75" t="s">
        <v>760</v>
      </c>
      <c r="B1624" s="42" t="s">
        <v>3739</v>
      </c>
    </row>
    <row r="1625" spans="1:2" s="69" customFormat="1" x14ac:dyDescent="0.25">
      <c r="A1625" s="75" t="s">
        <v>3740</v>
      </c>
      <c r="B1625" s="42" t="s">
        <v>3741</v>
      </c>
    </row>
    <row r="1626" spans="1:2" s="69" customFormat="1" x14ac:dyDescent="0.25">
      <c r="A1626" s="75" t="s">
        <v>759</v>
      </c>
      <c r="B1626" s="42" t="s">
        <v>3742</v>
      </c>
    </row>
    <row r="1627" spans="1:2" s="69" customFormat="1" x14ac:dyDescent="0.25">
      <c r="A1627" s="75" t="s">
        <v>3743</v>
      </c>
      <c r="B1627" s="42" t="s">
        <v>3744</v>
      </c>
    </row>
    <row r="1628" spans="1:2" s="69" customFormat="1" x14ac:dyDescent="0.25">
      <c r="A1628" s="75" t="s">
        <v>3745</v>
      </c>
      <c r="B1628" s="42" t="s">
        <v>3472</v>
      </c>
    </row>
    <row r="1629" spans="1:2" s="69" customFormat="1" x14ac:dyDescent="0.25">
      <c r="A1629" s="75" t="s">
        <v>3746</v>
      </c>
      <c r="B1629" s="42" t="s">
        <v>3747</v>
      </c>
    </row>
    <row r="1630" spans="1:2" s="69" customFormat="1" x14ac:dyDescent="0.25">
      <c r="A1630" s="75" t="s">
        <v>3748</v>
      </c>
      <c r="B1630" s="42" t="s">
        <v>3749</v>
      </c>
    </row>
    <row r="1631" spans="1:2" s="69" customFormat="1" x14ac:dyDescent="0.25">
      <c r="A1631" s="75" t="s">
        <v>758</v>
      </c>
      <c r="B1631" s="42" t="s">
        <v>3750</v>
      </c>
    </row>
    <row r="1632" spans="1:2" s="69" customFormat="1" x14ac:dyDescent="0.25">
      <c r="A1632" s="75" t="s">
        <v>757</v>
      </c>
      <c r="B1632" s="42" t="s">
        <v>3751</v>
      </c>
    </row>
    <row r="1633" spans="1:2" s="69" customFormat="1" x14ac:dyDescent="0.25">
      <c r="A1633" s="75" t="s">
        <v>756</v>
      </c>
      <c r="B1633" s="42" t="s">
        <v>3752</v>
      </c>
    </row>
    <row r="1634" spans="1:2" s="69" customFormat="1" x14ac:dyDescent="0.25">
      <c r="A1634" s="75" t="s">
        <v>755</v>
      </c>
      <c r="B1634" s="42" t="s">
        <v>3753</v>
      </c>
    </row>
    <row r="1635" spans="1:2" s="69" customFormat="1" x14ac:dyDescent="0.25">
      <c r="A1635" s="75" t="s">
        <v>754</v>
      </c>
      <c r="B1635" s="42" t="s">
        <v>3754</v>
      </c>
    </row>
    <row r="1636" spans="1:2" s="69" customFormat="1" x14ac:dyDescent="0.25">
      <c r="A1636" s="75" t="s">
        <v>3755</v>
      </c>
      <c r="B1636" s="42" t="s">
        <v>3756</v>
      </c>
    </row>
    <row r="1637" spans="1:2" s="69" customFormat="1" x14ac:dyDescent="0.25">
      <c r="A1637" s="75" t="s">
        <v>3757</v>
      </c>
      <c r="B1637" s="42" t="s">
        <v>3758</v>
      </c>
    </row>
    <row r="1638" spans="1:2" s="69" customFormat="1" x14ac:dyDescent="0.25">
      <c r="A1638" s="75" t="s">
        <v>3759</v>
      </c>
      <c r="B1638" s="42" t="s">
        <v>3760</v>
      </c>
    </row>
    <row r="1639" spans="1:2" s="69" customFormat="1" x14ac:dyDescent="0.25">
      <c r="A1639" s="75" t="s">
        <v>3761</v>
      </c>
      <c r="B1639" s="42" t="s">
        <v>5226</v>
      </c>
    </row>
    <row r="1640" spans="1:2" s="69" customFormat="1" x14ac:dyDescent="0.25">
      <c r="A1640" s="75" t="s">
        <v>3762</v>
      </c>
      <c r="B1640" s="42" t="s">
        <v>3763</v>
      </c>
    </row>
    <row r="1641" spans="1:2" s="69" customFormat="1" x14ac:dyDescent="0.25">
      <c r="A1641" s="75" t="s">
        <v>3764</v>
      </c>
      <c r="B1641" s="42" t="s">
        <v>3765</v>
      </c>
    </row>
    <row r="1642" spans="1:2" s="69" customFormat="1" x14ac:dyDescent="0.25">
      <c r="A1642" s="75" t="s">
        <v>3766</v>
      </c>
      <c r="B1642" s="42" t="s">
        <v>3767</v>
      </c>
    </row>
    <row r="1643" spans="1:2" s="69" customFormat="1" x14ac:dyDescent="0.25">
      <c r="A1643" s="75" t="s">
        <v>3768</v>
      </c>
      <c r="B1643" s="42" t="s">
        <v>3769</v>
      </c>
    </row>
    <row r="1644" spans="1:2" s="69" customFormat="1" x14ac:dyDescent="0.25">
      <c r="A1644" s="75" t="s">
        <v>3770</v>
      </c>
      <c r="B1644" s="42" t="s">
        <v>3771</v>
      </c>
    </row>
    <row r="1645" spans="1:2" s="69" customFormat="1" x14ac:dyDescent="0.25">
      <c r="A1645" s="75" t="s">
        <v>3772</v>
      </c>
      <c r="B1645" s="42" t="s">
        <v>3773</v>
      </c>
    </row>
    <row r="1646" spans="1:2" s="69" customFormat="1" x14ac:dyDescent="0.25">
      <c r="A1646" s="75" t="s">
        <v>3774</v>
      </c>
      <c r="B1646" s="42" t="s">
        <v>3775</v>
      </c>
    </row>
    <row r="1647" spans="1:2" s="69" customFormat="1" x14ac:dyDescent="0.25">
      <c r="A1647" s="75" t="s">
        <v>3776</v>
      </c>
      <c r="B1647" s="42" t="s">
        <v>3777</v>
      </c>
    </row>
    <row r="1648" spans="1:2" s="69" customFormat="1" x14ac:dyDescent="0.25">
      <c r="A1648" s="75" t="s">
        <v>3778</v>
      </c>
      <c r="B1648" s="42" t="s">
        <v>3763</v>
      </c>
    </row>
    <row r="1649" spans="1:2" s="69" customFormat="1" x14ac:dyDescent="0.25">
      <c r="A1649" s="75" t="s">
        <v>3779</v>
      </c>
      <c r="B1649" s="42" t="s">
        <v>3765</v>
      </c>
    </row>
    <row r="1650" spans="1:2" s="69" customFormat="1" x14ac:dyDescent="0.25">
      <c r="A1650" s="75" t="s">
        <v>3780</v>
      </c>
      <c r="B1650" s="42" t="s">
        <v>3781</v>
      </c>
    </row>
    <row r="1651" spans="1:2" s="69" customFormat="1" x14ac:dyDescent="0.25">
      <c r="A1651" s="75" t="s">
        <v>3782</v>
      </c>
      <c r="B1651" s="42" t="s">
        <v>3783</v>
      </c>
    </row>
    <row r="1652" spans="1:2" s="69" customFormat="1" x14ac:dyDescent="0.25">
      <c r="A1652" s="75" t="s">
        <v>3784</v>
      </c>
      <c r="B1652" s="42" t="s">
        <v>3785</v>
      </c>
    </row>
    <row r="1653" spans="1:2" s="69" customFormat="1" x14ac:dyDescent="0.25">
      <c r="A1653" s="75" t="s">
        <v>3786</v>
      </c>
      <c r="B1653" s="42" t="s">
        <v>3787</v>
      </c>
    </row>
    <row r="1654" spans="1:2" s="69" customFormat="1" x14ac:dyDescent="0.25">
      <c r="A1654" s="75" t="s">
        <v>3788</v>
      </c>
      <c r="B1654" s="42" t="s">
        <v>3789</v>
      </c>
    </row>
    <row r="1655" spans="1:2" s="69" customFormat="1" x14ac:dyDescent="0.25">
      <c r="A1655" s="75" t="s">
        <v>753</v>
      </c>
      <c r="B1655" s="42" t="s">
        <v>3790</v>
      </c>
    </row>
    <row r="1656" spans="1:2" s="69" customFormat="1" x14ac:dyDescent="0.25">
      <c r="A1656" s="75" t="s">
        <v>3791</v>
      </c>
      <c r="B1656" s="42" t="s">
        <v>3792</v>
      </c>
    </row>
    <row r="1657" spans="1:2" s="69" customFormat="1" x14ac:dyDescent="0.25">
      <c r="A1657" s="75" t="s">
        <v>752</v>
      </c>
      <c r="B1657" s="42" t="s">
        <v>3793</v>
      </c>
    </row>
    <row r="1658" spans="1:2" s="69" customFormat="1" x14ac:dyDescent="0.25">
      <c r="A1658" s="75" t="s">
        <v>3794</v>
      </c>
      <c r="B1658" s="42" t="s">
        <v>3795</v>
      </c>
    </row>
    <row r="1659" spans="1:2" s="69" customFormat="1" x14ac:dyDescent="0.25">
      <c r="A1659" s="75" t="s">
        <v>3796</v>
      </c>
      <c r="B1659" s="42" t="s">
        <v>751</v>
      </c>
    </row>
    <row r="1660" spans="1:2" s="69" customFormat="1" x14ac:dyDescent="0.25">
      <c r="A1660" s="75" t="s">
        <v>750</v>
      </c>
      <c r="B1660" s="42" t="s">
        <v>3797</v>
      </c>
    </row>
    <row r="1661" spans="1:2" s="69" customFormat="1" x14ac:dyDescent="0.25">
      <c r="A1661" s="75" t="s">
        <v>749</v>
      </c>
      <c r="B1661" s="42" t="s">
        <v>3798</v>
      </c>
    </row>
    <row r="1662" spans="1:2" s="69" customFormat="1" x14ac:dyDescent="0.25">
      <c r="A1662" s="75" t="s">
        <v>748</v>
      </c>
      <c r="B1662" s="42" t="s">
        <v>3799</v>
      </c>
    </row>
    <row r="1663" spans="1:2" s="69" customFormat="1" x14ac:dyDescent="0.25">
      <c r="A1663" s="75" t="s">
        <v>747</v>
      </c>
      <c r="B1663" s="42" t="s">
        <v>486</v>
      </c>
    </row>
    <row r="1664" spans="1:2" s="69" customFormat="1" x14ac:dyDescent="0.25">
      <c r="A1664" s="75" t="s">
        <v>746</v>
      </c>
      <c r="B1664" s="42" t="s">
        <v>3800</v>
      </c>
    </row>
    <row r="1665" spans="1:2" s="69" customFormat="1" x14ac:dyDescent="0.25">
      <c r="A1665" s="75" t="s">
        <v>745</v>
      </c>
      <c r="B1665" s="42" t="s">
        <v>487</v>
      </c>
    </row>
    <row r="1666" spans="1:2" s="69" customFormat="1" x14ac:dyDescent="0.25">
      <c r="A1666" s="75" t="s">
        <v>744</v>
      </c>
      <c r="B1666" s="42" t="s">
        <v>488</v>
      </c>
    </row>
    <row r="1667" spans="1:2" s="69" customFormat="1" x14ac:dyDescent="0.25">
      <c r="A1667" s="75" t="s">
        <v>743</v>
      </c>
      <c r="B1667" s="42" t="s">
        <v>489</v>
      </c>
    </row>
    <row r="1668" spans="1:2" s="69" customFormat="1" x14ac:dyDescent="0.25">
      <c r="A1668" s="75" t="s">
        <v>742</v>
      </c>
      <c r="B1668" s="42" t="s">
        <v>490</v>
      </c>
    </row>
    <row r="1669" spans="1:2" s="69" customFormat="1" x14ac:dyDescent="0.25">
      <c r="A1669" s="75" t="s">
        <v>741</v>
      </c>
      <c r="B1669" s="42" t="s">
        <v>491</v>
      </c>
    </row>
    <row r="1670" spans="1:2" s="69" customFormat="1" x14ac:dyDescent="0.25">
      <c r="A1670" s="75" t="s">
        <v>740</v>
      </c>
      <c r="B1670" s="42" t="s">
        <v>539</v>
      </c>
    </row>
    <row r="1671" spans="1:2" s="69" customFormat="1" x14ac:dyDescent="0.25">
      <c r="A1671" s="75" t="s">
        <v>3801</v>
      </c>
      <c r="B1671" s="42" t="s">
        <v>3802</v>
      </c>
    </row>
    <row r="1672" spans="1:2" s="69" customFormat="1" x14ac:dyDescent="0.25">
      <c r="A1672" s="75" t="s">
        <v>3803</v>
      </c>
      <c r="B1672" s="42" t="s">
        <v>540</v>
      </c>
    </row>
    <row r="1673" spans="1:2" s="69" customFormat="1" x14ac:dyDescent="0.25">
      <c r="A1673" s="75" t="s">
        <v>3804</v>
      </c>
      <c r="B1673" s="42" t="s">
        <v>541</v>
      </c>
    </row>
    <row r="1674" spans="1:2" s="69" customFormat="1" x14ac:dyDescent="0.25">
      <c r="A1674" s="75" t="s">
        <v>3805</v>
      </c>
      <c r="B1674" s="42" t="s">
        <v>542</v>
      </c>
    </row>
    <row r="1675" spans="1:2" s="69" customFormat="1" x14ac:dyDescent="0.25">
      <c r="A1675" s="75" t="s">
        <v>3806</v>
      </c>
      <c r="B1675" s="42" t="s">
        <v>543</v>
      </c>
    </row>
    <row r="1676" spans="1:2" s="69" customFormat="1" x14ac:dyDescent="0.25">
      <c r="A1676" s="75" t="s">
        <v>3807</v>
      </c>
      <c r="B1676" s="42" t="s">
        <v>544</v>
      </c>
    </row>
    <row r="1677" spans="1:2" s="69" customFormat="1" x14ac:dyDescent="0.25">
      <c r="A1677" s="75" t="s">
        <v>3808</v>
      </c>
      <c r="B1677" s="42" t="s">
        <v>494</v>
      </c>
    </row>
    <row r="1678" spans="1:2" s="69" customFormat="1" x14ac:dyDescent="0.25">
      <c r="A1678" s="75" t="s">
        <v>3809</v>
      </c>
      <c r="B1678" s="42" t="s">
        <v>3810</v>
      </c>
    </row>
    <row r="1679" spans="1:2" s="69" customFormat="1" x14ac:dyDescent="0.25">
      <c r="A1679" s="75" t="s">
        <v>3811</v>
      </c>
      <c r="B1679" s="42" t="s">
        <v>495</v>
      </c>
    </row>
    <row r="1680" spans="1:2" s="69" customFormat="1" x14ac:dyDescent="0.25">
      <c r="A1680" s="75" t="s">
        <v>3812</v>
      </c>
      <c r="B1680" s="42" t="s">
        <v>496</v>
      </c>
    </row>
    <row r="1681" spans="1:2" s="69" customFormat="1" x14ac:dyDescent="0.25">
      <c r="A1681" s="75" t="s">
        <v>3813</v>
      </c>
      <c r="B1681" s="42" t="s">
        <v>497</v>
      </c>
    </row>
    <row r="1682" spans="1:2" s="69" customFormat="1" x14ac:dyDescent="0.25">
      <c r="A1682" s="75" t="s">
        <v>3814</v>
      </c>
      <c r="B1682" s="42" t="s">
        <v>498</v>
      </c>
    </row>
    <row r="1683" spans="1:2" s="69" customFormat="1" x14ac:dyDescent="0.25">
      <c r="A1683" s="75" t="s">
        <v>3815</v>
      </c>
      <c r="B1683" s="42" t="s">
        <v>499</v>
      </c>
    </row>
    <row r="1684" spans="1:2" s="69" customFormat="1" x14ac:dyDescent="0.25">
      <c r="A1684" s="75" t="s">
        <v>3816</v>
      </c>
      <c r="B1684" s="42" t="s">
        <v>3817</v>
      </c>
    </row>
    <row r="1685" spans="1:2" s="69" customFormat="1" x14ac:dyDescent="0.25">
      <c r="A1685" s="75" t="s">
        <v>3818</v>
      </c>
      <c r="B1685" s="42" t="s">
        <v>3819</v>
      </c>
    </row>
    <row r="1686" spans="1:2" s="69" customFormat="1" x14ac:dyDescent="0.25">
      <c r="A1686" s="75" t="s">
        <v>3820</v>
      </c>
      <c r="B1686" s="42" t="s">
        <v>3821</v>
      </c>
    </row>
    <row r="1687" spans="1:2" s="69" customFormat="1" x14ac:dyDescent="0.25">
      <c r="A1687" s="75" t="s">
        <v>3822</v>
      </c>
      <c r="B1687" s="42" t="s">
        <v>3823</v>
      </c>
    </row>
    <row r="1688" spans="1:2" s="69" customFormat="1" x14ac:dyDescent="0.25">
      <c r="A1688" s="75" t="s">
        <v>3824</v>
      </c>
      <c r="B1688" s="42" t="s">
        <v>3825</v>
      </c>
    </row>
    <row r="1689" spans="1:2" x14ac:dyDescent="0.25">
      <c r="A1689" s="75" t="s">
        <v>739</v>
      </c>
      <c r="B1689" s="42" t="s">
        <v>257</v>
      </c>
    </row>
    <row r="1690" spans="1:2" x14ac:dyDescent="0.25">
      <c r="A1690" s="75" t="s">
        <v>738</v>
      </c>
      <c r="B1690" s="42" t="s">
        <v>258</v>
      </c>
    </row>
    <row r="1691" spans="1:2" x14ac:dyDescent="0.25">
      <c r="A1691" s="75" t="s">
        <v>737</v>
      </c>
      <c r="B1691" s="42" t="s">
        <v>2940</v>
      </c>
    </row>
    <row r="1692" spans="1:2" x14ac:dyDescent="0.25">
      <c r="A1692" s="75" t="s">
        <v>736</v>
      </c>
      <c r="B1692" s="42" t="s">
        <v>2941</v>
      </c>
    </row>
    <row r="1693" spans="1:2" x14ac:dyDescent="0.25">
      <c r="A1693" s="75" t="s">
        <v>735</v>
      </c>
      <c r="B1693" s="42" t="s">
        <v>3218</v>
      </c>
    </row>
    <row r="1694" spans="1:2" x14ac:dyDescent="0.25">
      <c r="A1694" s="75" t="s">
        <v>734</v>
      </c>
      <c r="B1694" s="42" t="s">
        <v>263</v>
      </c>
    </row>
    <row r="1695" spans="1:2" x14ac:dyDescent="0.25">
      <c r="A1695" s="75" t="s">
        <v>733</v>
      </c>
      <c r="B1695" s="42" t="s">
        <v>264</v>
      </c>
    </row>
    <row r="1696" spans="1:2" x14ac:dyDescent="0.25">
      <c r="A1696" s="75" t="s">
        <v>732</v>
      </c>
      <c r="B1696" s="42" t="s">
        <v>265</v>
      </c>
    </row>
    <row r="1697" spans="1:2" x14ac:dyDescent="0.25">
      <c r="A1697" s="75" t="s">
        <v>731</v>
      </c>
      <c r="B1697" s="42" t="s">
        <v>2644</v>
      </c>
    </row>
    <row r="1698" spans="1:2" x14ac:dyDescent="0.25">
      <c r="A1698" s="75" t="s">
        <v>730</v>
      </c>
      <c r="B1698" s="42" t="s">
        <v>266</v>
      </c>
    </row>
    <row r="1699" spans="1:2" x14ac:dyDescent="0.25">
      <c r="A1699" s="75" t="s">
        <v>729</v>
      </c>
      <c r="B1699" s="42" t="s">
        <v>267</v>
      </c>
    </row>
    <row r="1700" spans="1:2" x14ac:dyDescent="0.25">
      <c r="A1700" s="75" t="s">
        <v>728</v>
      </c>
      <c r="B1700" s="42" t="s">
        <v>2942</v>
      </c>
    </row>
    <row r="1701" spans="1:2" x14ac:dyDescent="0.25">
      <c r="A1701" s="75" t="s">
        <v>727</v>
      </c>
      <c r="B1701" s="42" t="s">
        <v>268</v>
      </c>
    </row>
    <row r="1702" spans="1:2" x14ac:dyDescent="0.25">
      <c r="A1702" s="75" t="s">
        <v>726</v>
      </c>
      <c r="B1702" s="42" t="s">
        <v>269</v>
      </c>
    </row>
    <row r="1703" spans="1:2" x14ac:dyDescent="0.25">
      <c r="A1703" s="75" t="s">
        <v>725</v>
      </c>
      <c r="B1703" s="42" t="s">
        <v>3484</v>
      </c>
    </row>
    <row r="1704" spans="1:2" x14ac:dyDescent="0.25">
      <c r="A1704" s="75" t="s">
        <v>724</v>
      </c>
      <c r="B1704" s="42" t="s">
        <v>270</v>
      </c>
    </row>
    <row r="1705" spans="1:2" x14ac:dyDescent="0.25">
      <c r="A1705" s="75" t="s">
        <v>723</v>
      </c>
      <c r="B1705" s="42" t="s">
        <v>271</v>
      </c>
    </row>
    <row r="1706" spans="1:2" x14ac:dyDescent="0.25">
      <c r="A1706" s="75" t="s">
        <v>722</v>
      </c>
      <c r="B1706" s="42" t="s">
        <v>272</v>
      </c>
    </row>
    <row r="1707" spans="1:2" x14ac:dyDescent="0.25">
      <c r="A1707" s="75" t="s">
        <v>721</v>
      </c>
      <c r="B1707" s="42" t="s">
        <v>3480</v>
      </c>
    </row>
    <row r="1708" spans="1:2" x14ac:dyDescent="0.25">
      <c r="A1708" s="75" t="s">
        <v>720</v>
      </c>
      <c r="B1708" s="42" t="s">
        <v>3481</v>
      </c>
    </row>
    <row r="1709" spans="1:2" x14ac:dyDescent="0.25">
      <c r="A1709" s="75" t="s">
        <v>719</v>
      </c>
      <c r="B1709" s="42" t="s">
        <v>3482</v>
      </c>
    </row>
    <row r="1710" spans="1:2" x14ac:dyDescent="0.25">
      <c r="A1710" s="75" t="s">
        <v>718</v>
      </c>
      <c r="B1710" s="42" t="s">
        <v>717</v>
      </c>
    </row>
    <row r="1711" spans="1:2" x14ac:dyDescent="0.25">
      <c r="A1711" s="75" t="s">
        <v>716</v>
      </c>
      <c r="B1711" s="42" t="s">
        <v>3212</v>
      </c>
    </row>
    <row r="1712" spans="1:2" x14ac:dyDescent="0.25">
      <c r="A1712" s="75" t="s">
        <v>715</v>
      </c>
      <c r="B1712" s="42" t="s">
        <v>3213</v>
      </c>
    </row>
    <row r="1713" spans="1:2" x14ac:dyDescent="0.25">
      <c r="A1713" s="75" t="s">
        <v>714</v>
      </c>
      <c r="B1713" s="42" t="s">
        <v>3214</v>
      </c>
    </row>
    <row r="1714" spans="1:2" x14ac:dyDescent="0.25">
      <c r="A1714" s="75" t="s">
        <v>713</v>
      </c>
      <c r="B1714" s="42" t="s">
        <v>3215</v>
      </c>
    </row>
    <row r="1715" spans="1:2" x14ac:dyDescent="0.25">
      <c r="A1715" s="75" t="s">
        <v>712</v>
      </c>
      <c r="B1715" s="42" t="s">
        <v>3216</v>
      </c>
    </row>
    <row r="1716" spans="1:2" x14ac:dyDescent="0.25">
      <c r="A1716" s="75" t="s">
        <v>711</v>
      </c>
      <c r="B1716" s="42" t="s">
        <v>3211</v>
      </c>
    </row>
    <row r="1717" spans="1:2" x14ac:dyDescent="0.25">
      <c r="A1717" s="75" t="s">
        <v>710</v>
      </c>
      <c r="B1717" s="42" t="s">
        <v>261</v>
      </c>
    </row>
    <row r="1718" spans="1:2" x14ac:dyDescent="0.25">
      <c r="A1718" s="75" t="s">
        <v>709</v>
      </c>
      <c r="B1718" s="42" t="s">
        <v>262</v>
      </c>
    </row>
    <row r="1719" spans="1:2" x14ac:dyDescent="0.25">
      <c r="A1719" s="75" t="s">
        <v>708</v>
      </c>
      <c r="B1719" s="42" t="s">
        <v>3483</v>
      </c>
    </row>
    <row r="1720" spans="1:2" x14ac:dyDescent="0.25">
      <c r="A1720" s="75" t="s">
        <v>707</v>
      </c>
      <c r="B1720" s="42" t="s">
        <v>259</v>
      </c>
    </row>
    <row r="1721" spans="1:2" x14ac:dyDescent="0.25">
      <c r="A1721" s="75" t="s">
        <v>706</v>
      </c>
      <c r="B1721" s="42" t="s">
        <v>705</v>
      </c>
    </row>
    <row r="1722" spans="1:2" x14ac:dyDescent="0.25">
      <c r="A1722" s="75" t="s">
        <v>704</v>
      </c>
      <c r="B1722" s="42" t="s">
        <v>260</v>
      </c>
    </row>
    <row r="1723" spans="1:2" x14ac:dyDescent="0.25">
      <c r="A1723" s="75" t="s">
        <v>703</v>
      </c>
      <c r="B1723" s="42" t="s">
        <v>128</v>
      </c>
    </row>
    <row r="1724" spans="1:2" x14ac:dyDescent="0.25">
      <c r="A1724" s="75" t="s">
        <v>702</v>
      </c>
      <c r="B1724" s="42" t="s">
        <v>273</v>
      </c>
    </row>
    <row r="1725" spans="1:2" x14ac:dyDescent="0.25">
      <c r="A1725" s="75" t="s">
        <v>701</v>
      </c>
      <c r="B1725" s="42" t="s">
        <v>274</v>
      </c>
    </row>
    <row r="1726" spans="1:2" x14ac:dyDescent="0.25">
      <c r="A1726" s="75" t="s">
        <v>700</v>
      </c>
      <c r="B1726" s="42" t="s">
        <v>3217</v>
      </c>
    </row>
    <row r="1727" spans="1:2" x14ac:dyDescent="0.25">
      <c r="A1727" s="75" t="s">
        <v>699</v>
      </c>
      <c r="B1727" s="42" t="s">
        <v>275</v>
      </c>
    </row>
    <row r="1728" spans="1:2" x14ac:dyDescent="0.25">
      <c r="A1728" s="75" t="s">
        <v>698</v>
      </c>
      <c r="B1728" s="42" t="s">
        <v>697</v>
      </c>
    </row>
    <row r="1729" spans="1:2" x14ac:dyDescent="0.25">
      <c r="A1729" s="75" t="s">
        <v>696</v>
      </c>
      <c r="B1729" s="42" t="s">
        <v>276</v>
      </c>
    </row>
    <row r="1730" spans="1:2" x14ac:dyDescent="0.25">
      <c r="A1730" s="75" t="s">
        <v>695</v>
      </c>
      <c r="B1730" s="42" t="s">
        <v>278</v>
      </c>
    </row>
    <row r="1731" spans="1:2" x14ac:dyDescent="0.25">
      <c r="A1731" s="75" t="s">
        <v>694</v>
      </c>
      <c r="B1731" s="42" t="s">
        <v>277</v>
      </c>
    </row>
    <row r="1732" spans="1:2" x14ac:dyDescent="0.25">
      <c r="A1732" s="75" t="s">
        <v>693</v>
      </c>
      <c r="B1732" s="42" t="s">
        <v>279</v>
      </c>
    </row>
    <row r="1733" spans="1:2" x14ac:dyDescent="0.25">
      <c r="A1733" s="75" t="s">
        <v>692</v>
      </c>
      <c r="B1733" s="42" t="s">
        <v>280</v>
      </c>
    </row>
    <row r="1734" spans="1:2" x14ac:dyDescent="0.25">
      <c r="A1734" s="75" t="s">
        <v>691</v>
      </c>
      <c r="B1734" s="42" t="s">
        <v>3210</v>
      </c>
    </row>
    <row r="1735" spans="1:2" x14ac:dyDescent="0.25">
      <c r="A1735" s="75" t="s">
        <v>690</v>
      </c>
      <c r="B1735" s="42" t="s">
        <v>281</v>
      </c>
    </row>
    <row r="1736" spans="1:2" x14ac:dyDescent="0.25">
      <c r="A1736" s="75" t="s">
        <v>689</v>
      </c>
      <c r="B1736" s="42" t="s">
        <v>282</v>
      </c>
    </row>
    <row r="1737" spans="1:2" x14ac:dyDescent="0.25">
      <c r="A1737" s="75" t="s">
        <v>688</v>
      </c>
      <c r="B1737" s="42" t="s">
        <v>283</v>
      </c>
    </row>
    <row r="1738" spans="1:2" x14ac:dyDescent="0.25">
      <c r="A1738" s="75" t="s">
        <v>687</v>
      </c>
      <c r="B1738" s="42" t="s">
        <v>284</v>
      </c>
    </row>
    <row r="1739" spans="1:2" x14ac:dyDescent="0.25">
      <c r="A1739" s="75" t="s">
        <v>686</v>
      </c>
      <c r="B1739" s="42" t="s">
        <v>285</v>
      </c>
    </row>
    <row r="1740" spans="1:2" x14ac:dyDescent="0.25">
      <c r="A1740" s="75" t="s">
        <v>685</v>
      </c>
      <c r="B1740" s="42" t="s">
        <v>2944</v>
      </c>
    </row>
    <row r="1741" spans="1:2" x14ac:dyDescent="0.25">
      <c r="A1741" s="75" t="s">
        <v>684</v>
      </c>
      <c r="B1741" s="42" t="s">
        <v>286</v>
      </c>
    </row>
    <row r="1742" spans="1:2" x14ac:dyDescent="0.25">
      <c r="A1742" s="75" t="s">
        <v>683</v>
      </c>
      <c r="B1742" s="42" t="s">
        <v>287</v>
      </c>
    </row>
    <row r="1743" spans="1:2" x14ac:dyDescent="0.25">
      <c r="A1743" s="75" t="s">
        <v>682</v>
      </c>
      <c r="B1743" s="42" t="s">
        <v>288</v>
      </c>
    </row>
    <row r="1744" spans="1:2" x14ac:dyDescent="0.25">
      <c r="A1744" s="75" t="s">
        <v>681</v>
      </c>
      <c r="B1744" s="42" t="s">
        <v>289</v>
      </c>
    </row>
    <row r="1745" spans="1:2" x14ac:dyDescent="0.25">
      <c r="A1745" s="75" t="s">
        <v>680</v>
      </c>
      <c r="B1745" s="42" t="s">
        <v>2945</v>
      </c>
    </row>
    <row r="1746" spans="1:2" x14ac:dyDescent="0.25">
      <c r="A1746" s="75" t="s">
        <v>679</v>
      </c>
      <c r="B1746" s="42" t="s">
        <v>290</v>
      </c>
    </row>
    <row r="1747" spans="1:2" x14ac:dyDescent="0.25">
      <c r="A1747" s="75" t="s">
        <v>678</v>
      </c>
      <c r="B1747" s="42" t="s">
        <v>291</v>
      </c>
    </row>
    <row r="1748" spans="1:2" x14ac:dyDescent="0.25">
      <c r="A1748" s="75" t="s">
        <v>677</v>
      </c>
      <c r="B1748" s="42" t="s">
        <v>676</v>
      </c>
    </row>
    <row r="1749" spans="1:2" x14ac:dyDescent="0.25">
      <c r="A1749" s="75" t="s">
        <v>675</v>
      </c>
      <c r="B1749" s="42" t="s">
        <v>674</v>
      </c>
    </row>
    <row r="1750" spans="1:2" x14ac:dyDescent="0.25">
      <c r="A1750" s="75" t="s">
        <v>673</v>
      </c>
      <c r="B1750" s="42" t="s">
        <v>88</v>
      </c>
    </row>
    <row r="1751" spans="1:2" x14ac:dyDescent="0.25">
      <c r="A1751" s="75" t="s">
        <v>672</v>
      </c>
      <c r="B1751" s="42" t="s">
        <v>93</v>
      </c>
    </row>
    <row r="1752" spans="1:2" x14ac:dyDescent="0.25">
      <c r="A1752" s="75" t="s">
        <v>671</v>
      </c>
      <c r="B1752" s="42" t="s">
        <v>104</v>
      </c>
    </row>
    <row r="1753" spans="1:2" x14ac:dyDescent="0.25">
      <c r="A1753" s="75" t="s">
        <v>670</v>
      </c>
      <c r="B1753" s="42" t="s">
        <v>669</v>
      </c>
    </row>
    <row r="1754" spans="1:2" x14ac:dyDescent="0.25">
      <c r="A1754" s="75" t="s">
        <v>668</v>
      </c>
      <c r="B1754" s="42" t="s">
        <v>111</v>
      </c>
    </row>
    <row r="1755" spans="1:2" x14ac:dyDescent="0.25">
      <c r="A1755" s="75" t="s">
        <v>667</v>
      </c>
      <c r="B1755" s="42" t="s">
        <v>666</v>
      </c>
    </row>
    <row r="1756" spans="1:2" x14ac:dyDescent="0.25">
      <c r="A1756" s="75" t="s">
        <v>665</v>
      </c>
      <c r="B1756" s="42" t="s">
        <v>664</v>
      </c>
    </row>
    <row r="1757" spans="1:2" x14ac:dyDescent="0.25">
      <c r="A1757" s="75" t="s">
        <v>663</v>
      </c>
      <c r="B1757" s="42" t="s">
        <v>662</v>
      </c>
    </row>
    <row r="1758" spans="1:2" x14ac:dyDescent="0.25">
      <c r="A1758" s="75" t="s">
        <v>661</v>
      </c>
      <c r="B1758" s="42" t="s">
        <v>116</v>
      </c>
    </row>
    <row r="1759" spans="1:2" x14ac:dyDescent="0.25">
      <c r="A1759" s="75" t="s">
        <v>660</v>
      </c>
      <c r="B1759" s="42" t="s">
        <v>119</v>
      </c>
    </row>
    <row r="1760" spans="1:2" x14ac:dyDescent="0.25">
      <c r="A1760" s="75" t="s">
        <v>659</v>
      </c>
      <c r="B1760" s="42" t="s">
        <v>658</v>
      </c>
    </row>
    <row r="1761" spans="1:2" x14ac:dyDescent="0.25">
      <c r="A1761" s="47" t="s">
        <v>5167</v>
      </c>
      <c r="B1761" s="42" t="s">
        <v>657</v>
      </c>
    </row>
    <row r="1762" spans="1:2" s="69" customFormat="1" x14ac:dyDescent="0.25">
      <c r="A1762" s="47" t="s">
        <v>3557</v>
      </c>
      <c r="B1762" s="73" t="s">
        <v>2399</v>
      </c>
    </row>
    <row r="1763" spans="1:2" s="69" customFormat="1" x14ac:dyDescent="0.25">
      <c r="A1763" s="47" t="s">
        <v>3558</v>
      </c>
      <c r="B1763" s="73" t="s">
        <v>3556</v>
      </c>
    </row>
    <row r="1764" spans="1:2" x14ac:dyDescent="0.25">
      <c r="A1764" s="47" t="s">
        <v>2012</v>
      </c>
      <c r="B1764" s="42" t="s">
        <v>2050</v>
      </c>
    </row>
    <row r="1765" spans="1:2" x14ac:dyDescent="0.25">
      <c r="A1765" s="47" t="s">
        <v>2046</v>
      </c>
      <c r="B1765" s="42" t="s">
        <v>2051</v>
      </c>
    </row>
    <row r="1766" spans="1:2" x14ac:dyDescent="0.25">
      <c r="A1766" s="47" t="s">
        <v>3221</v>
      </c>
      <c r="B1766" s="42" t="s">
        <v>3222</v>
      </c>
    </row>
    <row r="1767" spans="1:2" s="69" customFormat="1" x14ac:dyDescent="0.25">
      <c r="A1767" s="47" t="s">
        <v>3490</v>
      </c>
      <c r="B1767" s="42" t="s">
        <v>581</v>
      </c>
    </row>
    <row r="1768" spans="1:2" s="69" customFormat="1" x14ac:dyDescent="0.25">
      <c r="A1768" s="47" t="s">
        <v>3564</v>
      </c>
      <c r="B1768" s="42" t="s">
        <v>2892</v>
      </c>
    </row>
    <row r="1769" spans="1:2" x14ac:dyDescent="0.25">
      <c r="A1769" s="47" t="s">
        <v>2047</v>
      </c>
      <c r="B1769" s="42" t="s">
        <v>2052</v>
      </c>
    </row>
    <row r="1770" spans="1:2" x14ac:dyDescent="0.25">
      <c r="A1770" s="47" t="s">
        <v>2048</v>
      </c>
      <c r="B1770" s="42" t="s">
        <v>2653</v>
      </c>
    </row>
    <row r="1771" spans="1:2" x14ac:dyDescent="0.25">
      <c r="A1771" s="47" t="s">
        <v>3451</v>
      </c>
      <c r="B1771" s="42" t="s">
        <v>3452</v>
      </c>
    </row>
    <row r="1772" spans="1:2" x14ac:dyDescent="0.25">
      <c r="A1772" s="47" t="s">
        <v>3453</v>
      </c>
      <c r="B1772" s="42" t="s">
        <v>3270</v>
      </c>
    </row>
    <row r="1773" spans="1:2" s="69" customFormat="1" x14ac:dyDescent="0.25">
      <c r="A1773" s="47" t="s">
        <v>3488</v>
      </c>
      <c r="B1773" s="42" t="s">
        <v>3489</v>
      </c>
    </row>
    <row r="1774" spans="1:2" s="69" customFormat="1" x14ac:dyDescent="0.25">
      <c r="A1774" s="47" t="s">
        <v>3562</v>
      </c>
      <c r="B1774" s="42" t="s">
        <v>3563</v>
      </c>
    </row>
    <row r="1775" spans="1:2" x14ac:dyDescent="0.25">
      <c r="A1775" s="75" t="s">
        <v>656</v>
      </c>
      <c r="B1775" s="42" t="s">
        <v>3447</v>
      </c>
    </row>
    <row r="1776" spans="1:2" x14ac:dyDescent="0.25">
      <c r="A1776" s="49" t="s">
        <v>2188</v>
      </c>
      <c r="B1776" s="73" t="s">
        <v>2189</v>
      </c>
    </row>
    <row r="1777" spans="1:2" x14ac:dyDescent="0.25">
      <c r="A1777" s="47" t="s">
        <v>2192</v>
      </c>
      <c r="B1777" s="73" t="s">
        <v>2193</v>
      </c>
    </row>
    <row r="1778" spans="1:2" x14ac:dyDescent="0.25">
      <c r="A1778" s="47" t="s">
        <v>2511</v>
      </c>
      <c r="B1778" s="73" t="s">
        <v>2512</v>
      </c>
    </row>
    <row r="1779" spans="1:2" x14ac:dyDescent="0.25">
      <c r="A1779" s="49" t="s">
        <v>2513</v>
      </c>
      <c r="B1779" s="73" t="s">
        <v>2514</v>
      </c>
    </row>
    <row r="1780" spans="1:2" x14ac:dyDescent="0.25">
      <c r="A1780" s="49" t="s">
        <v>2515</v>
      </c>
      <c r="B1780" s="73" t="s">
        <v>2895</v>
      </c>
    </row>
    <row r="1781" spans="1:2" x14ac:dyDescent="0.25">
      <c r="A1781" s="49" t="s">
        <v>2516</v>
      </c>
      <c r="B1781" s="73" t="s">
        <v>2517</v>
      </c>
    </row>
    <row r="1782" spans="1:2" x14ac:dyDescent="0.25">
      <c r="A1782" s="47" t="s">
        <v>2518</v>
      </c>
      <c r="B1782" s="73" t="s">
        <v>2519</v>
      </c>
    </row>
    <row r="1783" spans="1:2" x14ac:dyDescent="0.25">
      <c r="A1783" s="49" t="s">
        <v>2520</v>
      </c>
      <c r="B1783" s="73" t="s">
        <v>2521</v>
      </c>
    </row>
    <row r="1784" spans="1:2" x14ac:dyDescent="0.25">
      <c r="A1784" s="49" t="s">
        <v>2522</v>
      </c>
      <c r="B1784" s="73" t="s">
        <v>2523</v>
      </c>
    </row>
    <row r="1785" spans="1:2" x14ac:dyDescent="0.25">
      <c r="A1785" s="49" t="s">
        <v>2524</v>
      </c>
      <c r="B1785" s="73" t="s">
        <v>2525</v>
      </c>
    </row>
    <row r="1786" spans="1:2" x14ac:dyDescent="0.25">
      <c r="A1786" s="49" t="s">
        <v>2526</v>
      </c>
      <c r="B1786" s="73" t="s">
        <v>2527</v>
      </c>
    </row>
    <row r="1787" spans="1:2" x14ac:dyDescent="0.25">
      <c r="A1787" s="49" t="s">
        <v>2528</v>
      </c>
      <c r="B1787" s="73" t="s">
        <v>2529</v>
      </c>
    </row>
    <row r="1788" spans="1:2" x14ac:dyDescent="0.25">
      <c r="A1788" s="49" t="s">
        <v>2530</v>
      </c>
      <c r="B1788" s="73" t="s">
        <v>2531</v>
      </c>
    </row>
    <row r="1789" spans="1:2" x14ac:dyDescent="0.25">
      <c r="A1789" s="49" t="s">
        <v>2532</v>
      </c>
      <c r="B1789" s="73" t="s">
        <v>2533</v>
      </c>
    </row>
    <row r="1790" spans="1:2" x14ac:dyDescent="0.25">
      <c r="A1790" s="47" t="s">
        <v>2534</v>
      </c>
      <c r="B1790" s="73" t="s">
        <v>2847</v>
      </c>
    </row>
    <row r="1791" spans="1:2" x14ac:dyDescent="0.25">
      <c r="A1791" s="49" t="s">
        <v>2535</v>
      </c>
      <c r="B1791" s="73" t="s">
        <v>2536</v>
      </c>
    </row>
    <row r="1792" spans="1:2" x14ac:dyDescent="0.25">
      <c r="A1792" s="49" t="s">
        <v>2537</v>
      </c>
      <c r="B1792" s="73" t="s">
        <v>2538</v>
      </c>
    </row>
    <row r="1793" spans="1:2" x14ac:dyDescent="0.25">
      <c r="A1793" s="49" t="s">
        <v>2539</v>
      </c>
      <c r="B1793" s="73" t="s">
        <v>2540</v>
      </c>
    </row>
    <row r="1794" spans="1:2" x14ac:dyDescent="0.25">
      <c r="A1794" s="49" t="s">
        <v>2541</v>
      </c>
      <c r="B1794" s="73" t="s">
        <v>2542</v>
      </c>
    </row>
    <row r="1795" spans="1:2" x14ac:dyDescent="0.25">
      <c r="A1795" s="49" t="s">
        <v>2576</v>
      </c>
      <c r="B1795" s="73" t="s">
        <v>2580</v>
      </c>
    </row>
    <row r="1796" spans="1:2" x14ac:dyDescent="0.25">
      <c r="A1796" s="49" t="s">
        <v>2577</v>
      </c>
      <c r="B1796" s="73" t="s">
        <v>2588</v>
      </c>
    </row>
    <row r="1797" spans="1:2" x14ac:dyDescent="0.25">
      <c r="A1797" s="49" t="s">
        <v>2578</v>
      </c>
      <c r="B1797" s="73" t="s">
        <v>2587</v>
      </c>
    </row>
    <row r="1798" spans="1:2" x14ac:dyDescent="0.25">
      <c r="A1798" s="49" t="s">
        <v>2579</v>
      </c>
      <c r="B1798" s="73" t="s">
        <v>2586</v>
      </c>
    </row>
    <row r="1799" spans="1:2" x14ac:dyDescent="0.25">
      <c r="A1799" s="49" t="s">
        <v>2581</v>
      </c>
      <c r="B1799" s="73" t="s">
        <v>2585</v>
      </c>
    </row>
    <row r="1800" spans="1:2" x14ac:dyDescent="0.25">
      <c r="A1800" s="49" t="s">
        <v>2582</v>
      </c>
      <c r="B1800" s="73" t="s">
        <v>2592</v>
      </c>
    </row>
    <row r="1801" spans="1:2" x14ac:dyDescent="0.25">
      <c r="A1801" s="49" t="s">
        <v>2583</v>
      </c>
      <c r="B1801" s="73" t="s">
        <v>2593</v>
      </c>
    </row>
    <row r="1802" spans="1:2" x14ac:dyDescent="0.25">
      <c r="A1802" s="49" t="s">
        <v>2584</v>
      </c>
      <c r="B1802" s="73" t="s">
        <v>2600</v>
      </c>
    </row>
    <row r="1803" spans="1:2" x14ac:dyDescent="0.25">
      <c r="A1803" s="49" t="s">
        <v>2601</v>
      </c>
      <c r="B1803" s="73" t="s">
        <v>2603</v>
      </c>
    </row>
    <row r="1804" spans="1:2" x14ac:dyDescent="0.25">
      <c r="A1804" s="49" t="s">
        <v>2602</v>
      </c>
      <c r="B1804" s="73" t="s">
        <v>2604</v>
      </c>
    </row>
    <row r="1805" spans="1:2" x14ac:dyDescent="0.25">
      <c r="A1805" s="49" t="s">
        <v>2622</v>
      </c>
      <c r="B1805" s="73" t="s">
        <v>2624</v>
      </c>
    </row>
    <row r="1806" spans="1:2" x14ac:dyDescent="0.25">
      <c r="A1806" s="49" t="s">
        <v>2623</v>
      </c>
      <c r="B1806" s="73" t="s">
        <v>2625</v>
      </c>
    </row>
    <row r="1807" spans="1:2" x14ac:dyDescent="0.25">
      <c r="A1807" s="47" t="s">
        <v>2638</v>
      </c>
      <c r="B1807" s="73" t="s">
        <v>2864</v>
      </c>
    </row>
    <row r="1808" spans="1:2" x14ac:dyDescent="0.25">
      <c r="A1808" s="49" t="s">
        <v>2639</v>
      </c>
      <c r="B1808" s="73" t="s">
        <v>2865</v>
      </c>
    </row>
    <row r="1809" spans="1:2" x14ac:dyDescent="0.25">
      <c r="A1809" s="49" t="s">
        <v>2647</v>
      </c>
      <c r="B1809" s="73" t="s">
        <v>2650</v>
      </c>
    </row>
    <row r="1810" spans="1:2" x14ac:dyDescent="0.25">
      <c r="A1810" s="49" t="s">
        <v>2648</v>
      </c>
      <c r="B1810" s="73" t="s">
        <v>2651</v>
      </c>
    </row>
    <row r="1811" spans="1:2" x14ac:dyDescent="0.25">
      <c r="A1811" s="49" t="s">
        <v>2649</v>
      </c>
      <c r="B1811" s="73" t="s">
        <v>2867</v>
      </c>
    </row>
    <row r="1812" spans="1:2" x14ac:dyDescent="0.25">
      <c r="A1812" s="49" t="s">
        <v>2652</v>
      </c>
      <c r="B1812" s="73" t="s">
        <v>2654</v>
      </c>
    </row>
    <row r="1813" spans="1:2" x14ac:dyDescent="0.25">
      <c r="A1813" s="49" t="s">
        <v>2655</v>
      </c>
      <c r="B1813" s="73" t="s">
        <v>2656</v>
      </c>
    </row>
    <row r="1814" spans="1:2" x14ac:dyDescent="0.25">
      <c r="A1814" s="49" t="s">
        <v>2657</v>
      </c>
      <c r="B1814" s="73" t="s">
        <v>2658</v>
      </c>
    </row>
    <row r="1815" spans="1:2" x14ac:dyDescent="0.25">
      <c r="A1815" s="49" t="s">
        <v>2678</v>
      </c>
      <c r="B1815" s="73" t="s">
        <v>2679</v>
      </c>
    </row>
    <row r="1816" spans="1:2" x14ac:dyDescent="0.25">
      <c r="A1816" s="49" t="s">
        <v>2686</v>
      </c>
      <c r="B1816" s="73" t="s">
        <v>2688</v>
      </c>
    </row>
    <row r="1817" spans="1:2" x14ac:dyDescent="0.25">
      <c r="A1817" s="49" t="s">
        <v>2687</v>
      </c>
      <c r="B1817" s="73" t="s">
        <v>2689</v>
      </c>
    </row>
    <row r="1818" spans="1:2" x14ac:dyDescent="0.25">
      <c r="A1818" s="49" t="s">
        <v>2690</v>
      </c>
      <c r="B1818" s="73" t="s">
        <v>2698</v>
      </c>
    </row>
    <row r="1819" spans="1:2" x14ac:dyDescent="0.25">
      <c r="A1819" s="49" t="s">
        <v>2691</v>
      </c>
      <c r="B1819" s="73" t="s">
        <v>2692</v>
      </c>
    </row>
    <row r="1820" spans="1:2" x14ac:dyDescent="0.25">
      <c r="A1820" s="49" t="s">
        <v>2693</v>
      </c>
      <c r="B1820" s="73" t="s">
        <v>2946</v>
      </c>
    </row>
    <row r="1821" spans="1:2" x14ac:dyDescent="0.25">
      <c r="A1821" s="49" t="s">
        <v>2694</v>
      </c>
      <c r="B1821" s="73" t="s">
        <v>2947</v>
      </c>
    </row>
    <row r="1822" spans="1:2" x14ac:dyDescent="0.25">
      <c r="A1822" s="49" t="s">
        <v>2695</v>
      </c>
      <c r="B1822" s="73" t="s">
        <v>2948</v>
      </c>
    </row>
    <row r="1823" spans="1:2" x14ac:dyDescent="0.25">
      <c r="A1823" s="49" t="s">
        <v>2696</v>
      </c>
      <c r="B1823" s="73" t="s">
        <v>2699</v>
      </c>
    </row>
    <row r="1824" spans="1:2" x14ac:dyDescent="0.25">
      <c r="A1824" s="49" t="s">
        <v>2697</v>
      </c>
      <c r="B1824" s="73" t="s">
        <v>2887</v>
      </c>
    </row>
    <row r="1825" spans="1:2" x14ac:dyDescent="0.25">
      <c r="A1825" s="49" t="s">
        <v>2719</v>
      </c>
      <c r="B1825" s="73" t="s">
        <v>2720</v>
      </c>
    </row>
    <row r="1826" spans="1:2" x14ac:dyDescent="0.25">
      <c r="A1826" s="49" t="s">
        <v>2724</v>
      </c>
      <c r="B1826" s="73" t="s">
        <v>2725</v>
      </c>
    </row>
    <row r="1827" spans="1:2" x14ac:dyDescent="0.25">
      <c r="A1827" s="49" t="s">
        <v>2729</v>
      </c>
      <c r="B1827" s="73" t="s">
        <v>2740</v>
      </c>
    </row>
    <row r="1828" spans="1:2" x14ac:dyDescent="0.25">
      <c r="A1828" s="49" t="s">
        <v>2866</v>
      </c>
      <c r="B1828" s="73" t="s">
        <v>2878</v>
      </c>
    </row>
    <row r="1829" spans="1:2" x14ac:dyDescent="0.25">
      <c r="A1829" s="49" t="s">
        <v>2877</v>
      </c>
      <c r="B1829" s="73" t="s">
        <v>3193</v>
      </c>
    </row>
    <row r="1830" spans="1:2" x14ac:dyDescent="0.25">
      <c r="A1830" s="49" t="s">
        <v>2933</v>
      </c>
      <c r="B1830" s="42" t="s">
        <v>2934</v>
      </c>
    </row>
    <row r="1831" spans="1:2" x14ac:dyDescent="0.25">
      <c r="A1831" s="49" t="s">
        <v>2943</v>
      </c>
      <c r="B1831" s="42" t="s">
        <v>3259</v>
      </c>
    </row>
    <row r="1832" spans="1:2" x14ac:dyDescent="0.25">
      <c r="A1832" s="49" t="s">
        <v>2951</v>
      </c>
      <c r="B1832" s="42" t="s">
        <v>2966</v>
      </c>
    </row>
    <row r="1833" spans="1:2" x14ac:dyDescent="0.25">
      <c r="A1833" s="49" t="s">
        <v>2955</v>
      </c>
      <c r="B1833" s="42" t="s">
        <v>2963</v>
      </c>
    </row>
    <row r="1834" spans="1:2" x14ac:dyDescent="0.25">
      <c r="A1834" s="49" t="s">
        <v>2956</v>
      </c>
      <c r="B1834" s="42" t="s">
        <v>2964</v>
      </c>
    </row>
    <row r="1835" spans="1:2" x14ac:dyDescent="0.25">
      <c r="A1835" s="49" t="s">
        <v>2957</v>
      </c>
      <c r="B1835" s="42" t="s">
        <v>2965</v>
      </c>
    </row>
    <row r="1836" spans="1:2" x14ac:dyDescent="0.25">
      <c r="A1836" s="49" t="s">
        <v>2971</v>
      </c>
      <c r="B1836" s="73" t="s">
        <v>2972</v>
      </c>
    </row>
    <row r="1837" spans="1:2" x14ac:dyDescent="0.25">
      <c r="A1837" s="49" t="s">
        <v>2976</v>
      </c>
      <c r="B1837" s="73" t="s">
        <v>3263</v>
      </c>
    </row>
    <row r="1838" spans="1:2" x14ac:dyDescent="0.25">
      <c r="A1838" s="49" t="s">
        <v>2978</v>
      </c>
      <c r="B1838" s="73" t="s">
        <v>2383</v>
      </c>
    </row>
    <row r="1839" spans="1:2" x14ac:dyDescent="0.25">
      <c r="A1839" s="49" t="s">
        <v>2979</v>
      </c>
      <c r="B1839" s="73" t="s">
        <v>2975</v>
      </c>
    </row>
    <row r="1840" spans="1:2" x14ac:dyDescent="0.25">
      <c r="A1840" s="49" t="s">
        <v>2980</v>
      </c>
      <c r="B1840" s="73" t="s">
        <v>2418</v>
      </c>
    </row>
    <row r="1841" spans="1:2" x14ac:dyDescent="0.25">
      <c r="A1841" s="49" t="s">
        <v>2981</v>
      </c>
      <c r="B1841" s="73" t="s">
        <v>2420</v>
      </c>
    </row>
    <row r="1842" spans="1:2" x14ac:dyDescent="0.25">
      <c r="A1842" s="49" t="s">
        <v>2982</v>
      </c>
      <c r="B1842" s="73" t="s">
        <v>2422</v>
      </c>
    </row>
    <row r="1843" spans="1:2" x14ac:dyDescent="0.25">
      <c r="A1843" s="49" t="s">
        <v>2983</v>
      </c>
      <c r="B1843" s="73" t="s">
        <v>2443</v>
      </c>
    </row>
    <row r="1844" spans="1:2" x14ac:dyDescent="0.25">
      <c r="A1844" s="49" t="s">
        <v>2984</v>
      </c>
      <c r="B1844" s="73" t="s">
        <v>2416</v>
      </c>
    </row>
    <row r="1845" spans="1:2" x14ac:dyDescent="0.25">
      <c r="A1845" s="49" t="s">
        <v>2985</v>
      </c>
      <c r="B1845" s="73" t="s">
        <v>2430</v>
      </c>
    </row>
    <row r="1846" spans="1:2" x14ac:dyDescent="0.25">
      <c r="A1846" s="49" t="s">
        <v>2986</v>
      </c>
      <c r="B1846" s="73" t="s">
        <v>2884</v>
      </c>
    </row>
    <row r="1847" spans="1:2" x14ac:dyDescent="0.25">
      <c r="A1847" s="49" t="s">
        <v>2987</v>
      </c>
      <c r="B1847" s="73" t="s">
        <v>2998</v>
      </c>
    </row>
    <row r="1848" spans="1:2" x14ac:dyDescent="0.25">
      <c r="A1848" s="49" t="s">
        <v>2988</v>
      </c>
      <c r="B1848" s="73" t="s">
        <v>3438</v>
      </c>
    </row>
    <row r="1849" spans="1:2" x14ac:dyDescent="0.25">
      <c r="A1849" s="49" t="s">
        <v>2989</v>
      </c>
      <c r="B1849" s="73" t="s">
        <v>3437</v>
      </c>
    </row>
    <row r="1850" spans="1:2" x14ac:dyDescent="0.25">
      <c r="A1850" s="49" t="s">
        <v>2990</v>
      </c>
      <c r="B1850" s="73" t="s">
        <v>2434</v>
      </c>
    </row>
    <row r="1851" spans="1:2" x14ac:dyDescent="0.25">
      <c r="A1851" s="49" t="s">
        <v>2991</v>
      </c>
      <c r="B1851" s="73" t="s">
        <v>2358</v>
      </c>
    </row>
    <row r="1852" spans="1:2" x14ac:dyDescent="0.25">
      <c r="A1852" s="49" t="s">
        <v>2992</v>
      </c>
      <c r="B1852" s="73" t="s">
        <v>2491</v>
      </c>
    </row>
    <row r="1853" spans="1:2" x14ac:dyDescent="0.25">
      <c r="A1853" s="49" t="s">
        <v>2993</v>
      </c>
      <c r="B1853" s="73" t="s">
        <v>2493</v>
      </c>
    </row>
    <row r="1854" spans="1:2" x14ac:dyDescent="0.25">
      <c r="A1854" s="49" t="s">
        <v>2996</v>
      </c>
      <c r="B1854" s="73" t="s">
        <v>2969</v>
      </c>
    </row>
    <row r="1855" spans="1:2" x14ac:dyDescent="0.25">
      <c r="A1855" s="49" t="s">
        <v>2994</v>
      </c>
      <c r="B1855" s="73" t="s">
        <v>2962</v>
      </c>
    </row>
    <row r="1856" spans="1:2" x14ac:dyDescent="0.25">
      <c r="A1856" s="49" t="s">
        <v>2995</v>
      </c>
      <c r="B1856" s="73" t="s">
        <v>2636</v>
      </c>
    </row>
    <row r="1857" spans="1:2" x14ac:dyDescent="0.25">
      <c r="A1857" s="47" t="s">
        <v>2999</v>
      </c>
      <c r="B1857" s="73" t="s">
        <v>3000</v>
      </c>
    </row>
    <row r="1858" spans="1:2" x14ac:dyDescent="0.25">
      <c r="A1858" s="47" t="s">
        <v>3003</v>
      </c>
      <c r="B1858" s="73" t="s">
        <v>3004</v>
      </c>
    </row>
    <row r="1859" spans="1:2" x14ac:dyDescent="0.25">
      <c r="A1859" s="47" t="s">
        <v>3018</v>
      </c>
      <c r="B1859" s="73" t="s">
        <v>3012</v>
      </c>
    </row>
    <row r="1860" spans="1:2" x14ac:dyDescent="0.25">
      <c r="A1860" s="47" t="s">
        <v>3019</v>
      </c>
      <c r="B1860" s="73" t="s">
        <v>2857</v>
      </c>
    </row>
    <row r="1861" spans="1:2" x14ac:dyDescent="0.25">
      <c r="A1861" s="47" t="s">
        <v>3031</v>
      </c>
      <c r="B1861" s="73" t="s">
        <v>3032</v>
      </c>
    </row>
    <row r="1862" spans="1:2" x14ac:dyDescent="0.25">
      <c r="A1862" s="47" t="s">
        <v>3152</v>
      </c>
      <c r="B1862" s="73" t="s">
        <v>3153</v>
      </c>
    </row>
    <row r="1863" spans="1:2" x14ac:dyDescent="0.25">
      <c r="A1863" s="47" t="s">
        <v>3159</v>
      </c>
      <c r="B1863" s="73" t="s">
        <v>3162</v>
      </c>
    </row>
    <row r="1864" spans="1:2" x14ac:dyDescent="0.25">
      <c r="A1864" s="47" t="s">
        <v>3160</v>
      </c>
      <c r="B1864" s="73" t="s">
        <v>3161</v>
      </c>
    </row>
    <row r="1865" spans="1:2" x14ac:dyDescent="0.25">
      <c r="A1865" s="47" t="s">
        <v>3168</v>
      </c>
      <c r="B1865" s="73" t="s">
        <v>3171</v>
      </c>
    </row>
    <row r="1866" spans="1:2" x14ac:dyDescent="0.25">
      <c r="A1866" s="47" t="s">
        <v>3177</v>
      </c>
      <c r="B1866" s="42" t="s">
        <v>3178</v>
      </c>
    </row>
    <row r="1867" spans="1:2" x14ac:dyDescent="0.25">
      <c r="A1867" s="47" t="s">
        <v>3181</v>
      </c>
      <c r="B1867" s="42" t="s">
        <v>3183</v>
      </c>
    </row>
    <row r="1868" spans="1:2" x14ac:dyDescent="0.25">
      <c r="A1868" s="47" t="s">
        <v>3182</v>
      </c>
      <c r="B1868" s="42" t="s">
        <v>3184</v>
      </c>
    </row>
    <row r="1869" spans="1:2" x14ac:dyDescent="0.25">
      <c r="A1869" s="47" t="s">
        <v>3200</v>
      </c>
      <c r="B1869" s="42" t="s">
        <v>3202</v>
      </c>
    </row>
    <row r="1870" spans="1:2" x14ac:dyDescent="0.25">
      <c r="A1870" s="47" t="s">
        <v>3201</v>
      </c>
      <c r="B1870" s="42" t="s">
        <v>3203</v>
      </c>
    </row>
    <row r="1871" spans="1:2" x14ac:dyDescent="0.25">
      <c r="A1871" s="47" t="s">
        <v>3204</v>
      </c>
      <c r="B1871" s="42" t="s">
        <v>3205</v>
      </c>
    </row>
    <row r="1872" spans="1:2" x14ac:dyDescent="0.25">
      <c r="A1872" s="47" t="s">
        <v>3206</v>
      </c>
      <c r="B1872" s="42" t="s">
        <v>3207</v>
      </c>
    </row>
    <row r="1873" spans="1:2" x14ac:dyDescent="0.25">
      <c r="A1873" s="47" t="s">
        <v>3208</v>
      </c>
      <c r="B1873" s="42" t="s">
        <v>3209</v>
      </c>
    </row>
    <row r="1874" spans="1:2" x14ac:dyDescent="0.25">
      <c r="A1874" s="47" t="s">
        <v>3248</v>
      </c>
      <c r="B1874" s="42" t="s">
        <v>3247</v>
      </c>
    </row>
    <row r="1875" spans="1:2" x14ac:dyDescent="0.25">
      <c r="A1875" s="47" t="s">
        <v>3249</v>
      </c>
      <c r="B1875" s="42" t="s">
        <v>3250</v>
      </c>
    </row>
    <row r="1876" spans="1:2" x14ac:dyDescent="0.25">
      <c r="A1876" s="47" t="s">
        <v>3252</v>
      </c>
      <c r="B1876" s="42" t="s">
        <v>2875</v>
      </c>
    </row>
    <row r="1877" spans="1:2" x14ac:dyDescent="0.25">
      <c r="A1877" s="47" t="s">
        <v>3251</v>
      </c>
      <c r="B1877" s="42" t="s">
        <v>2859</v>
      </c>
    </row>
    <row r="1878" spans="1:2" x14ac:dyDescent="0.25">
      <c r="A1878" s="47" t="s">
        <v>3254</v>
      </c>
      <c r="B1878" s="42" t="s">
        <v>2876</v>
      </c>
    </row>
    <row r="1879" spans="1:2" x14ac:dyDescent="0.25">
      <c r="A1879" s="47" t="s">
        <v>3255</v>
      </c>
      <c r="B1879" s="42" t="s">
        <v>3257</v>
      </c>
    </row>
    <row r="1880" spans="1:2" x14ac:dyDescent="0.25">
      <c r="A1880" s="47" t="s">
        <v>3256</v>
      </c>
      <c r="B1880" s="42" t="s">
        <v>3258</v>
      </c>
    </row>
    <row r="1881" spans="1:2" x14ac:dyDescent="0.25">
      <c r="A1881" s="47" t="s">
        <v>3260</v>
      </c>
      <c r="B1881" s="42" t="s">
        <v>165</v>
      </c>
    </row>
    <row r="1882" spans="1:2" x14ac:dyDescent="0.25">
      <c r="A1882" s="47" t="s">
        <v>3311</v>
      </c>
      <c r="B1882" s="42" t="s">
        <v>3312</v>
      </c>
    </row>
    <row r="1883" spans="1:2" x14ac:dyDescent="0.25">
      <c r="A1883" s="47" t="s">
        <v>3313</v>
      </c>
      <c r="B1883" s="42" t="s">
        <v>3314</v>
      </c>
    </row>
    <row r="1884" spans="1:2" x14ac:dyDescent="0.25">
      <c r="A1884" s="47" t="s">
        <v>3315</v>
      </c>
      <c r="B1884" s="42" t="s">
        <v>3316</v>
      </c>
    </row>
    <row r="1885" spans="1:2" x14ac:dyDescent="0.25">
      <c r="A1885" s="47" t="s">
        <v>3317</v>
      </c>
      <c r="B1885" s="42" t="s">
        <v>3318</v>
      </c>
    </row>
    <row r="1886" spans="1:2" x14ac:dyDescent="0.25">
      <c r="A1886" s="47" t="s">
        <v>3319</v>
      </c>
      <c r="B1886" s="42" t="s">
        <v>3320</v>
      </c>
    </row>
    <row r="1887" spans="1:2" x14ac:dyDescent="0.25">
      <c r="A1887" s="47" t="s">
        <v>3321</v>
      </c>
      <c r="B1887" s="42" t="s">
        <v>3322</v>
      </c>
    </row>
    <row r="1888" spans="1:2" x14ac:dyDescent="0.25">
      <c r="A1888" s="47" t="s">
        <v>3323</v>
      </c>
      <c r="B1888" s="42" t="s">
        <v>3324</v>
      </c>
    </row>
    <row r="1889" spans="1:2" x14ac:dyDescent="0.25">
      <c r="A1889" s="47" t="s">
        <v>3325</v>
      </c>
      <c r="B1889" s="42" t="s">
        <v>3326</v>
      </c>
    </row>
    <row r="1890" spans="1:2" x14ac:dyDescent="0.25">
      <c r="A1890" s="47" t="s">
        <v>3327</v>
      </c>
      <c r="B1890" s="42" t="s">
        <v>1183</v>
      </c>
    </row>
    <row r="1891" spans="1:2" x14ac:dyDescent="0.25">
      <c r="A1891" s="47" t="s">
        <v>3352</v>
      </c>
      <c r="B1891" s="42" t="s">
        <v>3353</v>
      </c>
    </row>
    <row r="1892" spans="1:2" x14ac:dyDescent="0.25">
      <c r="A1892" s="47" t="s">
        <v>3355</v>
      </c>
      <c r="B1892" s="42" t="s">
        <v>3354</v>
      </c>
    </row>
    <row r="1893" spans="1:2" x14ac:dyDescent="0.25">
      <c r="A1893" s="47" t="s">
        <v>3358</v>
      </c>
      <c r="B1893" s="42" t="s">
        <v>3357</v>
      </c>
    </row>
    <row r="1894" spans="1:2" x14ac:dyDescent="0.25">
      <c r="A1894" s="47" t="s">
        <v>3359</v>
      </c>
      <c r="B1894" s="42" t="s">
        <v>3407</v>
      </c>
    </row>
    <row r="1895" spans="1:2" x14ac:dyDescent="0.25">
      <c r="A1895" s="47" t="s">
        <v>3360</v>
      </c>
      <c r="B1895" s="42" t="s">
        <v>3408</v>
      </c>
    </row>
    <row r="1896" spans="1:2" x14ac:dyDescent="0.25">
      <c r="A1896" s="47" t="s">
        <v>3409</v>
      </c>
      <c r="B1896" s="42" t="s">
        <v>3410</v>
      </c>
    </row>
    <row r="1897" spans="1:2" x14ac:dyDescent="0.25">
      <c r="A1897" s="47" t="s">
        <v>3411</v>
      </c>
      <c r="B1897" s="42" t="s">
        <v>3412</v>
      </c>
    </row>
    <row r="1898" spans="1:2" x14ac:dyDescent="0.25">
      <c r="A1898" s="47" t="s">
        <v>3413</v>
      </c>
      <c r="B1898" s="42" t="s">
        <v>3414</v>
      </c>
    </row>
    <row r="1899" spans="1:2" x14ac:dyDescent="0.25">
      <c r="A1899" s="47" t="s">
        <v>3415</v>
      </c>
      <c r="B1899" s="42" t="s">
        <v>3416</v>
      </c>
    </row>
    <row r="1900" spans="1:2" x14ac:dyDescent="0.25">
      <c r="A1900" s="47" t="s">
        <v>3417</v>
      </c>
      <c r="B1900" s="42" t="s">
        <v>3418</v>
      </c>
    </row>
    <row r="1901" spans="1:2" x14ac:dyDescent="0.25">
      <c r="A1901" s="47" t="s">
        <v>3419</v>
      </c>
      <c r="B1901" s="42" t="s">
        <v>3420</v>
      </c>
    </row>
    <row r="1902" spans="1:2" x14ac:dyDescent="0.25">
      <c r="A1902" s="47" t="s">
        <v>3421</v>
      </c>
      <c r="B1902" s="42" t="s">
        <v>3422</v>
      </c>
    </row>
    <row r="1903" spans="1:2" x14ac:dyDescent="0.25">
      <c r="A1903" s="47" t="s">
        <v>3423</v>
      </c>
      <c r="B1903" s="42" t="s">
        <v>3424</v>
      </c>
    </row>
    <row r="1904" spans="1:2" x14ac:dyDescent="0.25">
      <c r="A1904" s="47" t="s">
        <v>3425</v>
      </c>
      <c r="B1904" s="42" t="s">
        <v>3426</v>
      </c>
    </row>
    <row r="1905" spans="1:2" x14ac:dyDescent="0.25">
      <c r="A1905" s="47" t="s">
        <v>3427</v>
      </c>
      <c r="B1905" s="42" t="s">
        <v>3428</v>
      </c>
    </row>
    <row r="1906" spans="1:2" x14ac:dyDescent="0.25">
      <c r="A1906" s="47" t="s">
        <v>3431</v>
      </c>
      <c r="B1906" s="42" t="s">
        <v>3432</v>
      </c>
    </row>
    <row r="1907" spans="1:2" x14ac:dyDescent="0.25">
      <c r="A1907" s="47" t="s">
        <v>3433</v>
      </c>
      <c r="B1907" s="42" t="s">
        <v>3434</v>
      </c>
    </row>
    <row r="1908" spans="1:2" s="69" customFormat="1" x14ac:dyDescent="0.25">
      <c r="A1908" s="47" t="s">
        <v>3435</v>
      </c>
      <c r="B1908" s="42" t="s">
        <v>3436</v>
      </c>
    </row>
    <row r="1909" spans="1:2" s="69" customFormat="1" x14ac:dyDescent="0.25">
      <c r="A1909" s="47" t="s">
        <v>3508</v>
      </c>
      <c r="B1909" s="73" t="s">
        <v>3570</v>
      </c>
    </row>
    <row r="1910" spans="1:2" s="69" customFormat="1" x14ac:dyDescent="0.25">
      <c r="A1910" s="151" t="s">
        <v>3577</v>
      </c>
      <c r="B1910" s="138" t="s">
        <v>3575</v>
      </c>
    </row>
    <row r="1911" spans="1:2" s="69" customFormat="1" x14ac:dyDescent="0.25">
      <c r="A1911" s="151" t="s">
        <v>3576</v>
      </c>
      <c r="B1911" s="138" t="s">
        <v>2901</v>
      </c>
    </row>
    <row r="1912" spans="1:2" s="69" customFormat="1" x14ac:dyDescent="0.25">
      <c r="A1912" s="151" t="s">
        <v>4029</v>
      </c>
      <c r="B1912" s="138" t="s">
        <v>4030</v>
      </c>
    </row>
    <row r="1913" spans="1:2" s="69" customFormat="1" x14ac:dyDescent="0.25">
      <c r="A1913" s="151" t="s">
        <v>4031</v>
      </c>
      <c r="B1913" s="73" t="s">
        <v>5290</v>
      </c>
    </row>
    <row r="1914" spans="1:2" s="69" customFormat="1" x14ac:dyDescent="0.25">
      <c r="A1914" s="151" t="s">
        <v>4032</v>
      </c>
      <c r="B1914" s="138" t="s">
        <v>5291</v>
      </c>
    </row>
    <row r="1915" spans="1:2" s="69" customFormat="1" x14ac:dyDescent="0.25">
      <c r="A1915" s="151" t="s">
        <v>4033</v>
      </c>
      <c r="B1915" s="138" t="s">
        <v>5283</v>
      </c>
    </row>
    <row r="1916" spans="1:2" s="69" customFormat="1" x14ac:dyDescent="0.25">
      <c r="A1916" s="151" t="s">
        <v>4034</v>
      </c>
      <c r="B1916" s="138" t="s">
        <v>4035</v>
      </c>
    </row>
    <row r="1917" spans="1:2" s="69" customFormat="1" x14ac:dyDescent="0.25">
      <c r="A1917" s="151" t="s">
        <v>4036</v>
      </c>
      <c r="B1917" s="138" t="s">
        <v>4037</v>
      </c>
    </row>
    <row r="1918" spans="1:2" s="69" customFormat="1" x14ac:dyDescent="0.25">
      <c r="A1918" s="151" t="s">
        <v>4038</v>
      </c>
      <c r="B1918" s="138" t="s">
        <v>5292</v>
      </c>
    </row>
    <row r="1919" spans="1:2" s="69" customFormat="1" x14ac:dyDescent="0.25">
      <c r="A1919" s="151" t="s">
        <v>4039</v>
      </c>
      <c r="B1919" s="138" t="s">
        <v>4040</v>
      </c>
    </row>
    <row r="1920" spans="1:2" s="69" customFormat="1" x14ac:dyDescent="0.25">
      <c r="A1920" s="151" t="s">
        <v>4041</v>
      </c>
      <c r="B1920" s="138" t="s">
        <v>5293</v>
      </c>
    </row>
    <row r="1921" spans="1:2" s="69" customFormat="1" x14ac:dyDescent="0.25">
      <c r="A1921" s="151" t="s">
        <v>4042</v>
      </c>
      <c r="B1921" s="138" t="s">
        <v>5294</v>
      </c>
    </row>
    <row r="1922" spans="1:2" s="69" customFormat="1" x14ac:dyDescent="0.25">
      <c r="A1922" s="151" t="s">
        <v>4043</v>
      </c>
      <c r="B1922" s="138" t="s">
        <v>4044</v>
      </c>
    </row>
    <row r="1923" spans="1:2" s="69" customFormat="1" x14ac:dyDescent="0.25">
      <c r="A1923" s="151" t="s">
        <v>4045</v>
      </c>
      <c r="B1923" s="138" t="s">
        <v>4046</v>
      </c>
    </row>
    <row r="1924" spans="1:2" s="69" customFormat="1" x14ac:dyDescent="0.25">
      <c r="A1924" s="151" t="s">
        <v>4047</v>
      </c>
      <c r="B1924" s="138" t="s">
        <v>4048</v>
      </c>
    </row>
    <row r="1925" spans="1:2" s="69" customFormat="1" x14ac:dyDescent="0.25">
      <c r="A1925" s="151" t="s">
        <v>4049</v>
      </c>
      <c r="B1925" s="138" t="s">
        <v>4050</v>
      </c>
    </row>
    <row r="1926" spans="1:2" s="69" customFormat="1" x14ac:dyDescent="0.25">
      <c r="A1926" s="151" t="s">
        <v>4051</v>
      </c>
      <c r="B1926" s="138" t="s">
        <v>5284</v>
      </c>
    </row>
    <row r="1927" spans="1:2" s="69" customFormat="1" x14ac:dyDescent="0.25">
      <c r="A1927" s="151" t="s">
        <v>4052</v>
      </c>
      <c r="B1927" s="138" t="s">
        <v>5278</v>
      </c>
    </row>
    <row r="1928" spans="1:2" s="69" customFormat="1" x14ac:dyDescent="0.25">
      <c r="A1928" s="151" t="s">
        <v>4053</v>
      </c>
      <c r="B1928" s="138" t="s">
        <v>5285</v>
      </c>
    </row>
    <row r="1929" spans="1:2" s="69" customFormat="1" x14ac:dyDescent="0.25">
      <c r="A1929" s="151" t="s">
        <v>4054</v>
      </c>
      <c r="B1929" s="138" t="s">
        <v>4055</v>
      </c>
    </row>
    <row r="1930" spans="1:2" s="69" customFormat="1" ht="24" x14ac:dyDescent="0.25">
      <c r="A1930" s="151" t="s">
        <v>4056</v>
      </c>
      <c r="B1930" s="138" t="s">
        <v>4057</v>
      </c>
    </row>
    <row r="1931" spans="1:2" s="69" customFormat="1" x14ac:dyDescent="0.25">
      <c r="A1931" s="151" t="s">
        <v>4058</v>
      </c>
      <c r="B1931" s="138" t="s">
        <v>4059</v>
      </c>
    </row>
    <row r="1932" spans="1:2" s="69" customFormat="1" x14ac:dyDescent="0.25">
      <c r="A1932" s="151" t="s">
        <v>4060</v>
      </c>
      <c r="B1932" s="138" t="s">
        <v>4061</v>
      </c>
    </row>
    <row r="1933" spans="1:2" s="69" customFormat="1" x14ac:dyDescent="0.25">
      <c r="A1933" s="151" t="s">
        <v>4062</v>
      </c>
      <c r="B1933" s="138" t="s">
        <v>5295</v>
      </c>
    </row>
    <row r="1934" spans="1:2" s="69" customFormat="1" x14ac:dyDescent="0.25">
      <c r="A1934" s="151" t="s">
        <v>4063</v>
      </c>
      <c r="B1934" s="138" t="s">
        <v>5296</v>
      </c>
    </row>
    <row r="1935" spans="1:2" s="69" customFormat="1" x14ac:dyDescent="0.25">
      <c r="A1935" s="151" t="s">
        <v>4064</v>
      </c>
      <c r="B1935" s="138" t="s">
        <v>5279</v>
      </c>
    </row>
    <row r="1936" spans="1:2" s="69" customFormat="1" x14ac:dyDescent="0.25">
      <c r="A1936" s="151" t="s">
        <v>4065</v>
      </c>
      <c r="B1936" s="138" t="s">
        <v>5280</v>
      </c>
    </row>
    <row r="1937" spans="1:2" s="69" customFormat="1" x14ac:dyDescent="0.25">
      <c r="A1937" s="151" t="s">
        <v>4066</v>
      </c>
      <c r="B1937" s="138" t="s">
        <v>4067</v>
      </c>
    </row>
    <row r="1938" spans="1:2" s="69" customFormat="1" x14ac:dyDescent="0.25">
      <c r="A1938" s="151" t="s">
        <v>4068</v>
      </c>
      <c r="B1938" s="138" t="s">
        <v>5297</v>
      </c>
    </row>
    <row r="1939" spans="1:2" s="69" customFormat="1" x14ac:dyDescent="0.25">
      <c r="A1939" s="151" t="s">
        <v>4069</v>
      </c>
      <c r="B1939" s="138" t="s">
        <v>5281</v>
      </c>
    </row>
    <row r="1940" spans="1:2" s="69" customFormat="1" x14ac:dyDescent="0.25">
      <c r="A1940" s="151" t="s">
        <v>4070</v>
      </c>
      <c r="B1940" s="138" t="s">
        <v>5298</v>
      </c>
    </row>
    <row r="1941" spans="1:2" s="69" customFormat="1" x14ac:dyDescent="0.25">
      <c r="A1941" s="151" t="s">
        <v>4071</v>
      </c>
      <c r="B1941" s="138" t="s">
        <v>5282</v>
      </c>
    </row>
    <row r="1942" spans="1:2" s="69" customFormat="1" x14ac:dyDescent="0.25">
      <c r="A1942" s="151" t="s">
        <v>4072</v>
      </c>
      <c r="B1942" s="138" t="s">
        <v>5299</v>
      </c>
    </row>
    <row r="1943" spans="1:2" s="69" customFormat="1" x14ac:dyDescent="0.25">
      <c r="A1943" s="151" t="s">
        <v>4073</v>
      </c>
      <c r="B1943" s="138" t="s">
        <v>5300</v>
      </c>
    </row>
    <row r="1944" spans="1:2" s="69" customFormat="1" x14ac:dyDescent="0.25">
      <c r="A1944" s="151" t="s">
        <v>4074</v>
      </c>
      <c r="B1944" s="73" t="s">
        <v>5301</v>
      </c>
    </row>
    <row r="1945" spans="1:2" s="69" customFormat="1" x14ac:dyDescent="0.25">
      <c r="A1945" s="151" t="s">
        <v>4075</v>
      </c>
      <c r="B1945" s="73" t="s">
        <v>5302</v>
      </c>
    </row>
    <row r="1946" spans="1:2" s="69" customFormat="1" x14ac:dyDescent="0.25">
      <c r="A1946" s="151" t="s">
        <v>4076</v>
      </c>
      <c r="B1946" s="138" t="s">
        <v>4077</v>
      </c>
    </row>
    <row r="1947" spans="1:2" s="69" customFormat="1" x14ac:dyDescent="0.25">
      <c r="A1947" s="151" t="s">
        <v>4078</v>
      </c>
      <c r="B1947" s="138" t="s">
        <v>5220</v>
      </c>
    </row>
    <row r="1948" spans="1:2" s="69" customFormat="1" x14ac:dyDescent="0.25">
      <c r="A1948" s="151" t="s">
        <v>4079</v>
      </c>
      <c r="B1948" s="138" t="s">
        <v>5311</v>
      </c>
    </row>
    <row r="1949" spans="1:2" s="69" customFormat="1" x14ac:dyDescent="0.25">
      <c r="A1949" s="151" t="s">
        <v>4080</v>
      </c>
      <c r="B1949" s="138" t="s">
        <v>5286</v>
      </c>
    </row>
    <row r="1950" spans="1:2" s="69" customFormat="1" x14ac:dyDescent="0.25">
      <c r="A1950" s="151" t="s">
        <v>4081</v>
      </c>
      <c r="B1950" s="138" t="s">
        <v>5303</v>
      </c>
    </row>
    <row r="1951" spans="1:2" s="69" customFormat="1" x14ac:dyDescent="0.25">
      <c r="A1951" s="151" t="s">
        <v>4082</v>
      </c>
      <c r="B1951" s="138" t="s">
        <v>5287</v>
      </c>
    </row>
    <row r="1952" spans="1:2" s="69" customFormat="1" x14ac:dyDescent="0.25">
      <c r="A1952" s="151" t="s">
        <v>4083</v>
      </c>
      <c r="B1952" s="138" t="s">
        <v>4084</v>
      </c>
    </row>
    <row r="1953" spans="1:2" s="69" customFormat="1" x14ac:dyDescent="0.25">
      <c r="A1953" s="151" t="s">
        <v>4085</v>
      </c>
      <c r="B1953" s="138" t="s">
        <v>5304</v>
      </c>
    </row>
    <row r="1954" spans="1:2" s="69" customFormat="1" x14ac:dyDescent="0.25">
      <c r="A1954" s="151" t="s">
        <v>4086</v>
      </c>
      <c r="B1954" s="138" t="s">
        <v>4087</v>
      </c>
    </row>
    <row r="1955" spans="1:2" s="69" customFormat="1" x14ac:dyDescent="0.25">
      <c r="A1955" s="151" t="s">
        <v>4088</v>
      </c>
      <c r="B1955" s="138" t="s">
        <v>4089</v>
      </c>
    </row>
    <row r="1956" spans="1:2" s="69" customFormat="1" x14ac:dyDescent="0.25">
      <c r="A1956" s="151" t="s">
        <v>4090</v>
      </c>
      <c r="B1956" s="138" t="s">
        <v>4091</v>
      </c>
    </row>
    <row r="1957" spans="1:2" s="69" customFormat="1" x14ac:dyDescent="0.25">
      <c r="A1957" s="151" t="s">
        <v>4092</v>
      </c>
      <c r="B1957" s="138" t="s">
        <v>4093</v>
      </c>
    </row>
    <row r="1958" spans="1:2" s="69" customFormat="1" x14ac:dyDescent="0.25">
      <c r="A1958" s="151" t="s">
        <v>4094</v>
      </c>
      <c r="B1958" s="138" t="s">
        <v>4095</v>
      </c>
    </row>
    <row r="1959" spans="1:2" s="69" customFormat="1" x14ac:dyDescent="0.25">
      <c r="A1959" s="151" t="s">
        <v>4096</v>
      </c>
      <c r="B1959" s="138" t="s">
        <v>4097</v>
      </c>
    </row>
    <row r="1960" spans="1:2" s="69" customFormat="1" x14ac:dyDescent="0.25">
      <c r="A1960" s="151" t="s">
        <v>4098</v>
      </c>
      <c r="B1960" s="138" t="s">
        <v>4099</v>
      </c>
    </row>
    <row r="1961" spans="1:2" s="69" customFormat="1" x14ac:dyDescent="0.25">
      <c r="A1961" s="151" t="s">
        <v>4100</v>
      </c>
      <c r="B1961" s="138" t="s">
        <v>5305</v>
      </c>
    </row>
    <row r="1962" spans="1:2" s="69" customFormat="1" x14ac:dyDescent="0.25">
      <c r="A1962" s="151" t="s">
        <v>4101</v>
      </c>
      <c r="B1962" s="138" t="s">
        <v>5336</v>
      </c>
    </row>
    <row r="1963" spans="1:2" s="69" customFormat="1" x14ac:dyDescent="0.25">
      <c r="A1963" s="151" t="s">
        <v>4102</v>
      </c>
      <c r="B1963" s="73" t="s">
        <v>4103</v>
      </c>
    </row>
    <row r="1964" spans="1:2" s="69" customFormat="1" x14ac:dyDescent="0.25">
      <c r="A1964" s="151" t="s">
        <v>4104</v>
      </c>
      <c r="B1964" s="73" t="s">
        <v>4105</v>
      </c>
    </row>
    <row r="1965" spans="1:2" s="69" customFormat="1" x14ac:dyDescent="0.25">
      <c r="A1965" s="151" t="s">
        <v>4106</v>
      </c>
      <c r="B1965" s="73" t="s">
        <v>4107</v>
      </c>
    </row>
    <row r="1966" spans="1:2" s="69" customFormat="1" x14ac:dyDescent="0.25">
      <c r="A1966" s="151" t="s">
        <v>4108</v>
      </c>
      <c r="B1966" s="73" t="s">
        <v>4109</v>
      </c>
    </row>
    <row r="1967" spans="1:2" s="69" customFormat="1" x14ac:dyDescent="0.25">
      <c r="A1967" s="151" t="s">
        <v>4110</v>
      </c>
      <c r="B1967" s="73" t="s">
        <v>5306</v>
      </c>
    </row>
    <row r="1968" spans="1:2" s="69" customFormat="1" x14ac:dyDescent="0.25">
      <c r="A1968" s="151" t="s">
        <v>4111</v>
      </c>
      <c r="B1968" s="73" t="s">
        <v>5307</v>
      </c>
    </row>
    <row r="1969" spans="1:2" s="69" customFormat="1" x14ac:dyDescent="0.25">
      <c r="A1969" s="151" t="s">
        <v>4112</v>
      </c>
      <c r="B1969" s="73" t="s">
        <v>5308</v>
      </c>
    </row>
    <row r="1970" spans="1:2" s="69" customFormat="1" x14ac:dyDescent="0.25">
      <c r="A1970" s="151" t="s">
        <v>4113</v>
      </c>
      <c r="B1970" s="138" t="s">
        <v>4114</v>
      </c>
    </row>
    <row r="1971" spans="1:2" s="69" customFormat="1" x14ac:dyDescent="0.25">
      <c r="A1971" s="151" t="s">
        <v>4115</v>
      </c>
      <c r="B1971" s="138" t="s">
        <v>4116</v>
      </c>
    </row>
    <row r="1972" spans="1:2" s="69" customFormat="1" x14ac:dyDescent="0.25">
      <c r="A1972" s="151" t="s">
        <v>4117</v>
      </c>
      <c r="B1972" s="138" t="s">
        <v>4118</v>
      </c>
    </row>
    <row r="1973" spans="1:2" s="69" customFormat="1" x14ac:dyDescent="0.25">
      <c r="A1973" s="151" t="s">
        <v>4119</v>
      </c>
      <c r="B1973" s="73" t="s">
        <v>4120</v>
      </c>
    </row>
    <row r="1974" spans="1:2" s="69" customFormat="1" x14ac:dyDescent="0.25">
      <c r="A1974" s="151" t="s">
        <v>4121</v>
      </c>
      <c r="B1974" s="73" t="s">
        <v>5288</v>
      </c>
    </row>
    <row r="1975" spans="1:2" s="69" customFormat="1" x14ac:dyDescent="0.25">
      <c r="A1975" s="151" t="s">
        <v>4122</v>
      </c>
      <c r="B1975" s="73" t="s">
        <v>5309</v>
      </c>
    </row>
    <row r="1976" spans="1:2" s="69" customFormat="1" x14ac:dyDescent="0.25">
      <c r="A1976" s="151" t="s">
        <v>4123</v>
      </c>
      <c r="B1976" s="73" t="s">
        <v>5289</v>
      </c>
    </row>
    <row r="1977" spans="1:2" s="69" customFormat="1" x14ac:dyDescent="0.25">
      <c r="A1977" s="151" t="s">
        <v>4124</v>
      </c>
      <c r="B1977" s="73" t="s">
        <v>4125</v>
      </c>
    </row>
    <row r="1978" spans="1:2" s="69" customFormat="1" x14ac:dyDescent="0.25">
      <c r="A1978" s="151" t="s">
        <v>4126</v>
      </c>
      <c r="B1978" s="73" t="s">
        <v>4127</v>
      </c>
    </row>
    <row r="1979" spans="1:2" s="69" customFormat="1" x14ac:dyDescent="0.25">
      <c r="A1979" s="151" t="s">
        <v>4128</v>
      </c>
      <c r="B1979" s="73" t="s">
        <v>5310</v>
      </c>
    </row>
    <row r="1980" spans="1:2" s="69" customFormat="1" x14ac:dyDescent="0.25">
      <c r="A1980" s="151" t="s">
        <v>4129</v>
      </c>
      <c r="B1980" s="73" t="s">
        <v>4130</v>
      </c>
    </row>
    <row r="1981" spans="1:2" x14ac:dyDescent="0.25">
      <c r="A1981" s="229" t="s">
        <v>5379</v>
      </c>
      <c r="B1981" s="230" t="s">
        <v>5378</v>
      </c>
    </row>
    <row r="1982" spans="1:2" x14ac:dyDescent="0.25">
      <c r="B1982"/>
    </row>
    <row r="1983" spans="1:2" x14ac:dyDescent="0.25">
      <c r="B1983" s="226"/>
    </row>
    <row r="1984" spans="1:2" x14ac:dyDescent="0.25"/>
    <row r="1985" x14ac:dyDescent="0.25"/>
    <row r="1986" x14ac:dyDescent="0.25"/>
    <row r="1987" x14ac:dyDescent="0.25"/>
    <row r="1988" x14ac:dyDescent="0.25"/>
    <row r="1989" x14ac:dyDescent="0.25"/>
    <row r="1990" x14ac:dyDescent="0.25"/>
    <row r="1991" x14ac:dyDescent="0.25"/>
    <row r="1992" x14ac:dyDescent="0.25"/>
    <row r="1993" x14ac:dyDescent="0.25"/>
    <row r="1994" x14ac:dyDescent="0.25"/>
    <row r="1995" x14ac:dyDescent="0.25"/>
    <row r="1996" x14ac:dyDescent="0.25"/>
    <row r="1997" x14ac:dyDescent="0.25"/>
    <row r="1998" x14ac:dyDescent="0.25"/>
    <row r="1999" x14ac:dyDescent="0.25"/>
    <row r="2000" x14ac:dyDescent="0.25"/>
    <row r="2001" x14ac:dyDescent="0.25"/>
    <row r="2002" x14ac:dyDescent="0.25"/>
    <row r="2003" x14ac:dyDescent="0.25"/>
    <row r="2004" x14ac:dyDescent="0.25"/>
    <row r="2005" x14ac:dyDescent="0.25"/>
    <row r="2006" x14ac:dyDescent="0.25"/>
    <row r="2007" x14ac:dyDescent="0.25"/>
    <row r="2008" x14ac:dyDescent="0.25"/>
    <row r="2009" x14ac:dyDescent="0.25"/>
    <row r="2010" x14ac:dyDescent="0.25"/>
    <row r="2011" x14ac:dyDescent="0.25"/>
    <row r="2012" x14ac:dyDescent="0.25"/>
    <row r="2013" x14ac:dyDescent="0.25"/>
    <row r="2014" x14ac:dyDescent="0.25"/>
    <row r="2015" x14ac:dyDescent="0.25"/>
    <row r="2016" x14ac:dyDescent="0.25"/>
    <row r="2017" x14ac:dyDescent="0.25"/>
    <row r="2018" x14ac:dyDescent="0.25"/>
    <row r="2019" x14ac:dyDescent="0.25"/>
    <row r="2020" x14ac:dyDescent="0.25"/>
    <row r="2021" x14ac:dyDescent="0.25"/>
    <row r="2022" x14ac:dyDescent="0.25"/>
    <row r="2023" x14ac:dyDescent="0.25"/>
    <row r="2024" x14ac:dyDescent="0.25"/>
    <row r="2025" x14ac:dyDescent="0.25"/>
    <row r="2026" x14ac:dyDescent="0.25"/>
    <row r="2027" x14ac:dyDescent="0.25"/>
    <row r="2028" x14ac:dyDescent="0.25"/>
    <row r="2029" x14ac:dyDescent="0.25"/>
    <row r="2030" x14ac:dyDescent="0.25"/>
    <row r="2031" x14ac:dyDescent="0.25"/>
    <row r="2032" x14ac:dyDescent="0.25"/>
    <row r="2033" x14ac:dyDescent="0.25"/>
    <row r="2034" x14ac:dyDescent="0.25"/>
    <row r="2035" x14ac:dyDescent="0.25"/>
    <row r="2036" x14ac:dyDescent="0.25"/>
    <row r="2037" x14ac:dyDescent="0.25"/>
    <row r="2038" x14ac:dyDescent="0.25"/>
    <row r="2039" x14ac:dyDescent="0.25"/>
    <row r="2040" x14ac:dyDescent="0.25"/>
    <row r="2041" x14ac:dyDescent="0.25"/>
    <row r="2042" x14ac:dyDescent="0.25"/>
    <row r="2043" x14ac:dyDescent="0.25"/>
    <row r="2044" x14ac:dyDescent="0.25"/>
    <row r="2045" x14ac:dyDescent="0.25"/>
    <row r="2046" x14ac:dyDescent="0.25"/>
    <row r="2047" x14ac:dyDescent="0.25"/>
    <row r="2048" x14ac:dyDescent="0.25"/>
    <row r="2049" x14ac:dyDescent="0.25"/>
    <row r="2050" x14ac:dyDescent="0.25"/>
    <row r="2051" x14ac:dyDescent="0.25"/>
    <row r="2052" x14ac:dyDescent="0.25"/>
    <row r="2053" x14ac:dyDescent="0.25"/>
    <row r="2054" x14ac:dyDescent="0.25"/>
    <row r="2055" x14ac:dyDescent="0.25"/>
    <row r="2056" x14ac:dyDescent="0.25"/>
    <row r="2057" x14ac:dyDescent="0.25"/>
    <row r="2058" x14ac:dyDescent="0.25"/>
    <row r="2059" x14ac:dyDescent="0.25"/>
    <row r="2060" x14ac:dyDescent="0.25"/>
    <row r="2061" x14ac:dyDescent="0.25"/>
    <row r="2062" x14ac:dyDescent="0.25"/>
    <row r="2063" x14ac:dyDescent="0.25"/>
    <row r="2064" x14ac:dyDescent="0.25"/>
    <row r="2065" x14ac:dyDescent="0.25"/>
    <row r="2066" x14ac:dyDescent="0.25"/>
    <row r="2067" x14ac:dyDescent="0.25"/>
    <row r="2068" x14ac:dyDescent="0.25"/>
    <row r="2069" x14ac:dyDescent="0.25"/>
    <row r="2070" x14ac:dyDescent="0.25"/>
    <row r="2071" x14ac:dyDescent="0.25"/>
    <row r="2072" x14ac:dyDescent="0.25"/>
    <row r="2073" x14ac:dyDescent="0.25"/>
    <row r="2074" x14ac:dyDescent="0.25"/>
    <row r="2075" x14ac:dyDescent="0.25"/>
    <row r="2076" x14ac:dyDescent="0.25"/>
    <row r="2077" x14ac:dyDescent="0.25"/>
    <row r="2078" x14ac:dyDescent="0.25"/>
    <row r="2079" x14ac:dyDescent="0.25"/>
    <row r="2080" x14ac:dyDescent="0.25"/>
    <row r="2081" x14ac:dyDescent="0.25"/>
    <row r="2082" x14ac:dyDescent="0.25"/>
    <row r="2083" x14ac:dyDescent="0.25"/>
    <row r="2084" x14ac:dyDescent="0.25"/>
    <row r="2085" x14ac:dyDescent="0.25"/>
    <row r="2086" x14ac:dyDescent="0.25"/>
    <row r="2087" x14ac:dyDescent="0.25"/>
    <row r="2088" x14ac:dyDescent="0.25"/>
    <row r="2089" x14ac:dyDescent="0.25"/>
    <row r="2090" x14ac:dyDescent="0.25"/>
    <row r="2091" x14ac:dyDescent="0.25"/>
    <row r="2092" x14ac:dyDescent="0.25"/>
    <row r="2093" x14ac:dyDescent="0.25"/>
    <row r="2094" x14ac:dyDescent="0.25"/>
    <row r="2095" x14ac:dyDescent="0.25"/>
    <row r="2096" x14ac:dyDescent="0.25"/>
    <row r="2097" x14ac:dyDescent="0.25"/>
    <row r="2098" x14ac:dyDescent="0.25"/>
    <row r="2099" x14ac:dyDescent="0.25"/>
    <row r="2100" x14ac:dyDescent="0.25"/>
    <row r="2101" x14ac:dyDescent="0.25"/>
    <row r="2102" x14ac:dyDescent="0.25"/>
    <row r="2103" x14ac:dyDescent="0.25"/>
    <row r="2104" x14ac:dyDescent="0.25"/>
    <row r="2105" x14ac:dyDescent="0.25"/>
    <row r="2106" x14ac:dyDescent="0.25"/>
    <row r="2107" x14ac:dyDescent="0.25"/>
    <row r="2108" x14ac:dyDescent="0.25"/>
    <row r="2109" x14ac:dyDescent="0.25"/>
    <row r="2110" x14ac:dyDescent="0.25"/>
    <row r="2111" x14ac:dyDescent="0.25"/>
    <row r="2112" x14ac:dyDescent="0.25"/>
    <row r="2113" x14ac:dyDescent="0.25"/>
    <row r="2114" x14ac:dyDescent="0.25"/>
    <row r="2115" x14ac:dyDescent="0.25"/>
    <row r="2116" x14ac:dyDescent="0.25"/>
    <row r="2117" x14ac:dyDescent="0.25"/>
    <row r="2118" x14ac:dyDescent="0.25"/>
    <row r="2119" x14ac:dyDescent="0.25"/>
    <row r="2120" x14ac:dyDescent="0.25"/>
    <row r="2121" x14ac:dyDescent="0.25"/>
    <row r="2122" x14ac:dyDescent="0.25"/>
    <row r="2123" x14ac:dyDescent="0.25"/>
    <row r="2124" x14ac:dyDescent="0.25"/>
    <row r="2125" x14ac:dyDescent="0.25"/>
    <row r="2126" x14ac:dyDescent="0.25"/>
    <row r="2127" x14ac:dyDescent="0.25"/>
    <row r="2128" x14ac:dyDescent="0.25"/>
    <row r="2129" x14ac:dyDescent="0.25"/>
    <row r="2130" x14ac:dyDescent="0.25"/>
    <row r="2131" x14ac:dyDescent="0.25"/>
    <row r="2132" x14ac:dyDescent="0.25"/>
    <row r="2133" x14ac:dyDescent="0.25"/>
    <row r="2134" x14ac:dyDescent="0.25"/>
    <row r="2135" x14ac:dyDescent="0.25"/>
    <row r="2136" x14ac:dyDescent="0.25"/>
    <row r="2137" x14ac:dyDescent="0.25"/>
    <row r="2138" x14ac:dyDescent="0.25"/>
    <row r="2139" x14ac:dyDescent="0.25"/>
    <row r="2140" x14ac:dyDescent="0.25"/>
    <row r="2141" x14ac:dyDescent="0.25"/>
    <row r="2142" x14ac:dyDescent="0.25"/>
    <row r="2143" x14ac:dyDescent="0.25"/>
    <row r="2144" x14ac:dyDescent="0.25"/>
    <row r="2145" x14ac:dyDescent="0.25"/>
    <row r="2146" x14ac:dyDescent="0.25"/>
    <row r="2147" x14ac:dyDescent="0.25"/>
    <row r="2148" x14ac:dyDescent="0.25"/>
    <row r="2149" x14ac:dyDescent="0.25"/>
    <row r="2150" x14ac:dyDescent="0.25"/>
    <row r="2151" x14ac:dyDescent="0.25"/>
    <row r="2152" x14ac:dyDescent="0.25"/>
    <row r="2153" x14ac:dyDescent="0.25"/>
    <row r="2154" x14ac:dyDescent="0.25"/>
    <row r="2155" x14ac:dyDescent="0.25"/>
    <row r="2156" x14ac:dyDescent="0.25"/>
    <row r="2157" x14ac:dyDescent="0.25"/>
    <row r="2158" x14ac:dyDescent="0.25"/>
    <row r="2159" x14ac:dyDescent="0.25"/>
    <row r="2160" x14ac:dyDescent="0.25"/>
    <row r="2161" x14ac:dyDescent="0.25"/>
    <row r="2162" x14ac:dyDescent="0.25"/>
    <row r="2163" x14ac:dyDescent="0.25"/>
    <row r="2164" x14ac:dyDescent="0.25"/>
    <row r="2165" x14ac:dyDescent="0.25"/>
    <row r="2166" x14ac:dyDescent="0.25"/>
    <row r="2167" x14ac:dyDescent="0.25"/>
    <row r="2168" x14ac:dyDescent="0.25"/>
    <row r="2169" x14ac:dyDescent="0.25"/>
    <row r="2170" x14ac:dyDescent="0.25"/>
    <row r="2171" x14ac:dyDescent="0.25"/>
    <row r="2172" x14ac:dyDescent="0.25"/>
    <row r="2173" x14ac:dyDescent="0.25"/>
    <row r="2174" x14ac:dyDescent="0.25"/>
    <row r="2175" x14ac:dyDescent="0.25"/>
    <row r="2176" x14ac:dyDescent="0.25"/>
    <row r="2177" x14ac:dyDescent="0.25"/>
    <row r="2178" x14ac:dyDescent="0.25"/>
    <row r="2179" x14ac:dyDescent="0.25"/>
    <row r="2180" x14ac:dyDescent="0.25"/>
    <row r="2181" x14ac:dyDescent="0.25"/>
    <row r="2182" x14ac:dyDescent="0.25"/>
    <row r="2183" x14ac:dyDescent="0.25"/>
    <row r="2184" x14ac:dyDescent="0.25"/>
    <row r="2185" x14ac:dyDescent="0.25"/>
    <row r="2186" x14ac:dyDescent="0.25"/>
    <row r="2187" x14ac:dyDescent="0.25"/>
    <row r="2188" x14ac:dyDescent="0.25"/>
    <row r="2189" x14ac:dyDescent="0.25"/>
    <row r="2190" x14ac:dyDescent="0.25"/>
    <row r="2191" x14ac:dyDescent="0.25"/>
    <row r="2192" x14ac:dyDescent="0.25"/>
    <row r="2193" x14ac:dyDescent="0.25"/>
    <row r="2194" x14ac:dyDescent="0.25"/>
    <row r="2195" x14ac:dyDescent="0.25"/>
    <row r="2196" x14ac:dyDescent="0.25"/>
    <row r="2197" x14ac:dyDescent="0.25"/>
    <row r="2198" x14ac:dyDescent="0.25"/>
    <row r="2199" x14ac:dyDescent="0.25"/>
    <row r="2200" x14ac:dyDescent="0.25"/>
    <row r="2201" x14ac:dyDescent="0.25"/>
    <row r="2202" x14ac:dyDescent="0.25"/>
    <row r="2203" x14ac:dyDescent="0.25"/>
    <row r="2204" x14ac:dyDescent="0.25"/>
    <row r="2205" x14ac:dyDescent="0.25"/>
    <row r="2206" x14ac:dyDescent="0.25"/>
    <row r="2207" x14ac:dyDescent="0.25"/>
    <row r="2208" x14ac:dyDescent="0.25"/>
    <row r="2209" x14ac:dyDescent="0.25"/>
    <row r="2210" x14ac:dyDescent="0.25"/>
    <row r="2211" x14ac:dyDescent="0.25"/>
    <row r="2212" x14ac:dyDescent="0.25"/>
    <row r="2213" x14ac:dyDescent="0.25"/>
    <row r="2214" x14ac:dyDescent="0.25"/>
    <row r="2215" x14ac:dyDescent="0.25"/>
    <row r="2216" x14ac:dyDescent="0.25"/>
    <row r="2217" x14ac:dyDescent="0.25"/>
    <row r="2218" x14ac:dyDescent="0.25"/>
    <row r="2219" x14ac:dyDescent="0.25"/>
    <row r="2220" x14ac:dyDescent="0.25"/>
    <row r="2221" x14ac:dyDescent="0.25"/>
    <row r="2222" x14ac:dyDescent="0.25"/>
    <row r="2223" x14ac:dyDescent="0.25"/>
    <row r="2224" x14ac:dyDescent="0.25"/>
    <row r="2225" x14ac:dyDescent="0.25"/>
    <row r="2226" x14ac:dyDescent="0.25"/>
    <row r="2227" x14ac:dyDescent="0.25"/>
    <row r="2228" x14ac:dyDescent="0.25"/>
    <row r="2229" x14ac:dyDescent="0.25"/>
    <row r="2230" x14ac:dyDescent="0.25"/>
    <row r="2231" x14ac:dyDescent="0.25"/>
    <row r="2232" x14ac:dyDescent="0.25"/>
    <row r="2233" x14ac:dyDescent="0.25"/>
    <row r="2234" x14ac:dyDescent="0.25"/>
    <row r="2235" x14ac:dyDescent="0.25"/>
    <row r="2236" x14ac:dyDescent="0.25"/>
    <row r="2237" x14ac:dyDescent="0.25"/>
    <row r="2238" x14ac:dyDescent="0.25"/>
    <row r="2239" x14ac:dyDescent="0.25"/>
    <row r="2240" x14ac:dyDescent="0.25"/>
    <row r="2241" x14ac:dyDescent="0.25"/>
    <row r="2242" x14ac:dyDescent="0.25"/>
    <row r="2243" x14ac:dyDescent="0.25"/>
    <row r="2244" x14ac:dyDescent="0.25"/>
    <row r="2245" x14ac:dyDescent="0.25"/>
    <row r="2246" x14ac:dyDescent="0.25"/>
    <row r="2247" x14ac:dyDescent="0.25"/>
    <row r="2248" x14ac:dyDescent="0.25"/>
    <row r="2249" x14ac:dyDescent="0.25"/>
    <row r="2250" x14ac:dyDescent="0.25"/>
    <row r="2251" x14ac:dyDescent="0.25"/>
    <row r="2252" x14ac:dyDescent="0.25"/>
    <row r="2253" x14ac:dyDescent="0.25"/>
    <row r="2254" x14ac:dyDescent="0.25"/>
    <row r="2255" x14ac:dyDescent="0.25"/>
    <row r="2256" x14ac:dyDescent="0.25"/>
    <row r="2257" x14ac:dyDescent="0.25"/>
    <row r="2258" x14ac:dyDescent="0.25"/>
    <row r="2259" x14ac:dyDescent="0.25"/>
    <row r="2260" x14ac:dyDescent="0.25"/>
    <row r="2261" x14ac:dyDescent="0.25"/>
    <row r="2262" x14ac:dyDescent="0.25"/>
    <row r="2263" x14ac:dyDescent="0.25"/>
    <row r="2264" x14ac:dyDescent="0.25"/>
    <row r="2265" x14ac:dyDescent="0.25"/>
    <row r="2266" x14ac:dyDescent="0.25"/>
    <row r="2267" x14ac:dyDescent="0.25"/>
    <row r="2268" x14ac:dyDescent="0.25"/>
    <row r="2269" x14ac:dyDescent="0.25"/>
    <row r="2270" x14ac:dyDescent="0.25"/>
    <row r="2271" x14ac:dyDescent="0.25"/>
    <row r="2272" x14ac:dyDescent="0.25"/>
    <row r="2273" x14ac:dyDescent="0.25"/>
    <row r="2274" x14ac:dyDescent="0.25"/>
    <row r="2275" x14ac:dyDescent="0.25"/>
    <row r="2276" x14ac:dyDescent="0.25"/>
    <row r="2277" x14ac:dyDescent="0.25"/>
    <row r="2278" x14ac:dyDescent="0.25"/>
    <row r="2279" x14ac:dyDescent="0.25"/>
    <row r="2280" x14ac:dyDescent="0.25"/>
    <row r="2281" x14ac:dyDescent="0.25"/>
    <row r="2282" x14ac:dyDescent="0.25"/>
    <row r="2283" x14ac:dyDescent="0.25"/>
    <row r="2284" x14ac:dyDescent="0.25"/>
    <row r="2285" x14ac:dyDescent="0.25"/>
    <row r="2286" x14ac:dyDescent="0.25"/>
    <row r="2287" x14ac:dyDescent="0.25"/>
    <row r="2288" x14ac:dyDescent="0.25"/>
    <row r="2289" x14ac:dyDescent="0.25"/>
    <row r="2290" x14ac:dyDescent="0.25"/>
    <row r="2291" x14ac:dyDescent="0.25"/>
    <row r="2292" x14ac:dyDescent="0.25"/>
    <row r="2293" x14ac:dyDescent="0.25"/>
    <row r="2294" x14ac:dyDescent="0.25"/>
    <row r="2295" x14ac:dyDescent="0.25"/>
    <row r="2296" x14ac:dyDescent="0.25"/>
    <row r="2297" x14ac:dyDescent="0.25"/>
    <row r="2298" x14ac:dyDescent="0.25"/>
    <row r="2299" x14ac:dyDescent="0.25"/>
    <row r="2300" x14ac:dyDescent="0.25"/>
    <row r="2301" x14ac:dyDescent="0.25"/>
    <row r="2302" x14ac:dyDescent="0.25"/>
    <row r="2303" x14ac:dyDescent="0.25"/>
    <row r="2304" x14ac:dyDescent="0.25"/>
    <row r="2305" x14ac:dyDescent="0.25"/>
    <row r="2306" x14ac:dyDescent="0.25"/>
    <row r="2307" x14ac:dyDescent="0.25"/>
    <row r="2308" x14ac:dyDescent="0.25"/>
    <row r="2309" x14ac:dyDescent="0.25"/>
    <row r="2310" x14ac:dyDescent="0.25"/>
    <row r="2311" x14ac:dyDescent="0.25"/>
    <row r="2312" x14ac:dyDescent="0.25"/>
    <row r="2313" x14ac:dyDescent="0.25"/>
    <row r="2314" x14ac:dyDescent="0.25"/>
    <row r="2315" x14ac:dyDescent="0.25"/>
    <row r="2316" x14ac:dyDescent="0.25"/>
    <row r="2317" x14ac:dyDescent="0.25"/>
    <row r="2318" x14ac:dyDescent="0.25"/>
    <row r="2319" x14ac:dyDescent="0.25"/>
    <row r="2320" x14ac:dyDescent="0.25"/>
    <row r="2321" x14ac:dyDescent="0.25"/>
    <row r="2322" x14ac:dyDescent="0.25"/>
    <row r="2323" x14ac:dyDescent="0.25"/>
    <row r="2324" x14ac:dyDescent="0.25"/>
    <row r="2325" x14ac:dyDescent="0.25"/>
    <row r="2326" x14ac:dyDescent="0.25"/>
    <row r="2327" x14ac:dyDescent="0.25"/>
    <row r="2328" x14ac:dyDescent="0.25"/>
    <row r="2329" x14ac:dyDescent="0.25"/>
    <row r="2330" x14ac:dyDescent="0.25"/>
    <row r="2331" x14ac:dyDescent="0.25"/>
    <row r="2332" x14ac:dyDescent="0.25"/>
    <row r="2333" x14ac:dyDescent="0.25"/>
    <row r="2334" x14ac:dyDescent="0.25"/>
    <row r="2335" x14ac:dyDescent="0.25"/>
    <row r="2336" x14ac:dyDescent="0.25"/>
    <row r="2337" x14ac:dyDescent="0.25"/>
    <row r="2338" x14ac:dyDescent="0.25"/>
    <row r="2339" x14ac:dyDescent="0.25"/>
    <row r="2340" x14ac:dyDescent="0.25"/>
    <row r="2341" x14ac:dyDescent="0.25"/>
    <row r="2342" x14ac:dyDescent="0.25"/>
    <row r="2343" x14ac:dyDescent="0.25"/>
    <row r="2344" x14ac:dyDescent="0.25"/>
    <row r="2345" x14ac:dyDescent="0.25"/>
    <row r="2346" x14ac:dyDescent="0.25"/>
    <row r="2347" x14ac:dyDescent="0.25"/>
    <row r="2348" x14ac:dyDescent="0.25"/>
    <row r="2349" x14ac:dyDescent="0.25"/>
    <row r="2350" x14ac:dyDescent="0.25"/>
    <row r="2351" x14ac:dyDescent="0.25"/>
    <row r="2352" x14ac:dyDescent="0.25"/>
    <row r="2353" x14ac:dyDescent="0.25"/>
    <row r="2354" x14ac:dyDescent="0.25"/>
    <row r="2355" x14ac:dyDescent="0.25"/>
    <row r="2356" x14ac:dyDescent="0.25"/>
    <row r="2357" x14ac:dyDescent="0.25"/>
    <row r="2358" x14ac:dyDescent="0.25"/>
    <row r="2359" x14ac:dyDescent="0.2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724D-4182-45DC-B16B-10FAA7CB9D85}">
  <dimension ref="B2:D74"/>
  <sheetViews>
    <sheetView showGridLines="0" zoomScale="85" zoomScaleNormal="85" workbookViewId="0"/>
  </sheetViews>
  <sheetFormatPr baseColWidth="10" defaultColWidth="11.5703125" defaultRowHeight="12.75" x14ac:dyDescent="0.2"/>
  <cols>
    <col min="1" max="1" width="11.5703125" style="5"/>
    <col min="2" max="2" width="41.5703125" style="5" customWidth="1"/>
    <col min="3" max="4" width="15.5703125" style="5" customWidth="1"/>
    <col min="5" max="16384" width="11.5703125" style="5"/>
  </cols>
  <sheetData>
    <row r="2" spans="2:4" x14ac:dyDescent="0.2">
      <c r="B2" s="176" t="s">
        <v>5337</v>
      </c>
    </row>
    <row r="4" spans="2:4" x14ac:dyDescent="0.2">
      <c r="B4" s="336" t="s">
        <v>4510</v>
      </c>
      <c r="C4" s="338" t="s">
        <v>4511</v>
      </c>
      <c r="D4" s="338"/>
    </row>
    <row r="5" spans="2:4" x14ac:dyDescent="0.2">
      <c r="B5" s="337"/>
      <c r="C5" s="177" t="s">
        <v>4512</v>
      </c>
      <c r="D5" s="177" t="s">
        <v>4513</v>
      </c>
    </row>
    <row r="6" spans="2:4" x14ac:dyDescent="0.2">
      <c r="B6" s="178" t="s">
        <v>4514</v>
      </c>
      <c r="C6" s="179" t="s">
        <v>39</v>
      </c>
      <c r="D6" s="179"/>
    </row>
    <row r="7" spans="2:4" s="180" customFormat="1" x14ac:dyDescent="0.2">
      <c r="B7" s="178" t="s">
        <v>1990</v>
      </c>
      <c r="C7" s="179" t="s">
        <v>39</v>
      </c>
      <c r="D7" s="179"/>
    </row>
    <row r="8" spans="2:4" x14ac:dyDescent="0.2">
      <c r="B8" s="178" t="s">
        <v>4515</v>
      </c>
      <c r="C8" s="179" t="s">
        <v>39</v>
      </c>
      <c r="D8" s="178"/>
    </row>
    <row r="9" spans="2:4" x14ac:dyDescent="0.2">
      <c r="B9" s="178" t="s">
        <v>4516</v>
      </c>
      <c r="C9" s="179" t="s">
        <v>39</v>
      </c>
      <c r="D9" s="178"/>
    </row>
    <row r="10" spans="2:4" x14ac:dyDescent="0.2">
      <c r="B10" s="178" t="s">
        <v>4517</v>
      </c>
      <c r="C10" s="179" t="s">
        <v>39</v>
      </c>
      <c r="D10" s="178"/>
    </row>
    <row r="11" spans="2:4" x14ac:dyDescent="0.2">
      <c r="B11" s="178" t="s">
        <v>4518</v>
      </c>
      <c r="C11" s="179" t="s">
        <v>39</v>
      </c>
      <c r="D11" s="178"/>
    </row>
    <row r="12" spans="2:4" x14ac:dyDescent="0.2">
      <c r="B12" s="178" t="s">
        <v>4519</v>
      </c>
      <c r="C12" s="179" t="s">
        <v>39</v>
      </c>
      <c r="D12" s="178"/>
    </row>
    <row r="13" spans="2:4" x14ac:dyDescent="0.2">
      <c r="B13" s="181" t="s">
        <v>3088</v>
      </c>
      <c r="C13" s="179" t="s">
        <v>39</v>
      </c>
      <c r="D13" s="179" t="s">
        <v>39</v>
      </c>
    </row>
    <row r="14" spans="2:4" x14ac:dyDescent="0.2">
      <c r="B14" s="182" t="s">
        <v>2251</v>
      </c>
      <c r="C14" s="179" t="s">
        <v>39</v>
      </c>
      <c r="D14" s="179" t="s">
        <v>39</v>
      </c>
    </row>
    <row r="15" spans="2:4" x14ac:dyDescent="0.2">
      <c r="B15" s="182" t="s">
        <v>4520</v>
      </c>
      <c r="C15" s="179" t="s">
        <v>39</v>
      </c>
      <c r="D15" s="179" t="s">
        <v>39</v>
      </c>
    </row>
    <row r="16" spans="2:4" x14ac:dyDescent="0.2">
      <c r="B16" s="182" t="s">
        <v>4521</v>
      </c>
      <c r="C16" s="179" t="s">
        <v>39</v>
      </c>
      <c r="D16" s="179" t="s">
        <v>39</v>
      </c>
    </row>
    <row r="17" spans="2:4" x14ac:dyDescent="0.2">
      <c r="B17" s="182" t="s">
        <v>4522</v>
      </c>
      <c r="C17" s="179" t="s">
        <v>39</v>
      </c>
      <c r="D17" s="179" t="s">
        <v>39</v>
      </c>
    </row>
    <row r="18" spans="2:4" x14ac:dyDescent="0.2">
      <c r="B18" s="182" t="s">
        <v>4523</v>
      </c>
      <c r="C18" s="179" t="s">
        <v>39</v>
      </c>
      <c r="D18" s="179" t="s">
        <v>39</v>
      </c>
    </row>
    <row r="19" spans="2:4" x14ac:dyDescent="0.2">
      <c r="B19" s="182" t="s">
        <v>4524</v>
      </c>
      <c r="C19" s="179" t="s">
        <v>39</v>
      </c>
      <c r="D19" s="179" t="s">
        <v>39</v>
      </c>
    </row>
    <row r="20" spans="2:4" x14ac:dyDescent="0.2">
      <c r="B20" s="182" t="s">
        <v>4131</v>
      </c>
      <c r="C20" s="179" t="s">
        <v>39</v>
      </c>
      <c r="D20" s="179" t="s">
        <v>39</v>
      </c>
    </row>
    <row r="21" spans="2:4" x14ac:dyDescent="0.2">
      <c r="B21" s="182" t="s">
        <v>2253</v>
      </c>
      <c r="C21" s="179" t="s">
        <v>39</v>
      </c>
      <c r="D21" s="179" t="s">
        <v>39</v>
      </c>
    </row>
    <row r="22" spans="2:4" x14ac:dyDescent="0.2">
      <c r="B22" s="182" t="s">
        <v>4525</v>
      </c>
      <c r="C22" s="179" t="s">
        <v>39</v>
      </c>
      <c r="D22" s="179" t="s">
        <v>39</v>
      </c>
    </row>
    <row r="23" spans="2:4" x14ac:dyDescent="0.2">
      <c r="B23" s="182" t="s">
        <v>2254</v>
      </c>
      <c r="C23" s="179" t="s">
        <v>39</v>
      </c>
      <c r="D23" s="179" t="s">
        <v>39</v>
      </c>
    </row>
    <row r="24" spans="2:4" x14ac:dyDescent="0.2">
      <c r="B24" s="182" t="s">
        <v>4526</v>
      </c>
      <c r="C24" s="179" t="s">
        <v>39</v>
      </c>
      <c r="D24" s="179" t="s">
        <v>39</v>
      </c>
    </row>
    <row r="25" spans="2:4" x14ac:dyDescent="0.2">
      <c r="B25" s="182" t="s">
        <v>4527</v>
      </c>
      <c r="C25" s="179" t="s">
        <v>39</v>
      </c>
      <c r="D25" s="179" t="s">
        <v>39</v>
      </c>
    </row>
    <row r="26" spans="2:4" x14ac:dyDescent="0.2">
      <c r="B26" s="182" t="s">
        <v>4528</v>
      </c>
      <c r="C26" s="179" t="s">
        <v>39</v>
      </c>
      <c r="D26" s="179" t="s">
        <v>39</v>
      </c>
    </row>
    <row r="27" spans="2:4" x14ac:dyDescent="0.2">
      <c r="B27" s="182" t="s">
        <v>4529</v>
      </c>
      <c r="C27" s="179" t="s">
        <v>39</v>
      </c>
      <c r="D27" s="179" t="s">
        <v>39</v>
      </c>
    </row>
    <row r="28" spans="2:4" x14ac:dyDescent="0.2">
      <c r="B28" s="182" t="s">
        <v>4530</v>
      </c>
      <c r="C28" s="179" t="s">
        <v>39</v>
      </c>
      <c r="D28" s="179" t="s">
        <v>39</v>
      </c>
    </row>
    <row r="29" spans="2:4" x14ac:dyDescent="0.2">
      <c r="B29" s="182" t="s">
        <v>4132</v>
      </c>
      <c r="C29" s="179" t="s">
        <v>39</v>
      </c>
      <c r="D29" s="179" t="s">
        <v>39</v>
      </c>
    </row>
    <row r="30" spans="2:4" x14ac:dyDescent="0.2">
      <c r="B30" s="182" t="s">
        <v>4531</v>
      </c>
      <c r="C30" s="179" t="s">
        <v>39</v>
      </c>
      <c r="D30" s="179" t="s">
        <v>39</v>
      </c>
    </row>
    <row r="31" spans="2:4" x14ac:dyDescent="0.2">
      <c r="B31" s="182" t="s">
        <v>4133</v>
      </c>
      <c r="C31" s="179" t="s">
        <v>39</v>
      </c>
      <c r="D31" s="179" t="s">
        <v>39</v>
      </c>
    </row>
    <row r="32" spans="2:4" x14ac:dyDescent="0.2">
      <c r="B32" s="182" t="s">
        <v>4532</v>
      </c>
      <c r="C32" s="179" t="s">
        <v>39</v>
      </c>
      <c r="D32" s="179" t="s">
        <v>39</v>
      </c>
    </row>
    <row r="33" spans="2:4" x14ac:dyDescent="0.2">
      <c r="B33" s="182" t="s">
        <v>4134</v>
      </c>
      <c r="C33" s="179" t="s">
        <v>39</v>
      </c>
      <c r="D33" s="179" t="s">
        <v>39</v>
      </c>
    </row>
    <row r="34" spans="2:4" x14ac:dyDescent="0.2">
      <c r="B34" s="182" t="s">
        <v>4533</v>
      </c>
      <c r="C34" s="179" t="s">
        <v>39</v>
      </c>
      <c r="D34" s="179" t="s">
        <v>39</v>
      </c>
    </row>
    <row r="35" spans="2:4" x14ac:dyDescent="0.2">
      <c r="B35" s="182" t="s">
        <v>4534</v>
      </c>
      <c r="C35" s="179" t="s">
        <v>39</v>
      </c>
      <c r="D35" s="179" t="s">
        <v>39</v>
      </c>
    </row>
    <row r="36" spans="2:4" x14ac:dyDescent="0.2">
      <c r="B36" s="182" t="s">
        <v>4535</v>
      </c>
      <c r="C36" s="179" t="s">
        <v>39</v>
      </c>
      <c r="D36" s="179" t="s">
        <v>39</v>
      </c>
    </row>
    <row r="37" spans="2:4" x14ac:dyDescent="0.2">
      <c r="B37" s="182" t="s">
        <v>4536</v>
      </c>
      <c r="C37" s="179" t="s">
        <v>39</v>
      </c>
      <c r="D37" s="179" t="s">
        <v>39</v>
      </c>
    </row>
    <row r="38" spans="2:4" x14ac:dyDescent="0.2">
      <c r="B38" s="182" t="s">
        <v>2256</v>
      </c>
      <c r="C38" s="179" t="s">
        <v>39</v>
      </c>
      <c r="D38" s="179" t="s">
        <v>39</v>
      </c>
    </row>
    <row r="39" spans="2:4" x14ac:dyDescent="0.2">
      <c r="B39" s="182" t="s">
        <v>4537</v>
      </c>
      <c r="C39" s="179" t="s">
        <v>39</v>
      </c>
      <c r="D39" s="179" t="s">
        <v>39</v>
      </c>
    </row>
    <row r="40" spans="2:4" x14ac:dyDescent="0.2">
      <c r="B40" s="182" t="s">
        <v>1989</v>
      </c>
      <c r="C40" s="179" t="s">
        <v>39</v>
      </c>
      <c r="D40" s="183"/>
    </row>
    <row r="41" spans="2:4" x14ac:dyDescent="0.2">
      <c r="B41" s="182" t="s">
        <v>4538</v>
      </c>
      <c r="C41" s="179" t="s">
        <v>39</v>
      </c>
      <c r="D41" s="183"/>
    </row>
    <row r="42" spans="2:4" x14ac:dyDescent="0.2">
      <c r="B42" s="182" t="s">
        <v>4539</v>
      </c>
      <c r="C42" s="179" t="s">
        <v>39</v>
      </c>
      <c r="D42" s="179" t="s">
        <v>39</v>
      </c>
    </row>
    <row r="43" spans="2:4" x14ac:dyDescent="0.2">
      <c r="B43" s="182" t="s">
        <v>4540</v>
      </c>
      <c r="C43" s="179" t="s">
        <v>39</v>
      </c>
      <c r="D43" s="179" t="s">
        <v>39</v>
      </c>
    </row>
    <row r="44" spans="2:4" x14ac:dyDescent="0.2">
      <c r="B44" s="182" t="s">
        <v>4541</v>
      </c>
      <c r="C44" s="179" t="s">
        <v>39</v>
      </c>
      <c r="D44" s="179" t="s">
        <v>39</v>
      </c>
    </row>
    <row r="45" spans="2:4" x14ac:dyDescent="0.2">
      <c r="B45" s="182" t="s">
        <v>4542</v>
      </c>
      <c r="C45" s="179" t="s">
        <v>39</v>
      </c>
      <c r="D45" s="179" t="s">
        <v>39</v>
      </c>
    </row>
    <row r="46" spans="2:4" x14ac:dyDescent="0.2">
      <c r="B46" s="182" t="s">
        <v>4543</v>
      </c>
      <c r="C46" s="179" t="s">
        <v>39</v>
      </c>
      <c r="D46" s="179" t="s">
        <v>39</v>
      </c>
    </row>
    <row r="47" spans="2:4" x14ac:dyDescent="0.2">
      <c r="B47" s="182" t="s">
        <v>4544</v>
      </c>
      <c r="C47" s="179" t="s">
        <v>39</v>
      </c>
      <c r="D47" s="179" t="s">
        <v>39</v>
      </c>
    </row>
    <row r="48" spans="2:4" x14ac:dyDescent="0.2">
      <c r="B48" s="182" t="s">
        <v>4135</v>
      </c>
      <c r="C48" s="179" t="s">
        <v>39</v>
      </c>
      <c r="D48" s="179" t="s">
        <v>39</v>
      </c>
    </row>
    <row r="49" spans="2:4" x14ac:dyDescent="0.2">
      <c r="B49" s="182" t="s">
        <v>4545</v>
      </c>
      <c r="C49" s="179" t="s">
        <v>39</v>
      </c>
      <c r="D49" s="179" t="s">
        <v>39</v>
      </c>
    </row>
    <row r="50" spans="2:4" x14ac:dyDescent="0.2">
      <c r="B50" s="182" t="s">
        <v>4546</v>
      </c>
      <c r="C50" s="179" t="s">
        <v>39</v>
      </c>
      <c r="D50" s="179" t="s">
        <v>39</v>
      </c>
    </row>
    <row r="51" spans="2:4" x14ac:dyDescent="0.2">
      <c r="B51" s="182" t="s">
        <v>4547</v>
      </c>
      <c r="C51" s="179" t="s">
        <v>39</v>
      </c>
      <c r="D51" s="179" t="s">
        <v>39</v>
      </c>
    </row>
    <row r="52" spans="2:4" x14ac:dyDescent="0.2">
      <c r="B52" s="182" t="s">
        <v>4548</v>
      </c>
      <c r="C52" s="179" t="s">
        <v>39</v>
      </c>
      <c r="D52" s="179" t="s">
        <v>39</v>
      </c>
    </row>
    <row r="53" spans="2:4" x14ac:dyDescent="0.2">
      <c r="B53" s="182" t="s">
        <v>4549</v>
      </c>
      <c r="C53" s="179" t="s">
        <v>39</v>
      </c>
      <c r="D53" s="179" t="s">
        <v>39</v>
      </c>
    </row>
    <row r="54" spans="2:4" x14ac:dyDescent="0.2">
      <c r="B54" s="182" t="s">
        <v>4550</v>
      </c>
      <c r="C54" s="179" t="s">
        <v>39</v>
      </c>
      <c r="D54" s="179" t="s">
        <v>39</v>
      </c>
    </row>
    <row r="55" spans="2:4" x14ac:dyDescent="0.2">
      <c r="B55" s="182" t="s">
        <v>4551</v>
      </c>
      <c r="C55" s="179" t="s">
        <v>39</v>
      </c>
      <c r="D55" s="179" t="s">
        <v>39</v>
      </c>
    </row>
    <row r="56" spans="2:4" x14ac:dyDescent="0.2">
      <c r="B56" s="182" t="s">
        <v>4552</v>
      </c>
      <c r="C56" s="179" t="s">
        <v>39</v>
      </c>
      <c r="D56" s="179" t="s">
        <v>39</v>
      </c>
    </row>
    <row r="57" spans="2:4" x14ac:dyDescent="0.2">
      <c r="B57" s="182" t="s">
        <v>4553</v>
      </c>
      <c r="C57" s="179" t="s">
        <v>39</v>
      </c>
      <c r="D57" s="179" t="s">
        <v>39</v>
      </c>
    </row>
    <row r="58" spans="2:4" x14ac:dyDescent="0.2">
      <c r="B58" s="182" t="s">
        <v>4554</v>
      </c>
      <c r="C58" s="179" t="s">
        <v>39</v>
      </c>
      <c r="D58" s="179" t="s">
        <v>39</v>
      </c>
    </row>
    <row r="59" spans="2:4" x14ac:dyDescent="0.2">
      <c r="B59" s="182" t="s">
        <v>4555</v>
      </c>
      <c r="C59" s="179" t="s">
        <v>39</v>
      </c>
      <c r="D59" s="179" t="s">
        <v>39</v>
      </c>
    </row>
    <row r="60" spans="2:4" x14ac:dyDescent="0.2">
      <c r="B60" s="182" t="s">
        <v>4556</v>
      </c>
      <c r="C60" s="179" t="s">
        <v>39</v>
      </c>
      <c r="D60" s="179" t="s">
        <v>39</v>
      </c>
    </row>
    <row r="61" spans="2:4" x14ac:dyDescent="0.2">
      <c r="B61" s="182" t="s">
        <v>4557</v>
      </c>
      <c r="C61" s="179" t="s">
        <v>39</v>
      </c>
      <c r="D61" s="179" t="s">
        <v>39</v>
      </c>
    </row>
    <row r="62" spans="2:4" x14ac:dyDescent="0.2">
      <c r="B62" s="182" t="s">
        <v>4558</v>
      </c>
      <c r="C62" s="179" t="s">
        <v>39</v>
      </c>
      <c r="D62" s="179" t="s">
        <v>39</v>
      </c>
    </row>
    <row r="63" spans="2:4" x14ac:dyDescent="0.2">
      <c r="B63" s="182" t="s">
        <v>4559</v>
      </c>
      <c r="C63" s="179" t="s">
        <v>39</v>
      </c>
      <c r="D63" s="179" t="s">
        <v>39</v>
      </c>
    </row>
    <row r="64" spans="2:4" x14ac:dyDescent="0.2">
      <c r="B64" s="182" t="s">
        <v>4560</v>
      </c>
      <c r="C64" s="179" t="s">
        <v>39</v>
      </c>
      <c r="D64" s="179" t="s">
        <v>39</v>
      </c>
    </row>
    <row r="65" spans="2:4" x14ac:dyDescent="0.2">
      <c r="B65" s="182" t="s">
        <v>4561</v>
      </c>
      <c r="C65" s="179" t="s">
        <v>39</v>
      </c>
      <c r="D65" s="179" t="s">
        <v>39</v>
      </c>
    </row>
    <row r="66" spans="2:4" x14ac:dyDescent="0.2">
      <c r="B66" s="182" t="s">
        <v>4562</v>
      </c>
      <c r="C66" s="179" t="s">
        <v>39</v>
      </c>
      <c r="D66" s="179" t="s">
        <v>39</v>
      </c>
    </row>
    <row r="67" spans="2:4" x14ac:dyDescent="0.2">
      <c r="B67" s="182" t="s">
        <v>4563</v>
      </c>
      <c r="C67" s="179" t="s">
        <v>39</v>
      </c>
      <c r="D67" s="179" t="s">
        <v>39</v>
      </c>
    </row>
    <row r="68" spans="2:4" x14ac:dyDescent="0.2">
      <c r="B68" s="182" t="s">
        <v>4564</v>
      </c>
      <c r="C68" s="179" t="s">
        <v>39</v>
      </c>
      <c r="D68" s="179" t="s">
        <v>39</v>
      </c>
    </row>
    <row r="69" spans="2:4" x14ac:dyDescent="0.2">
      <c r="B69" s="182" t="s">
        <v>4565</v>
      </c>
      <c r="C69" s="179" t="s">
        <v>39</v>
      </c>
      <c r="D69" s="179" t="s">
        <v>39</v>
      </c>
    </row>
    <row r="70" spans="2:4" x14ac:dyDescent="0.2">
      <c r="B70" s="182" t="s">
        <v>4566</v>
      </c>
      <c r="C70" s="179" t="s">
        <v>39</v>
      </c>
      <c r="D70" s="179" t="s">
        <v>39</v>
      </c>
    </row>
    <row r="71" spans="2:4" x14ac:dyDescent="0.2">
      <c r="B71" s="182" t="s">
        <v>4567</v>
      </c>
      <c r="C71" s="179" t="s">
        <v>39</v>
      </c>
      <c r="D71" s="179" t="s">
        <v>39</v>
      </c>
    </row>
    <row r="72" spans="2:4" x14ac:dyDescent="0.2">
      <c r="B72" s="182" t="s">
        <v>4568</v>
      </c>
      <c r="C72" s="179" t="s">
        <v>39</v>
      </c>
      <c r="D72" s="179" t="s">
        <v>39</v>
      </c>
    </row>
    <row r="73" spans="2:4" x14ac:dyDescent="0.2">
      <c r="B73" s="182" t="s">
        <v>4569</v>
      </c>
      <c r="C73" s="179" t="s">
        <v>39</v>
      </c>
      <c r="D73" s="179" t="s">
        <v>39</v>
      </c>
    </row>
    <row r="74" spans="2:4" x14ac:dyDescent="0.2">
      <c r="B74" s="182" t="s">
        <v>4570</v>
      </c>
      <c r="C74" s="179" t="s">
        <v>39</v>
      </c>
      <c r="D74" s="179" t="s">
        <v>39</v>
      </c>
    </row>
  </sheetData>
  <mergeCells count="2">
    <mergeCell ref="B4:B5"/>
    <mergeCell ref="C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O1266"/>
  <sheetViews>
    <sheetView showGridLines="0" tabSelected="1" zoomScale="85" zoomScaleNormal="85" workbookViewId="0">
      <selection activeCell="E8" sqref="E8"/>
    </sheetView>
  </sheetViews>
  <sheetFormatPr baseColWidth="10" defaultColWidth="0" defaultRowHeight="15" zeroHeight="1" x14ac:dyDescent="0.25"/>
  <cols>
    <col min="1" max="1" width="8.42578125" style="44" customWidth="1"/>
    <col min="2" max="2" width="29.42578125" customWidth="1"/>
    <col min="3" max="3" width="21.5703125" customWidth="1"/>
    <col min="4" max="4" width="23.85546875" customWidth="1"/>
    <col min="5" max="5" width="43.140625" customWidth="1"/>
    <col min="6" max="6" width="16.140625" style="70" bestFit="1" customWidth="1"/>
    <col min="7" max="7" width="18.140625" style="44" customWidth="1"/>
    <col min="8" max="11" width="11.5703125" customWidth="1"/>
    <col min="12" max="15" width="0" hidden="1" customWidth="1"/>
    <col min="16" max="16384" width="11.5703125" hidden="1"/>
  </cols>
  <sheetData>
    <row r="1" spans="1:7" x14ac:dyDescent="0.25">
      <c r="A1" s="50"/>
      <c r="B1" s="5"/>
      <c r="C1" s="5"/>
      <c r="D1" s="5"/>
      <c r="E1" s="5"/>
      <c r="F1" s="35"/>
      <c r="G1" s="43"/>
    </row>
    <row r="2" spans="1:7" s="52" customFormat="1" ht="25.5" x14ac:dyDescent="0.25">
      <c r="A2" s="242" t="s">
        <v>5331</v>
      </c>
      <c r="B2" s="173" t="s">
        <v>3041</v>
      </c>
      <c r="C2" s="173" t="s">
        <v>3087</v>
      </c>
      <c r="D2" s="173" t="s">
        <v>3042</v>
      </c>
      <c r="E2" s="173" t="s">
        <v>3043</v>
      </c>
      <c r="F2" s="173" t="s">
        <v>5401</v>
      </c>
      <c r="G2" s="174" t="s">
        <v>3170</v>
      </c>
    </row>
    <row r="3" spans="1:7" x14ac:dyDescent="0.25">
      <c r="A3" s="244">
        <v>44755</v>
      </c>
      <c r="B3" s="233" t="s">
        <v>5377</v>
      </c>
      <c r="C3" s="234" t="s">
        <v>44</v>
      </c>
      <c r="D3" s="234" t="s">
        <v>44</v>
      </c>
      <c r="E3" s="235" t="s">
        <v>44</v>
      </c>
      <c r="F3" s="234" t="s">
        <v>44</v>
      </c>
      <c r="G3" s="237">
        <v>44755</v>
      </c>
    </row>
    <row r="4" spans="1:7" ht="33.75" x14ac:dyDescent="0.25">
      <c r="A4" s="243">
        <v>44854</v>
      </c>
      <c r="B4" s="233" t="s">
        <v>5383</v>
      </c>
      <c r="C4" s="233" t="s">
        <v>109</v>
      </c>
      <c r="D4" s="233" t="s">
        <v>5395</v>
      </c>
      <c r="E4" s="238" t="s">
        <v>5402</v>
      </c>
      <c r="F4" s="236" t="s">
        <v>5382</v>
      </c>
      <c r="G4" s="237">
        <v>44854</v>
      </c>
    </row>
    <row r="5" spans="1:7" ht="22.5" x14ac:dyDescent="0.25">
      <c r="A5" s="243">
        <v>44854</v>
      </c>
      <c r="B5" s="238" t="s">
        <v>5396</v>
      </c>
      <c r="C5" s="233" t="s">
        <v>3088</v>
      </c>
      <c r="D5" s="233" t="s">
        <v>5397</v>
      </c>
      <c r="E5" s="238" t="s">
        <v>5398</v>
      </c>
      <c r="F5" s="236" t="s">
        <v>5382</v>
      </c>
      <c r="G5" s="237">
        <v>44854</v>
      </c>
    </row>
    <row r="6" spans="1:7" x14ac:dyDescent="0.25">
      <c r="A6" s="243">
        <v>44854</v>
      </c>
      <c r="B6" s="238" t="s">
        <v>5400</v>
      </c>
      <c r="C6" s="233" t="s">
        <v>3088</v>
      </c>
      <c r="D6" s="233" t="s">
        <v>5397</v>
      </c>
      <c r="E6" s="238" t="s">
        <v>5398</v>
      </c>
      <c r="F6" s="236" t="s">
        <v>5399</v>
      </c>
      <c r="G6" s="237">
        <v>44854</v>
      </c>
    </row>
    <row r="7" spans="1:7" ht="33.75" x14ac:dyDescent="0.25">
      <c r="A7" s="243">
        <v>44854</v>
      </c>
      <c r="B7" s="233" t="s">
        <v>3088</v>
      </c>
      <c r="C7" s="233" t="s">
        <v>3088</v>
      </c>
      <c r="D7" s="233" t="s">
        <v>5404</v>
      </c>
      <c r="E7" s="238" t="s">
        <v>5405</v>
      </c>
      <c r="F7" s="236" t="s">
        <v>5381</v>
      </c>
      <c r="G7" s="237">
        <v>44854</v>
      </c>
    </row>
    <row r="8" spans="1:7" x14ac:dyDescent="0.25">
      <c r="A8" s="243">
        <v>44854</v>
      </c>
      <c r="B8" s="233" t="s">
        <v>5407</v>
      </c>
      <c r="C8" s="233" t="s">
        <v>5139</v>
      </c>
      <c r="D8" s="233" t="s">
        <v>5397</v>
      </c>
      <c r="E8" s="238" t="s">
        <v>5408</v>
      </c>
      <c r="F8" s="236" t="s">
        <v>5382</v>
      </c>
      <c r="G8" s="237">
        <v>44854</v>
      </c>
    </row>
    <row r="9" spans="1:7" x14ac:dyDescent="0.25">
      <c r="A9" s="239"/>
      <c r="B9" s="240"/>
      <c r="C9" s="240"/>
      <c r="D9" s="240"/>
      <c r="E9" s="240"/>
      <c r="F9" s="241"/>
      <c r="G9" s="239"/>
    </row>
    <row r="10" spans="1:7" x14ac:dyDescent="0.25"/>
    <row r="11" spans="1:7" x14ac:dyDescent="0.25"/>
    <row r="12" spans="1:7" x14ac:dyDescent="0.25"/>
    <row r="13" spans="1:7" x14ac:dyDescent="0.25"/>
    <row r="14" spans="1:7" x14ac:dyDescent="0.25"/>
    <row r="15" spans="1:7" x14ac:dyDescent="0.25"/>
    <row r="16" spans="1:7"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x14ac:dyDescent="0.25"/>
    <row r="567" x14ac:dyDescent="0.25"/>
    <row r="568" x14ac:dyDescent="0.25"/>
    <row r="569" x14ac:dyDescent="0.25"/>
    <row r="570" x14ac:dyDescent="0.25"/>
    <row r="571" x14ac:dyDescent="0.25"/>
    <row r="572" x14ac:dyDescent="0.25"/>
    <row r="573" x14ac:dyDescent="0.25"/>
    <row r="574" x14ac:dyDescent="0.25"/>
    <row r="575" x14ac:dyDescent="0.25"/>
    <row r="576" x14ac:dyDescent="0.25"/>
    <row r="577" x14ac:dyDescent="0.25"/>
    <row r="578" x14ac:dyDescent="0.25"/>
    <row r="579" x14ac:dyDescent="0.25"/>
    <row r="580" x14ac:dyDescent="0.25"/>
    <row r="581" x14ac:dyDescent="0.25"/>
    <row r="582" x14ac:dyDescent="0.25"/>
    <row r="583" x14ac:dyDescent="0.25"/>
    <row r="584" x14ac:dyDescent="0.25"/>
    <row r="585" x14ac:dyDescent="0.25"/>
    <row r="586" x14ac:dyDescent="0.25"/>
    <row r="587" x14ac:dyDescent="0.25"/>
    <row r="588" x14ac:dyDescent="0.25"/>
    <row r="589" x14ac:dyDescent="0.25"/>
    <row r="590" x14ac:dyDescent="0.25"/>
    <row r="591" x14ac:dyDescent="0.25"/>
    <row r="592" x14ac:dyDescent="0.25"/>
    <row r="593" x14ac:dyDescent="0.25"/>
    <row r="594" x14ac:dyDescent="0.25"/>
    <row r="595" x14ac:dyDescent="0.25"/>
    <row r="596" x14ac:dyDescent="0.25"/>
    <row r="597" x14ac:dyDescent="0.25"/>
    <row r="598" x14ac:dyDescent="0.25"/>
    <row r="599" x14ac:dyDescent="0.25"/>
    <row r="600" x14ac:dyDescent="0.25"/>
    <row r="601" x14ac:dyDescent="0.25"/>
    <row r="602" x14ac:dyDescent="0.25"/>
    <row r="603" x14ac:dyDescent="0.25"/>
    <row r="604" x14ac:dyDescent="0.25"/>
    <row r="605" x14ac:dyDescent="0.25"/>
    <row r="606" x14ac:dyDescent="0.25"/>
    <row r="607" x14ac:dyDescent="0.25"/>
    <row r="608" x14ac:dyDescent="0.25"/>
    <row r="609" x14ac:dyDescent="0.25"/>
    <row r="610" x14ac:dyDescent="0.25"/>
    <row r="611" x14ac:dyDescent="0.25"/>
    <row r="612" x14ac:dyDescent="0.25"/>
    <row r="613" x14ac:dyDescent="0.25"/>
    <row r="614" x14ac:dyDescent="0.25"/>
    <row r="615" x14ac:dyDescent="0.25"/>
    <row r="616" x14ac:dyDescent="0.25"/>
    <row r="617" x14ac:dyDescent="0.25"/>
    <row r="618" x14ac:dyDescent="0.25"/>
    <row r="619" x14ac:dyDescent="0.25"/>
    <row r="620" x14ac:dyDescent="0.25"/>
    <row r="621" x14ac:dyDescent="0.25"/>
    <row r="622" x14ac:dyDescent="0.25"/>
    <row r="623" x14ac:dyDescent="0.25"/>
    <row r="624" x14ac:dyDescent="0.25"/>
    <row r="625" x14ac:dyDescent="0.25"/>
    <row r="626" x14ac:dyDescent="0.25"/>
    <row r="627" x14ac:dyDescent="0.25"/>
    <row r="628" x14ac:dyDescent="0.25"/>
    <row r="629" x14ac:dyDescent="0.25"/>
    <row r="630" x14ac:dyDescent="0.25"/>
    <row r="631" x14ac:dyDescent="0.25"/>
    <row r="632" x14ac:dyDescent="0.25"/>
    <row r="633" x14ac:dyDescent="0.25"/>
    <row r="634" x14ac:dyDescent="0.25"/>
    <row r="635" x14ac:dyDescent="0.25"/>
    <row r="636" x14ac:dyDescent="0.25"/>
    <row r="637" x14ac:dyDescent="0.25"/>
    <row r="638" x14ac:dyDescent="0.25"/>
    <row r="639" x14ac:dyDescent="0.25"/>
    <row r="640" x14ac:dyDescent="0.25"/>
    <row r="641" x14ac:dyDescent="0.25"/>
    <row r="642" x14ac:dyDescent="0.25"/>
    <row r="643" x14ac:dyDescent="0.25"/>
    <row r="644" x14ac:dyDescent="0.25"/>
    <row r="645" x14ac:dyDescent="0.25"/>
    <row r="646" x14ac:dyDescent="0.25"/>
    <row r="647" x14ac:dyDescent="0.25"/>
    <row r="648" x14ac:dyDescent="0.25"/>
    <row r="649" x14ac:dyDescent="0.25"/>
    <row r="650" x14ac:dyDescent="0.25"/>
    <row r="651" x14ac:dyDescent="0.25"/>
    <row r="652" x14ac:dyDescent="0.25"/>
    <row r="653" x14ac:dyDescent="0.25"/>
    <row r="654" x14ac:dyDescent="0.25"/>
    <row r="655" x14ac:dyDescent="0.25"/>
    <row r="656" x14ac:dyDescent="0.25"/>
    <row r="657" x14ac:dyDescent="0.25"/>
    <row r="658" x14ac:dyDescent="0.25"/>
    <row r="659" x14ac:dyDescent="0.25"/>
    <row r="660" x14ac:dyDescent="0.25"/>
    <row r="661" x14ac:dyDescent="0.25"/>
    <row r="662" x14ac:dyDescent="0.25"/>
    <row r="663" x14ac:dyDescent="0.25"/>
    <row r="664" x14ac:dyDescent="0.25"/>
    <row r="665" x14ac:dyDescent="0.25"/>
    <row r="666" x14ac:dyDescent="0.25"/>
    <row r="667" x14ac:dyDescent="0.25"/>
    <row r="668" x14ac:dyDescent="0.25"/>
    <row r="669" x14ac:dyDescent="0.25"/>
    <row r="670" x14ac:dyDescent="0.25"/>
    <row r="671" x14ac:dyDescent="0.25"/>
    <row r="672" x14ac:dyDescent="0.25"/>
    <row r="673" x14ac:dyDescent="0.25"/>
    <row r="674" x14ac:dyDescent="0.25"/>
    <row r="675" x14ac:dyDescent="0.25"/>
    <row r="676" x14ac:dyDescent="0.25"/>
    <row r="677" x14ac:dyDescent="0.25"/>
    <row r="678" x14ac:dyDescent="0.25"/>
    <row r="679" x14ac:dyDescent="0.25"/>
    <row r="680" x14ac:dyDescent="0.25"/>
    <row r="681" x14ac:dyDescent="0.25"/>
    <row r="682" x14ac:dyDescent="0.25"/>
    <row r="683" x14ac:dyDescent="0.25"/>
    <row r="684" x14ac:dyDescent="0.25"/>
    <row r="685" x14ac:dyDescent="0.25"/>
    <row r="686" x14ac:dyDescent="0.25"/>
    <row r="687" x14ac:dyDescent="0.25"/>
    <row r="688" x14ac:dyDescent="0.25"/>
    <row r="689" x14ac:dyDescent="0.25"/>
    <row r="690" x14ac:dyDescent="0.25"/>
    <row r="691" x14ac:dyDescent="0.25"/>
    <row r="692" x14ac:dyDescent="0.25"/>
    <row r="693" x14ac:dyDescent="0.25"/>
    <row r="694" x14ac:dyDescent="0.25"/>
    <row r="695" x14ac:dyDescent="0.25"/>
    <row r="696" x14ac:dyDescent="0.25"/>
    <row r="697" x14ac:dyDescent="0.25"/>
    <row r="698" x14ac:dyDescent="0.25"/>
    <row r="699" x14ac:dyDescent="0.25"/>
    <row r="700" x14ac:dyDescent="0.25"/>
    <row r="701" x14ac:dyDescent="0.25"/>
    <row r="702" x14ac:dyDescent="0.25"/>
    <row r="703" x14ac:dyDescent="0.25"/>
    <row r="704" x14ac:dyDescent="0.25"/>
    <row r="705" x14ac:dyDescent="0.25"/>
    <row r="706" x14ac:dyDescent="0.25"/>
    <row r="707" x14ac:dyDescent="0.25"/>
    <row r="708" x14ac:dyDescent="0.25"/>
    <row r="709" x14ac:dyDescent="0.25"/>
    <row r="710" x14ac:dyDescent="0.25"/>
    <row r="711" x14ac:dyDescent="0.25"/>
    <row r="712" x14ac:dyDescent="0.25"/>
    <row r="713" x14ac:dyDescent="0.25"/>
    <row r="714" x14ac:dyDescent="0.25"/>
    <row r="715" x14ac:dyDescent="0.25"/>
    <row r="716" x14ac:dyDescent="0.25"/>
    <row r="717" x14ac:dyDescent="0.25"/>
    <row r="718" x14ac:dyDescent="0.25"/>
    <row r="719" x14ac:dyDescent="0.25"/>
    <row r="720" x14ac:dyDescent="0.25"/>
    <row r="721" x14ac:dyDescent="0.25"/>
    <row r="722" x14ac:dyDescent="0.25"/>
    <row r="723" x14ac:dyDescent="0.25"/>
    <row r="724" x14ac:dyDescent="0.25"/>
    <row r="725" x14ac:dyDescent="0.25"/>
    <row r="726" x14ac:dyDescent="0.25"/>
    <row r="727" x14ac:dyDescent="0.25"/>
    <row r="728" x14ac:dyDescent="0.25"/>
    <row r="729" x14ac:dyDescent="0.25"/>
    <row r="730" x14ac:dyDescent="0.25"/>
    <row r="731" x14ac:dyDescent="0.25"/>
    <row r="732" x14ac:dyDescent="0.25"/>
    <row r="733" x14ac:dyDescent="0.25"/>
    <row r="734" x14ac:dyDescent="0.25"/>
    <row r="735" x14ac:dyDescent="0.25"/>
    <row r="736" x14ac:dyDescent="0.25"/>
    <row r="737" x14ac:dyDescent="0.25"/>
    <row r="738" x14ac:dyDescent="0.25"/>
    <row r="739" x14ac:dyDescent="0.25"/>
    <row r="740" x14ac:dyDescent="0.25"/>
    <row r="741" x14ac:dyDescent="0.25"/>
    <row r="742" x14ac:dyDescent="0.25"/>
    <row r="743" x14ac:dyDescent="0.25"/>
    <row r="744" x14ac:dyDescent="0.25"/>
    <row r="745" x14ac:dyDescent="0.25"/>
    <row r="746" x14ac:dyDescent="0.25"/>
    <row r="747" x14ac:dyDescent="0.25"/>
    <row r="748" x14ac:dyDescent="0.25"/>
    <row r="749" x14ac:dyDescent="0.25"/>
    <row r="750" x14ac:dyDescent="0.25"/>
    <row r="751" x14ac:dyDescent="0.25"/>
    <row r="752" x14ac:dyDescent="0.25"/>
    <row r="753" x14ac:dyDescent="0.25"/>
    <row r="754" x14ac:dyDescent="0.25"/>
    <row r="755" x14ac:dyDescent="0.25"/>
    <row r="756" x14ac:dyDescent="0.25"/>
    <row r="757" x14ac:dyDescent="0.25"/>
    <row r="758" x14ac:dyDescent="0.25"/>
    <row r="759" x14ac:dyDescent="0.25"/>
    <row r="760" x14ac:dyDescent="0.25"/>
    <row r="761" x14ac:dyDescent="0.25"/>
    <row r="762" x14ac:dyDescent="0.25"/>
    <row r="763" x14ac:dyDescent="0.25"/>
    <row r="764" x14ac:dyDescent="0.25"/>
    <row r="765" x14ac:dyDescent="0.25"/>
    <row r="766" x14ac:dyDescent="0.25"/>
    <row r="767" x14ac:dyDescent="0.25"/>
    <row r="768" x14ac:dyDescent="0.25"/>
    <row r="769" x14ac:dyDescent="0.25"/>
    <row r="770" x14ac:dyDescent="0.25"/>
    <row r="771" x14ac:dyDescent="0.25"/>
    <row r="772" x14ac:dyDescent="0.25"/>
    <row r="773" x14ac:dyDescent="0.25"/>
    <row r="774" x14ac:dyDescent="0.25"/>
    <row r="775" x14ac:dyDescent="0.25"/>
    <row r="776" x14ac:dyDescent="0.25"/>
    <row r="777" x14ac:dyDescent="0.25"/>
    <row r="778" x14ac:dyDescent="0.25"/>
    <row r="779" x14ac:dyDescent="0.25"/>
    <row r="780" x14ac:dyDescent="0.25"/>
    <row r="781" x14ac:dyDescent="0.25"/>
    <row r="782" x14ac:dyDescent="0.25"/>
    <row r="783" x14ac:dyDescent="0.25"/>
    <row r="784" x14ac:dyDescent="0.25"/>
    <row r="785" x14ac:dyDescent="0.25"/>
    <row r="786" x14ac:dyDescent="0.25"/>
    <row r="787" x14ac:dyDescent="0.25"/>
    <row r="788" x14ac:dyDescent="0.25"/>
    <row r="789" x14ac:dyDescent="0.25"/>
    <row r="790" x14ac:dyDescent="0.25"/>
    <row r="791" x14ac:dyDescent="0.25"/>
    <row r="792" x14ac:dyDescent="0.25"/>
    <row r="793" x14ac:dyDescent="0.25"/>
    <row r="794" x14ac:dyDescent="0.25"/>
    <row r="795" x14ac:dyDescent="0.25"/>
    <row r="796" x14ac:dyDescent="0.25"/>
    <row r="797" x14ac:dyDescent="0.25"/>
    <row r="798" x14ac:dyDescent="0.25"/>
    <row r="799" x14ac:dyDescent="0.25"/>
    <row r="800" x14ac:dyDescent="0.25"/>
    <row r="801" x14ac:dyDescent="0.25"/>
    <row r="802" x14ac:dyDescent="0.25"/>
    <row r="803" x14ac:dyDescent="0.25"/>
    <row r="804" x14ac:dyDescent="0.25"/>
    <row r="805" x14ac:dyDescent="0.25"/>
    <row r="806" x14ac:dyDescent="0.25"/>
    <row r="807" x14ac:dyDescent="0.25"/>
    <row r="808" x14ac:dyDescent="0.25"/>
    <row r="809" x14ac:dyDescent="0.25"/>
    <row r="810" x14ac:dyDescent="0.25"/>
    <row r="811" x14ac:dyDescent="0.25"/>
    <row r="812" x14ac:dyDescent="0.25"/>
    <row r="813" x14ac:dyDescent="0.25"/>
    <row r="814" x14ac:dyDescent="0.25"/>
    <row r="815" x14ac:dyDescent="0.25"/>
    <row r="816" x14ac:dyDescent="0.25"/>
    <row r="817" x14ac:dyDescent="0.25"/>
    <row r="818" x14ac:dyDescent="0.25"/>
    <row r="819" x14ac:dyDescent="0.25"/>
    <row r="820" x14ac:dyDescent="0.25"/>
    <row r="821" x14ac:dyDescent="0.25"/>
    <row r="822" x14ac:dyDescent="0.25"/>
    <row r="823" x14ac:dyDescent="0.25"/>
    <row r="824" x14ac:dyDescent="0.25"/>
    <row r="825" x14ac:dyDescent="0.25"/>
    <row r="826" x14ac:dyDescent="0.25"/>
    <row r="827" x14ac:dyDescent="0.25"/>
    <row r="828" x14ac:dyDescent="0.25"/>
    <row r="829" x14ac:dyDescent="0.25"/>
    <row r="830" x14ac:dyDescent="0.25"/>
    <row r="831" x14ac:dyDescent="0.25"/>
    <row r="832" x14ac:dyDescent="0.25"/>
    <row r="833" x14ac:dyDescent="0.25"/>
    <row r="834" x14ac:dyDescent="0.25"/>
    <row r="835" x14ac:dyDescent="0.25"/>
    <row r="836" x14ac:dyDescent="0.25"/>
    <row r="837" x14ac:dyDescent="0.25"/>
    <row r="838" x14ac:dyDescent="0.25"/>
    <row r="839" x14ac:dyDescent="0.25"/>
    <row r="840" x14ac:dyDescent="0.25"/>
    <row r="841" x14ac:dyDescent="0.25"/>
    <row r="842" x14ac:dyDescent="0.25"/>
    <row r="843" x14ac:dyDescent="0.25"/>
    <row r="844" x14ac:dyDescent="0.25"/>
    <row r="845" x14ac:dyDescent="0.25"/>
    <row r="846" x14ac:dyDescent="0.25"/>
    <row r="847" x14ac:dyDescent="0.25"/>
    <row r="848" x14ac:dyDescent="0.25"/>
    <row r="849" x14ac:dyDescent="0.25"/>
    <row r="850" x14ac:dyDescent="0.25"/>
    <row r="851" x14ac:dyDescent="0.25"/>
    <row r="852" x14ac:dyDescent="0.25"/>
    <row r="853" x14ac:dyDescent="0.25"/>
    <row r="854" x14ac:dyDescent="0.25"/>
    <row r="855" x14ac:dyDescent="0.25"/>
    <row r="856" x14ac:dyDescent="0.25"/>
    <row r="857" x14ac:dyDescent="0.25"/>
    <row r="858" x14ac:dyDescent="0.25"/>
    <row r="859" x14ac:dyDescent="0.25"/>
    <row r="860" x14ac:dyDescent="0.25"/>
    <row r="861" x14ac:dyDescent="0.25"/>
    <row r="862" x14ac:dyDescent="0.25"/>
    <row r="863" x14ac:dyDescent="0.25"/>
    <row r="864" x14ac:dyDescent="0.25"/>
    <row r="865" x14ac:dyDescent="0.25"/>
    <row r="866" x14ac:dyDescent="0.25"/>
    <row r="867" x14ac:dyDescent="0.25"/>
    <row r="868" x14ac:dyDescent="0.25"/>
    <row r="869" x14ac:dyDescent="0.25"/>
    <row r="870" x14ac:dyDescent="0.25"/>
    <row r="871" x14ac:dyDescent="0.25"/>
    <row r="872" x14ac:dyDescent="0.25"/>
    <row r="873" x14ac:dyDescent="0.25"/>
    <row r="874" x14ac:dyDescent="0.25"/>
    <row r="875" x14ac:dyDescent="0.25"/>
    <row r="876" x14ac:dyDescent="0.25"/>
    <row r="877" x14ac:dyDescent="0.25"/>
    <row r="878" x14ac:dyDescent="0.25"/>
    <row r="879" x14ac:dyDescent="0.25"/>
    <row r="880" x14ac:dyDescent="0.25"/>
    <row r="881" x14ac:dyDescent="0.25"/>
    <row r="882" x14ac:dyDescent="0.25"/>
    <row r="883" x14ac:dyDescent="0.25"/>
    <row r="884" x14ac:dyDescent="0.25"/>
    <row r="885" x14ac:dyDescent="0.25"/>
    <row r="886" x14ac:dyDescent="0.25"/>
    <row r="887" x14ac:dyDescent="0.25"/>
    <row r="888" x14ac:dyDescent="0.25"/>
    <row r="889" x14ac:dyDescent="0.25"/>
    <row r="890" x14ac:dyDescent="0.25"/>
    <row r="891" x14ac:dyDescent="0.25"/>
    <row r="892" x14ac:dyDescent="0.25"/>
    <row r="893" x14ac:dyDescent="0.25"/>
    <row r="894" x14ac:dyDescent="0.25"/>
    <row r="895" x14ac:dyDescent="0.25"/>
    <row r="896" x14ac:dyDescent="0.25"/>
    <row r="897" x14ac:dyDescent="0.25"/>
    <row r="898" x14ac:dyDescent="0.25"/>
    <row r="899" x14ac:dyDescent="0.25"/>
    <row r="900" x14ac:dyDescent="0.25"/>
    <row r="901" x14ac:dyDescent="0.25"/>
    <row r="902" x14ac:dyDescent="0.25"/>
    <row r="903" x14ac:dyDescent="0.25"/>
    <row r="904" x14ac:dyDescent="0.25"/>
    <row r="905" x14ac:dyDescent="0.25"/>
    <row r="906" x14ac:dyDescent="0.25"/>
    <row r="907" x14ac:dyDescent="0.25"/>
    <row r="908" x14ac:dyDescent="0.25"/>
    <row r="909" x14ac:dyDescent="0.25"/>
    <row r="910" x14ac:dyDescent="0.25"/>
    <row r="911" x14ac:dyDescent="0.25"/>
    <row r="912" x14ac:dyDescent="0.25"/>
    <row r="913" x14ac:dyDescent="0.25"/>
    <row r="914" x14ac:dyDescent="0.25"/>
    <row r="915" x14ac:dyDescent="0.25"/>
    <row r="916" x14ac:dyDescent="0.25"/>
    <row r="917" x14ac:dyDescent="0.25"/>
    <row r="918" x14ac:dyDescent="0.25"/>
    <row r="919" x14ac:dyDescent="0.25"/>
    <row r="920" x14ac:dyDescent="0.25"/>
    <row r="921" x14ac:dyDescent="0.25"/>
    <row r="922" x14ac:dyDescent="0.25"/>
    <row r="923" x14ac:dyDescent="0.25"/>
    <row r="924" x14ac:dyDescent="0.25"/>
    <row r="925" x14ac:dyDescent="0.25"/>
    <row r="926" x14ac:dyDescent="0.25"/>
    <row r="927" x14ac:dyDescent="0.25"/>
    <row r="928" x14ac:dyDescent="0.25"/>
    <row r="929" x14ac:dyDescent="0.25"/>
    <row r="930" x14ac:dyDescent="0.25"/>
    <row r="931" x14ac:dyDescent="0.25"/>
    <row r="932" x14ac:dyDescent="0.25"/>
    <row r="933" x14ac:dyDescent="0.25"/>
    <row r="934" x14ac:dyDescent="0.25"/>
    <row r="935" x14ac:dyDescent="0.25"/>
    <row r="936" x14ac:dyDescent="0.25"/>
    <row r="937" x14ac:dyDescent="0.25"/>
    <row r="938" x14ac:dyDescent="0.25"/>
    <row r="939" x14ac:dyDescent="0.25"/>
    <row r="940" x14ac:dyDescent="0.25"/>
    <row r="941" x14ac:dyDescent="0.25"/>
    <row r="942" x14ac:dyDescent="0.25"/>
    <row r="943" x14ac:dyDescent="0.25"/>
    <row r="944" x14ac:dyDescent="0.25"/>
    <row r="945" x14ac:dyDescent="0.25"/>
    <row r="946" x14ac:dyDescent="0.25"/>
    <row r="947" x14ac:dyDescent="0.25"/>
    <row r="948" x14ac:dyDescent="0.25"/>
    <row r="949" x14ac:dyDescent="0.25"/>
    <row r="950" x14ac:dyDescent="0.25"/>
    <row r="951" x14ac:dyDescent="0.25"/>
    <row r="952" x14ac:dyDescent="0.25"/>
    <row r="953" x14ac:dyDescent="0.25"/>
    <row r="954" x14ac:dyDescent="0.25"/>
    <row r="955" x14ac:dyDescent="0.25"/>
    <row r="956" x14ac:dyDescent="0.25"/>
    <row r="957" x14ac:dyDescent="0.25"/>
    <row r="958" x14ac:dyDescent="0.25"/>
    <row r="959" x14ac:dyDescent="0.25"/>
    <row r="960" x14ac:dyDescent="0.25"/>
    <row r="961" x14ac:dyDescent="0.25"/>
    <row r="962" x14ac:dyDescent="0.25"/>
    <row r="963" x14ac:dyDescent="0.25"/>
    <row r="964" x14ac:dyDescent="0.25"/>
    <row r="965" x14ac:dyDescent="0.25"/>
    <row r="966" x14ac:dyDescent="0.25"/>
    <row r="967" x14ac:dyDescent="0.25"/>
    <row r="968" x14ac:dyDescent="0.25"/>
    <row r="969" x14ac:dyDescent="0.25"/>
    <row r="970" x14ac:dyDescent="0.25"/>
    <row r="971" x14ac:dyDescent="0.25"/>
    <row r="972" x14ac:dyDescent="0.25"/>
    <row r="973" x14ac:dyDescent="0.25"/>
    <row r="974" x14ac:dyDescent="0.25"/>
    <row r="975" x14ac:dyDescent="0.25"/>
    <row r="97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row r="995" x14ac:dyDescent="0.25"/>
    <row r="996" x14ac:dyDescent="0.25"/>
    <row r="997" x14ac:dyDescent="0.25"/>
    <row r="998" x14ac:dyDescent="0.25"/>
    <row r="999" x14ac:dyDescent="0.25"/>
    <row r="1000" x14ac:dyDescent="0.25"/>
    <row r="1001" x14ac:dyDescent="0.25"/>
    <row r="1002" x14ac:dyDescent="0.25"/>
    <row r="1003" x14ac:dyDescent="0.25"/>
    <row r="1004" x14ac:dyDescent="0.25"/>
    <row r="1005" x14ac:dyDescent="0.25"/>
    <row r="1006" x14ac:dyDescent="0.25"/>
    <row r="1007" x14ac:dyDescent="0.25"/>
    <row r="1008" x14ac:dyDescent="0.25"/>
    <row r="1009" x14ac:dyDescent="0.25"/>
    <row r="1010" x14ac:dyDescent="0.25"/>
    <row r="1011" x14ac:dyDescent="0.25"/>
    <row r="1012" x14ac:dyDescent="0.25"/>
    <row r="1013" x14ac:dyDescent="0.25"/>
    <row r="1014" x14ac:dyDescent="0.25"/>
    <row r="1015" x14ac:dyDescent="0.25"/>
    <row r="1016" x14ac:dyDescent="0.25"/>
    <row r="1017" x14ac:dyDescent="0.25"/>
    <row r="1018" x14ac:dyDescent="0.25"/>
    <row r="1019" x14ac:dyDescent="0.25"/>
    <row r="1020" x14ac:dyDescent="0.25"/>
    <row r="1021" x14ac:dyDescent="0.25"/>
    <row r="1022" x14ac:dyDescent="0.25"/>
    <row r="1023" x14ac:dyDescent="0.25"/>
    <row r="1024"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90DBB3-C62A-4DFE-9A02-5D673A365BB4}">
  <ds:schemaRefs>
    <ds:schemaRef ds:uri="http://purl.org/dc/terms/"/>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d92d629f-d26d-47ca-b34d-e57528a71405"/>
    <ds:schemaRef ds:uri="http://www.w3.org/XML/1998/namespace"/>
    <ds:schemaRef ds:uri="http://purl.org/dc/dcmitype/"/>
  </ds:schemaRefs>
</ds:datastoreItem>
</file>

<file path=customXml/itemProps2.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556E037-8DFE-44D5-BB0B-01C99DCEEF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General</vt:lpstr>
      <vt:lpstr>Guía-Remitente2_0</vt:lpstr>
      <vt:lpstr>Guía-Transportista2_0</vt:lpstr>
      <vt:lpstr>Catálogos</vt:lpstr>
      <vt:lpstr>CódigosRetorno</vt:lpstr>
      <vt:lpstr>Palabras Clave</vt:lpstr>
      <vt:lpstr>Control de Cambios</vt:lpstr>
      <vt:lpstr>Catálogos!Catalogo03</vt:lpstr>
      <vt:lpstr>Catálogos!Catalogo06</vt:lpstr>
      <vt:lpstr>Catálogos!Catalogo13</vt:lpstr>
      <vt:lpstr>Catálogos!Catalogo18</vt:lpstr>
      <vt:lpstr>Catálogos!Catalogo20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prueba</dc:creator>
  <cp:lastModifiedBy>Saavedra Cerdan Percy Gustavo</cp:lastModifiedBy>
  <cp:lastPrinted>2019-08-12T19:17:28Z</cp:lastPrinted>
  <dcterms:created xsi:type="dcterms:W3CDTF">2011-02-25T15:54:04Z</dcterms:created>
  <dcterms:modified xsi:type="dcterms:W3CDTF">2022-10-27T15:42:52Z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