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CRITERIA1" sheetId="1" state="visible" r:id="rId2"/>
    <sheet name="CODE" sheetId="2" state="hidden" r:id="rId3"/>
    <sheet name="Journal 1" sheetId="3" state="visible" r:id="rId4"/>
    <sheet name="Sheet3" sheetId="4" state="visible" r:id="rId5"/>
    <sheet name="Updates" sheetId="5" state="hidden" r:id="rId6"/>
  </sheets>
  <definedNames>
    <definedName function="false" hidden="false" localSheetId="2" name="_xlnm.Print_Area" vbProcedure="false">'Journal 1'!$A$2:$N$59</definedName>
    <definedName function="false" hidden="false" localSheetId="2" name="_xlnm.Print_Titles" vbProcedure="false">'Journal 1'!$2:$15</definedName>
    <definedName function="false" hidden="false" localSheetId="3" name="_xlnm.Print_Area" vbProcedure="false">Sheet3!$A$1:$E$27</definedName>
    <definedName function="false" hidden="false" name="ACCOUNTEDPERIODTYPE1" vbProcedure="false">CRITERIA1!$B$5</definedName>
    <definedName function="false" hidden="false" name="APPSUSERNAME1" vbProcedure="false">CRITERIA1!$B$14</definedName>
    <definedName function="false" hidden="false" name="CHARTOFACCOUNTSID1" vbProcedure="false">CRITERIA1!$B$3</definedName>
    <definedName function="false" hidden="false" name="CONNECTSTRING1" vbProcedure="false">CRITERIA1!$B$10</definedName>
    <definedName function="false" hidden="false" name="CREATESUMMARYJNLS1" vbProcedure="false">CRITERIA1!$B$35</definedName>
    <definedName function="false" hidden="false" name="CRITERIACOLUMN1" vbProcedure="false">CRITERIA1!$B$22</definedName>
    <definedName function="false" hidden="false" name="DBNAME1" vbProcedure="false">CRITERIA1!$B$11</definedName>
    <definedName function="false" hidden="false" name="DBUSERNAME1" vbProcedure="false">CRITERIA1!$B$9</definedName>
    <definedName function="false" hidden="false" name="DELETELOGICTYPE1" vbProcedure="false">CRITERIA1!$B$19</definedName>
    <definedName function="false" hidden="false" name="FFAPPCOLNAME1_1" vbProcedure="false">CRITERIA1!$F$1</definedName>
    <definedName function="false" hidden="false" name="FFAPPCOLNAME2_1" vbProcedure="false">CRITERIA1!$F$2</definedName>
    <definedName function="false" hidden="false" name="FFAPPCOLNAME3_1" vbProcedure="false">CRITERIA1!$F$3</definedName>
    <definedName function="false" hidden="false" name="FFAPPCOLNAME4_1" vbProcedure="false">CRITERIA1!$F$4</definedName>
    <definedName function="false" hidden="false" name="FFAPPCOLNAME5_1" vbProcedure="false">CRITERIA1!$F$5</definedName>
    <definedName function="false" hidden="false" name="FFAPPCOLNAME6_1" vbProcedure="false">CRITERIA1!$F$6</definedName>
    <definedName function="false" hidden="false" name="FFAPPCOLNAME7_1" vbProcedure="false">CRITERIA1!$F$7</definedName>
    <definedName function="false" hidden="false" name="FFAPPCOLNAME8_1" vbProcedure="false">CRITERIA1!$F$8</definedName>
    <definedName function="false" hidden="false" name="FFSEGMENT1_1" vbProcedure="false">CRITERIA1!$D$1</definedName>
    <definedName function="false" hidden="false" name="FFSEGMENT2_1" vbProcedure="false">CRITERIA1!$D$2</definedName>
    <definedName function="false" hidden="false" name="FFSEGMENT3_1" vbProcedure="false">CRITERIA1!$D$3</definedName>
    <definedName function="false" hidden="false" name="FFSEGMENT4_1" vbProcedure="false">CRITERIA1!$D$4</definedName>
    <definedName function="false" hidden="false" name="FFSEGMENT5_1" vbProcedure="false">CRITERIA1!$D$5</definedName>
    <definedName function="false" hidden="false" name="FFSEGMENT6_1" vbProcedure="false">CRITERIA1!$D$6</definedName>
    <definedName function="false" hidden="false" name="FFSEGMENT7_1" vbProcedure="false">CRITERIA1!$D$7</definedName>
    <definedName function="false" hidden="false" name="FFSEGMENT8_1" vbProcedure="false">CRITERIA1!$D$8</definedName>
    <definedName function="false" hidden="false" name="FFSEGSEPARATOR1" vbProcedure="false">CRITERIA1!$B$17</definedName>
    <definedName function="false" hidden="false" name="FIELDNAMECOLUMN1" vbProcedure="false">CRITERIA1!$B$26</definedName>
    <definedName function="false" hidden="false" name="FIELDNAMEROW1" vbProcedure="false">CRITERIA1!$B$25</definedName>
    <definedName function="false" hidden="false" name="FIRSTDATAROW1" vbProcedure="false">CRITERIA1!$B$27</definedName>
    <definedName function="false" hidden="false" name="FNDNAM1" vbProcedure="false">CRITERIA1!$B$12</definedName>
    <definedName function="false" hidden="false" name="FNDUSERID1" vbProcedure="false">CRITERIA1!$B$15</definedName>
    <definedName function="false" hidden="false" name="FUNCTIONALCURRENCY1" vbProcedure="false">CRITERIA1!$B$33</definedName>
    <definedName function="false" hidden="false" name="GWYUID1" vbProcedure="false">CRITERIA1!$B$13</definedName>
    <definedName function="false" hidden="false" name="IMPORTDFF1" vbProcedure="false">CRITERIA1!$B$36</definedName>
    <definedName function="false" hidden="false" name="LABELTEXTCOLUMN1" vbProcedure="false">CRITERIA1!$B$24</definedName>
    <definedName function="false" hidden="false" name="LABELTEXTROW1" vbProcedure="false">CRITERIA1!$B$23</definedName>
    <definedName function="false" hidden="false" name="NOOFFFSEGMENTS1" vbProcedure="false">CRITERIA1!$B$18</definedName>
    <definedName function="false" hidden="false" name="NUMBEROFDETAILFIELDS1" vbProcedure="false">CRITERIA1!$B$29</definedName>
    <definedName function="false" hidden="false" name="NUMBEROFHEADERFIELDS1" vbProcedure="false">CRITERIA1!$B$28</definedName>
    <definedName function="false" hidden="false" name="PERIODSETNAME1" vbProcedure="false">CRITERIA1!$B$4</definedName>
    <definedName function="false" hidden="false" name="POSTERRORSTOSUSP1" vbProcedure="false">CRITERIA1!$B$34</definedName>
    <definedName function="false" hidden="false" name="RESPONSIBILITYAPPLICATIONID1" vbProcedure="false">CRITERIA1!$B$7</definedName>
    <definedName function="false" hidden="false" name="RESPONSIBILITYID1" vbProcedure="false">CRITERIA1!$B$8</definedName>
    <definedName function="false" hidden="false" name="RESPONSIBILITYNAME1" vbProcedure="false">CRITERIA1!$B$6</definedName>
    <definedName function="false" hidden="false" name="ROWSTOUPLOAD1" vbProcedure="false">CRITERIA1!$B$20</definedName>
    <definedName function="false" hidden="false" name="SETOFBOOKSID1" vbProcedure="false">CRITERIA1!$B$1</definedName>
    <definedName function="false" hidden="false" name="SETOFBOOKSNAME1" vbProcedure="false">CRITERIA1!$B$2</definedName>
    <definedName function="false" hidden="false" name="STARTJOURNALIMPORT1" vbProcedure="false">CRITERIA1!$B$21</definedName>
    <definedName function="false" hidden="false" name="TEMPLATENUMBER1" vbProcedure="false">CRITERIA1!$B$32</definedName>
    <definedName function="false" hidden="false" name="TEMPLATESTYLE1" vbProcedure="false">CRITERIA1!$B$31</definedName>
    <definedName function="false" hidden="false" name="TEMPLATETYPE1" vbProcedure="false">CRITERIA1!$B$30</definedName>
    <definedName function="false" hidden="false" localSheetId="2" name="_xlnm.Print_Area" vbProcedure="false">'Journal 1'!$A$2:$N$59</definedName>
    <definedName function="false" hidden="false" localSheetId="2" name="_xlnm.Print_Titles" vbProcedure="false">'Journal 1'!$2:$15</definedName>
    <definedName function="false" hidden="false" localSheetId="3" name="_xlnm.Print_Area" vbProcedure="false">Sheet3!$A$1:$E$27</definedName>
    <definedName function="false" hidden="false" localSheetId="3" name="_xlnm._FilterDatabase" vbProcedure="false">Sheet3!$H$1999:$U$1999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<sst xmlns="http://schemas.openxmlformats.org/spreadsheetml/2006/main" count="465" uniqueCount="202">
  <si>
    <t>SET OF BOOKS ID</t>
  </si>
  <si>
    <t>FF SEGMENT 1</t>
  </si>
  <si>
    <t>Company</t>
  </si>
  <si>
    <t>FF APP COL NAME 1</t>
  </si>
  <si>
    <t>SEGMENT1</t>
  </si>
  <si>
    <t>SET OF BOOKS NAME</t>
  </si>
  <si>
    <t>HMPS Phoenix Set of Books</t>
  </si>
  <si>
    <t>FF SEGMENT 2</t>
  </si>
  <si>
    <t>Business Unit</t>
  </si>
  <si>
    <t>FF APP COL NAME 2</t>
  </si>
  <si>
    <t>SEGMENT2</t>
  </si>
  <si>
    <t>CHART OF ACCOUNTS ID</t>
  </si>
  <si>
    <t>FF SEGMENT 3</t>
  </si>
  <si>
    <t>Responsibility Code</t>
  </si>
  <si>
    <t>FF APP COL NAME 3</t>
  </si>
  <si>
    <t>SEGMENT3</t>
  </si>
  <si>
    <t>PERIOD SET NAME</t>
  </si>
  <si>
    <t>HMPS Calendar</t>
  </si>
  <si>
    <t>FF SEGMENT 4</t>
  </si>
  <si>
    <t>Activity</t>
  </si>
  <si>
    <t>FF APP COL NAME 4</t>
  </si>
  <si>
    <t>SEGMENT4</t>
  </si>
  <si>
    <t>ACCOUNTED PERIOD TYPE</t>
  </si>
  <si>
    <t>FF SEGMENT 5</t>
  </si>
  <si>
    <t>Account</t>
  </si>
  <si>
    <t>FF APP COL NAME 5</t>
  </si>
  <si>
    <t>SEGMENT5</t>
  </si>
  <si>
    <t>RESPONSIBILITY NAME</t>
  </si>
  <si>
    <t>Public Sector General Ledger Super User</t>
  </si>
  <si>
    <t>FF SEGMENT 6</t>
  </si>
  <si>
    <t>Funding Source</t>
  </si>
  <si>
    <t>FF APP COL NAME 6</t>
  </si>
  <si>
    <t>SEGMENT6</t>
  </si>
  <si>
    <t>RESP APPLICATION ID</t>
  </si>
  <si>
    <t>FF SEGMENT 7</t>
  </si>
  <si>
    <t>Analysis</t>
  </si>
  <si>
    <t>FF APP COL NAME 7</t>
  </si>
  <si>
    <t>SEGMENT7</t>
  </si>
  <si>
    <t>RESPONSIBILITY ID</t>
  </si>
  <si>
    <t>FF SEGMENT 8</t>
  </si>
  <si>
    <t>Spare</t>
  </si>
  <si>
    <t>FF APP COL NAME 8</t>
  </si>
  <si>
    <t>SEGMENT8</t>
  </si>
  <si>
    <t>DATABASE USERNAME</t>
  </si>
  <si>
    <t>APPS</t>
  </si>
  <si>
    <t>CONNECT STRING</t>
  </si>
  <si>
    <t>PROD</t>
  </si>
  <si>
    <t>DB NAME</t>
  </si>
  <si>
    <t>Production Env</t>
  </si>
  <si>
    <t>FNDNAM</t>
  </si>
  <si>
    <t>GWYUID</t>
  </si>
  <si>
    <t>APPLSYSPUB/PUB</t>
  </si>
  <si>
    <t>APPLICATIONS USERNAME</t>
  </si>
  <si>
    <t>amcnis01</t>
  </si>
  <si>
    <t>APPLICATIONS USERNAME ID</t>
  </si>
  <si>
    <t>FF SEG SEPARATOR</t>
  </si>
  <si>
    <t>-</t>
  </si>
  <si>
    <t>NO OF FF SEGMENTS</t>
  </si>
  <si>
    <t>DELETE LOGIC TYPE</t>
  </si>
  <si>
    <t>P</t>
  </si>
  <si>
    <t>ROWS TO UPLOAD</t>
  </si>
  <si>
    <t>Y</t>
  </si>
  <si>
    <t>START JOURNAL IMPORT</t>
  </si>
  <si>
    <t>NE</t>
  </si>
  <si>
    <t>CRITERIA COLUMN</t>
  </si>
  <si>
    <t>LABEL TEXT ROW</t>
  </si>
  <si>
    <t>LABEL TEXT COLUMN</t>
  </si>
  <si>
    <t>FIELD NAME ROW</t>
  </si>
  <si>
    <t>FIELD NAME COLUMN</t>
  </si>
  <si>
    <t>FIRST DATA ROW</t>
  </si>
  <si>
    <t>NUMBER OF HEADER FIELDS</t>
  </si>
  <si>
    <t>NUMBER OF DETAIL FIELDS</t>
  </si>
  <si>
    <t>TEMPLATE TYPE</t>
  </si>
  <si>
    <t>TEMPLATE STYLE</t>
  </si>
  <si>
    <t>TEMPLATE NUMBER</t>
  </si>
  <si>
    <t>FUNCTIONAL CURRENCY</t>
  </si>
  <si>
    <t>GBP</t>
  </si>
  <si>
    <t>POST ERRORS TO SUSPENSE</t>
  </si>
  <si>
    <t>N</t>
  </si>
  <si>
    <t>CREATE SUMMARY JOURNALS</t>
  </si>
  <si>
    <t>IMPORT DFF</t>
  </si>
  <si>
    <t>O</t>
  </si>
  <si>
    <t>JOURNAL</t>
  </si>
  <si>
    <t>Do not delete these values! They are critical to the operation of the Journal Template. Leave row 1 hidden.</t>
  </si>
  <si>
    <t>GB</t>
  </si>
  <si>
    <t>Template Type:</t>
  </si>
  <si>
    <t>Functional Journal (Last upload Group ID was 8579854)</t>
  </si>
  <si>
    <t>Template Style:</t>
  </si>
  <si>
    <t>Single Journal Entry</t>
  </si>
  <si>
    <t>Set of Books:</t>
  </si>
  <si>
    <t>Database:</t>
  </si>
  <si>
    <t>Category</t>
  </si>
  <si>
    <t>List - Text:</t>
  </si>
  <si>
    <t>HMPS Cashiers</t>
  </si>
  <si>
    <t>Source</t>
  </si>
  <si>
    <t>Spreadsheet</t>
  </si>
  <si>
    <t>Currency</t>
  </si>
  <si>
    <t>Accounting Date</t>
  </si>
  <si>
    <t>List - Date:</t>
  </si>
  <si>
    <t>Batch Name</t>
  </si>
  <si>
    <t>Text:</t>
  </si>
  <si>
    <t>CSH-XXX</t>
  </si>
  <si>
    <t>Upl</t>
  </si>
  <si>
    <t>Debit</t>
  </si>
  <si>
    <t>Credit</t>
  </si>
  <si>
    <t>Description</t>
  </si>
  <si>
    <t>Line DFF 1</t>
  </si>
  <si>
    <t>Messages</t>
  </si>
  <si>
    <t>List - Text</t>
  </si>
  <si>
    <t>Value</t>
  </si>
  <si>
    <t>Text</t>
  </si>
  <si>
    <t> </t>
  </si>
  <si>
    <t>Cashiers ADI Template</t>
  </si>
  <si>
    <t>Business Unit:</t>
  </si>
  <si>
    <t>XXX</t>
  </si>
  <si>
    <t>Transaction </t>
  </si>
  <si>
    <t>Amount</t>
  </si>
  <si>
    <t>Cheque No, Paying-in Slip No or Securicor Delivery No</t>
  </si>
  <si>
    <t>DR Acc</t>
  </si>
  <si>
    <t>CR Acc</t>
  </si>
  <si>
    <t>Dr BU</t>
  </si>
  <si>
    <t>Cr BU</t>
  </si>
  <si>
    <t>Dr Rc</t>
  </si>
  <si>
    <t> Cr Rc</t>
  </si>
  <si>
    <t> Dr Act</t>
  </si>
  <si>
    <t> Cr Act</t>
  </si>
  <si>
    <t>Dr Fund</t>
  </si>
  <si>
    <t>Cr Fund</t>
  </si>
  <si>
    <t> Dr Ana</t>
  </si>
  <si>
    <t> Cr Ana</t>
  </si>
  <si>
    <t>No. Code</t>
  </si>
  <si>
    <t>Desc Code</t>
  </si>
  <si>
    <t>Bank - AR Related Cheques to Bank Deposit</t>
  </si>
  <si>
    <t>Bank - Bank to Petty Cash</t>
  </si>
  <si>
    <t>Bank - Cash to Bank Deposit</t>
  </si>
  <si>
    <t>Bank - Non Prisoner Cheques to Bank Deposit</t>
  </si>
  <si>
    <t>Bank - Postal Orders to Bank Deposit</t>
  </si>
  <si>
    <t>Bank - Prisoner Related Cheques to Bank Deposit</t>
  </si>
  <si>
    <t>Childcare Protection (cash/PO)</t>
  </si>
  <si>
    <t>XXXX</t>
  </si>
  <si>
    <t>Discharge - Return of Costs (Cash)</t>
  </si>
  <si>
    <t>Discharge - Return of Grant (Cash)</t>
  </si>
  <si>
    <t>Discharge Costs (Cash)</t>
  </si>
  <si>
    <t>Discharge Costs (Cheque)</t>
  </si>
  <si>
    <t>Discharge Grant (Cash)</t>
  </si>
  <si>
    <t>Discharge Grant (Cheque)</t>
  </si>
  <si>
    <t>Emergency Payments(cash)</t>
  </si>
  <si>
    <t>Manual Cheque Payment - Compensation (3rd Party over £5k)</t>
  </si>
  <si>
    <t>XXXXX</t>
  </si>
  <si>
    <t>Manual Cheque Payment - Compensation (3rd Party under £5k)</t>
  </si>
  <si>
    <t>Manual Cheque Payment - Compensation (Prisoner over £5k)</t>
  </si>
  <si>
    <t>Manual Cheque Payment - Compensation (Prisoner under £5k)</t>
  </si>
  <si>
    <t>Manual Cheque Payment - Compensation (Staff over £5k)</t>
  </si>
  <si>
    <t>Manual Cheque Payment - Compensation (Staff under £5k)</t>
  </si>
  <si>
    <t>Manual Cheque Payment - Payment to Charity</t>
  </si>
  <si>
    <t>Manual Cheque Payment - Payment to Court</t>
  </si>
  <si>
    <t>Manual Cheque Payment - Payment to NACRO</t>
  </si>
  <si>
    <t>Manual Cheque Payment - Top up of Franking Machine</t>
  </si>
  <si>
    <t>P-NOMIS - Payment - Anonymous Supplementary Cash (Cash)</t>
  </si>
  <si>
    <t>P-NOMIS - Payment - Anonymous Supplementary Cash (Cheque)</t>
  </si>
  <si>
    <t>P-NOMIS - Payment - Disbursement (Cash/PO)</t>
  </si>
  <si>
    <t>P-NOMIS - Payment - Disbursement (Cheque)</t>
  </si>
  <si>
    <t>P-NOMIS - Payment - Outward Transfer of Prisoners Monies to Private Prisons/Outside Hospitals</t>
  </si>
  <si>
    <t>P-NOMIS - Payment - Prisoners Monies (Cash)</t>
  </si>
  <si>
    <t>P-NOMIS - Payment - Prisoners Monies (Cheque)</t>
  </si>
  <si>
    <t>P-NOMIS - Receipt - Anonymous Supplementary Cash</t>
  </si>
  <si>
    <t>P-NOMIS - Receipt - Inward Transfer of Prisoners Monies from Private Prisons/Outside Hospitals</t>
  </si>
  <si>
    <t>P-NOMIS - Receipt - Prisoners Monies (Reception)</t>
  </si>
  <si>
    <t>P-NOMIS - Receipt - Return of Prisoners Monies (Cash)</t>
  </si>
  <si>
    <t>P-NOMIS - Receipt - Supplementary Cash (Cash/Cheque/PO)</t>
  </si>
  <si>
    <t>Postage - Official</t>
  </si>
  <si>
    <t>Postage - Prisoner</t>
  </si>
  <si>
    <t>Poundage on Postal Orders (purchased by cheque)</t>
  </si>
  <si>
    <t>Purchase of postal orders (cheque)</t>
  </si>
  <si>
    <t>Receipts - Business Sales (local industries) (Cash/Cheque)</t>
  </si>
  <si>
    <t>Receipts - Business Sales (local industries) (Visa)</t>
  </si>
  <si>
    <t>Receipts - Charitable Events (Cash/Cheque)</t>
  </si>
  <si>
    <t>Receipts - Donations from Charities/Individuals (Cash/Cheque)</t>
  </si>
  <si>
    <t>Receipts - Fine Payments (Cash/Cheque)</t>
  </si>
  <si>
    <t>Receipts - Miscellaneous Receipts (Admin)</t>
  </si>
  <si>
    <t>Receipts - Receipts from Staff</t>
  </si>
  <si>
    <t>Receipts - Refund Against Advance (Cash/Cheque)</t>
  </si>
  <si>
    <t>Receipts - Staff Fitness Centre</t>
  </si>
  <si>
    <t>Receipts - Staff Mess Sales</t>
  </si>
  <si>
    <t>Receipts - VAT</t>
  </si>
  <si>
    <t>Receipts - VRF Sales</t>
  </si>
  <si>
    <t>Receipts - visitor vending machine</t>
  </si>
  <si>
    <t>Receipts- staff vending machines</t>
  </si>
  <si>
    <t>Receipts -Staff deposits (e.g. car park)</t>
  </si>
  <si>
    <t>Referee Fees</t>
  </si>
  <si>
    <t>Temporary Release Payment - Return of Costs (Cash)</t>
  </si>
  <si>
    <t>Temporary Release Payment (Cash)</t>
  </si>
  <si>
    <t>Temporary Release Payment (Cheque)</t>
  </si>
  <si>
    <t>Date</t>
  </si>
  <si>
    <t>User</t>
  </si>
  <si>
    <t>Version</t>
  </si>
  <si>
    <t>Change Made</t>
  </si>
  <si>
    <t>W Savage</t>
  </si>
  <si>
    <t>5.0</t>
  </si>
  <si>
    <t>Updated template as part of the GBS banking solution i.e. Account codes for contra entry</t>
  </si>
  <si>
    <t>5.1</t>
  </si>
  <si>
    <t>Updated cols E &amp; F on Sheet3 and cols M &amp; N on Journal 1 as left justified.  Update formula for columns F &amp; G on Sheets3 for the correct account number.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</si>
</sst>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D/MM/YYYY"/>
    <numFmt numFmtId="166" formatCode="0"/>
    <numFmt numFmtId="167" formatCode="000"/>
    <numFmt numFmtId="168" formatCode="0000"/>
    <numFmt numFmtId="169" formatCode="00000"/>
    <numFmt numFmtId="170" formatCode="00"/>
    <numFmt numFmtId="171" formatCode="000000"/>
    <numFmt numFmtId="172" formatCode="@"/>
    <numFmt numFmtId="173" formatCode="#,##0.00"/>
    <numFmt numFmtId="174" formatCode="DD\-MMM\-YY"/>
  </numFmts>
  <fonts count="15">
    <font>
      <sz val="12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Wingdings"/>
      <family val="0"/>
      <charset val="1"/>
    </font>
    <font>
      <sz val="10"/>
      <color rgb="FF000000"/>
      <name val="Wingdings"/>
      <family val="0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u val="single"/>
      <sz val="2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  <fill>
      <patternFill patternType="solid">
        <fgColor rgb="FF0000FF"/>
        <bgColor rgb="FF0000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n"/>
      <top style="thick"/>
      <bottom style="double"/>
      <diagonal/>
    </border>
    <border diagonalUp="false" diagonalDown="false">
      <left style="thin"/>
      <right style="thin"/>
      <top style="thick"/>
      <bottom style="double"/>
      <diagonal/>
    </border>
    <border diagonalUp="false" diagonalDown="false">
      <left style="thin"/>
      <right style="thick"/>
      <top style="thick"/>
      <bottom style="double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5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4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5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4" borderId="7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5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5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0" fillId="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9" fontId="0" fillId="5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71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9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72" fontId="0" fillId="5" borderId="19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3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4" fillId="0" borderId="24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2" fontId="4" fillId="0" borderId="25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4" fillId="0" borderId="25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4" fillId="0" borderId="26" xfId="2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7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Cashier Template v3" xfId="20" builtinId="53" customBuiltin="true"/>
    <cellStyle name="Normal_Cashiers ADI Template NEW (PROD v4 0) updated" xfId="21" builtinId="53" customBuiltin="true"/>
  </cellStyles>
  <dxfs count="4">
    <dxf>
      <font>
        <sz val="12"/>
        <color rgb="FFFF0000"/>
        <name val="Arial"/>
        <family val="2"/>
        <charset val="1"/>
      </font>
    </dxf>
    <dxf>
      <font>
        <sz val="12"/>
        <color rgb="FFFF0000"/>
        <name val="Arial"/>
        <family val="2"/>
        <charset val="1"/>
      </font>
    </dxf>
    <dxf>
      <font>
        <sz val="12"/>
        <color rgb="FFFF0000"/>
        <name val="Arial"/>
        <family val="2"/>
        <charset val="1"/>
      </font>
    </dxf>
    <dxf>
      <font>
        <sz val="12"/>
        <color rgb="FFFF0000"/>
        <name val="Arial"/>
        <family val="2"/>
        <charset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7106382978723"/>
    <col collapsed="false" hidden="false" max="2" min="2" style="0" width="33.7106382978723"/>
    <col collapsed="false" hidden="false" max="3" min="3" style="0" width="13.8553191489362"/>
    <col collapsed="false" hidden="false" max="4" min="4" style="0" width="16.7063829787234"/>
    <col collapsed="false" hidden="false" max="5" min="5" style="0" width="18.7106382978723"/>
    <col collapsed="false" hidden="false" max="6" min="6" style="0" width="10.7106382978723"/>
    <col collapsed="false" hidden="false" max="1025" min="7" style="0" width="8.71489361702128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n">
        <v>50265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 customFormat="false" ht="15" hidden="false" customHeight="false" outlineLevel="0" collapsed="false">
      <c r="A5" s="0" t="s">
        <v>22</v>
      </c>
      <c r="B5" s="0" t="n">
        <v>1</v>
      </c>
      <c r="C5" s="0" t="s">
        <v>23</v>
      </c>
      <c r="D5" s="0" t="s">
        <v>24</v>
      </c>
      <c r="E5" s="0" t="s">
        <v>25</v>
      </c>
      <c r="F5" s="0" t="s">
        <v>26</v>
      </c>
    </row>
    <row r="6" customFormat="false" ht="15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 customFormat="false" ht="15" hidden="false" customHeight="false" outlineLevel="0" collapsed="false">
      <c r="A7" s="0" t="s">
        <v>33</v>
      </c>
      <c r="B7" s="0" t="n">
        <v>101</v>
      </c>
      <c r="C7" s="0" t="s">
        <v>34</v>
      </c>
      <c r="D7" s="0" t="s">
        <v>35</v>
      </c>
      <c r="E7" s="0" t="s">
        <v>36</v>
      </c>
      <c r="F7" s="0" t="s">
        <v>37</v>
      </c>
    </row>
    <row r="8" customFormat="false" ht="15" hidden="false" customHeight="false" outlineLevel="0" collapsed="false">
      <c r="A8" s="0" t="s">
        <v>38</v>
      </c>
      <c r="B8" s="0" t="n">
        <v>23229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</row>
    <row r="11" customFormat="false" ht="15" hidden="false" customHeight="false" outlineLevel="0" collapsed="false">
      <c r="A11" s="0" t="s">
        <v>47</v>
      </c>
      <c r="B11" s="0" t="s">
        <v>48</v>
      </c>
    </row>
    <row r="12" customFormat="false" ht="15" hidden="false" customHeight="false" outlineLevel="0" collapsed="false">
      <c r="A12" s="0" t="s">
        <v>49</v>
      </c>
      <c r="B12" s="0" t="s">
        <v>44</v>
      </c>
    </row>
    <row r="13" customFormat="false" ht="15" hidden="false" customHeight="false" outlineLevel="0" collapsed="false">
      <c r="A13" s="0" t="s">
        <v>50</v>
      </c>
      <c r="B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</row>
    <row r="15" customFormat="false" ht="15" hidden="false" customHeight="false" outlineLevel="0" collapsed="false">
      <c r="A15" s="0" t="s">
        <v>54</v>
      </c>
      <c r="B15" s="0" t="n">
        <v>1071</v>
      </c>
    </row>
    <row r="17" customFormat="false" ht="15" hidden="false" customHeight="false" outlineLevel="0" collapsed="false">
      <c r="A17" s="0" t="s">
        <v>55</v>
      </c>
      <c r="B17" s="0" t="s">
        <v>56</v>
      </c>
    </row>
    <row r="18" customFormat="false" ht="15" hidden="false" customHeight="false" outlineLevel="0" collapsed="false">
      <c r="A18" s="0" t="s">
        <v>57</v>
      </c>
      <c r="B18" s="0" t="n">
        <v>8</v>
      </c>
    </row>
    <row r="19" customFormat="false" ht="15" hidden="false" customHeight="false" outlineLevel="0" collapsed="false">
      <c r="A19" s="0" t="s">
        <v>58</v>
      </c>
      <c r="B19" s="0" t="s">
        <v>59</v>
      </c>
    </row>
    <row r="20" customFormat="false" ht="15" hidden="false" customHeight="false" outlineLevel="0" collapsed="false">
      <c r="A20" s="0" t="s">
        <v>60</v>
      </c>
      <c r="B20" s="0" t="s">
        <v>61</v>
      </c>
    </row>
    <row r="21" customFormat="false" ht="15" hidden="false" customHeight="false" outlineLevel="0" collapsed="false">
      <c r="A21" s="0" t="s">
        <v>62</v>
      </c>
      <c r="B21" s="0" t="s">
        <v>63</v>
      </c>
    </row>
    <row r="22" customFormat="false" ht="15" hidden="false" customHeight="false" outlineLevel="0" collapsed="false">
      <c r="A22" s="0" t="s">
        <v>64</v>
      </c>
      <c r="B22" s="0" t="n">
        <v>10</v>
      </c>
    </row>
    <row r="23" customFormat="false" ht="15" hidden="false" customHeight="false" outlineLevel="0" collapsed="false">
      <c r="A23" s="0" t="s">
        <v>65</v>
      </c>
      <c r="B23" s="0" t="n">
        <v>15</v>
      </c>
    </row>
    <row r="24" customFormat="false" ht="15" hidden="false" customHeight="false" outlineLevel="0" collapsed="false">
      <c r="A24" s="0" t="s">
        <v>66</v>
      </c>
      <c r="B24" s="0" t="n">
        <v>9</v>
      </c>
    </row>
    <row r="25" customFormat="false" ht="15" hidden="false" customHeight="false" outlineLevel="0" collapsed="false">
      <c r="A25" s="0" t="s">
        <v>67</v>
      </c>
      <c r="B25" s="0" t="n">
        <v>14</v>
      </c>
    </row>
    <row r="26" customFormat="false" ht="15" hidden="false" customHeight="false" outlineLevel="0" collapsed="false">
      <c r="A26" s="0" t="s">
        <v>68</v>
      </c>
      <c r="B26" s="0" t="n">
        <v>2</v>
      </c>
    </row>
    <row r="27" customFormat="false" ht="15" hidden="false" customHeight="false" outlineLevel="0" collapsed="false">
      <c r="A27" s="0" t="s">
        <v>69</v>
      </c>
      <c r="B27" s="0" t="n">
        <v>16</v>
      </c>
    </row>
    <row r="28" customFormat="false" ht="15" hidden="false" customHeight="false" outlineLevel="0" collapsed="false">
      <c r="A28" s="0" t="s">
        <v>70</v>
      </c>
      <c r="B28" s="0" t="n">
        <v>5</v>
      </c>
    </row>
    <row r="29" customFormat="false" ht="15" hidden="false" customHeight="false" outlineLevel="0" collapsed="false">
      <c r="A29" s="0" t="s">
        <v>71</v>
      </c>
      <c r="B29" s="0" t="n">
        <v>12</v>
      </c>
    </row>
    <row r="30" customFormat="false" ht="15" hidden="false" customHeight="false" outlineLevel="0" collapsed="false">
      <c r="A30" s="0" t="s">
        <v>72</v>
      </c>
      <c r="B30" s="0" t="n">
        <v>1</v>
      </c>
    </row>
    <row r="31" customFormat="false" ht="15" hidden="false" customHeight="false" outlineLevel="0" collapsed="false">
      <c r="A31" s="0" t="s">
        <v>73</v>
      </c>
      <c r="B31" s="0" t="n">
        <v>1</v>
      </c>
    </row>
    <row r="32" customFormat="false" ht="15" hidden="false" customHeight="false" outlineLevel="0" collapsed="false">
      <c r="A32" s="0" t="s">
        <v>74</v>
      </c>
      <c r="B32" s="0" t="n">
        <v>1</v>
      </c>
    </row>
    <row r="33" customFormat="false" ht="15" hidden="false" customHeight="false" outlineLevel="0" collapsed="false">
      <c r="A33" s="0" t="s">
        <v>75</v>
      </c>
      <c r="B33" s="0" t="s">
        <v>76</v>
      </c>
    </row>
    <row r="34" customFormat="false" ht="15" hidden="false" customHeight="false" outlineLevel="0" collapsed="false">
      <c r="A34" s="0" t="s">
        <v>77</v>
      </c>
      <c r="B34" s="0" t="s">
        <v>78</v>
      </c>
    </row>
    <row r="35" customFormat="false" ht="15" hidden="false" customHeight="false" outlineLevel="0" collapsed="false">
      <c r="A35" s="0" t="s">
        <v>79</v>
      </c>
      <c r="B35" s="0" t="s">
        <v>78</v>
      </c>
    </row>
    <row r="36" customFormat="false" ht="15" hidden="false" customHeight="false" outlineLevel="0" collapsed="false">
      <c r="A36" s="0" t="s">
        <v>80</v>
      </c>
      <c r="B36" s="0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6085106382978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999"/>
  <sheetViews>
    <sheetView windowProtection="true" showFormulas="false" showGridLines="false" showRowColHeaders="true" showZeros="true" rightToLeft="false" tabSelected="true" showOutlineSymbols="false" defaultGridColor="true" view="normal" topLeftCell="A2" colorId="64" zoomScale="100" zoomScaleNormal="100" zoomScalePageLayoutView="100" workbookViewId="0">
      <pane xSplit="0" ySplit="14" topLeftCell="A16" activePane="bottomLeft" state="frozen"/>
      <selection pane="topLeft" activeCell="A2" activeCellId="0" sqref="A2"/>
      <selection pane="bottomLeft" activeCell="M9" activeCellId="0" sqref="M9"/>
    </sheetView>
  </sheetViews>
  <sheetFormatPr defaultRowHeight="15"/>
  <cols>
    <col collapsed="false" hidden="false" max="1" min="1" style="1" width="2.71063829787234"/>
    <col collapsed="false" hidden="false" max="2" min="2" style="1" width="3.13617021276596"/>
    <col collapsed="false" hidden="false" max="3" min="3" style="1" width="7.42127659574468"/>
    <col collapsed="false" hidden="false" max="4" min="4" style="1" width="10.1404255319149"/>
    <col collapsed="false" hidden="false" max="5" min="5" style="2" width="14.7106382978723"/>
    <col collapsed="false" hidden="false" max="6" min="6" style="2" width="5.85531914893617"/>
    <col collapsed="false" hidden="false" max="7" min="7" style="1" width="6.42553191489362"/>
    <col collapsed="false" hidden="false" max="8" min="8" style="2" width="12"/>
    <col collapsed="false" hidden="false" max="9" min="9" style="2" width="6.56595744680851"/>
    <col collapsed="false" hidden="false" max="10" min="10" style="1" width="8.71489361702128"/>
    <col collapsed="false" hidden="false" max="12" min="11" style="1" width="12.7063829787234"/>
    <col collapsed="false" hidden="false" max="13" min="13" style="1" width="19.8510638297872"/>
    <col collapsed="false" hidden="false" max="14" min="14" style="1" width="8.28510638297872"/>
    <col collapsed="false" hidden="false" max="15" min="15" style="1" width="3.7063829787234"/>
    <col collapsed="false" hidden="false" max="16" min="16" style="1" width="40.7106382978723"/>
    <col collapsed="false" hidden="false" max="1025" min="17" style="1" width="8.85531914893617"/>
  </cols>
  <sheetData>
    <row r="1" s="1" customFormat="true" ht="15" hidden="true" customHeight="false" outlineLevel="0" collapsed="false">
      <c r="A1" s="3" t="n">
        <v>1</v>
      </c>
      <c r="B1" s="1" t="s">
        <v>82</v>
      </c>
      <c r="C1" s="1" t="s">
        <v>83</v>
      </c>
      <c r="D1" s="0"/>
      <c r="E1" s="0"/>
      <c r="F1" s="1" t="s">
        <v>84</v>
      </c>
      <c r="G1" s="0"/>
      <c r="J1" s="0"/>
      <c r="K1" s="0"/>
      <c r="L1" s="0"/>
      <c r="M1" s="0"/>
      <c r="N1" s="0"/>
      <c r="O1" s="0"/>
      <c r="P1" s="0"/>
    </row>
    <row r="2" s="1" customFormat="true" ht="18" hidden="false" customHeight="true" outlineLevel="0" collapsed="false">
      <c r="B2" s="0"/>
      <c r="C2" s="0"/>
      <c r="D2" s="0"/>
      <c r="E2" s="0"/>
      <c r="G2" s="0"/>
      <c r="J2" s="0"/>
      <c r="K2" s="0"/>
      <c r="L2" s="0"/>
      <c r="M2" s="0"/>
      <c r="N2" s="0"/>
      <c r="O2" s="0"/>
      <c r="P2" s="0"/>
    </row>
    <row r="3" customFormat="false" ht="15" hidden="false" customHeight="false" outlineLevel="1" collapsed="false">
      <c r="B3" s="4" t="s">
        <v>85</v>
      </c>
      <c r="C3" s="4"/>
      <c r="D3" s="4"/>
      <c r="E3" s="5"/>
      <c r="F3" s="4"/>
      <c r="G3" s="6" t="s">
        <v>86</v>
      </c>
      <c r="H3" s="6"/>
      <c r="I3" s="6"/>
      <c r="J3" s="6"/>
      <c r="K3" s="6"/>
      <c r="L3" s="6"/>
      <c r="M3" s="0"/>
      <c r="N3" s="0"/>
      <c r="O3" s="0"/>
      <c r="P3" s="0"/>
    </row>
    <row r="4" customFormat="false" ht="15" hidden="false" customHeight="false" outlineLevel="1" collapsed="false">
      <c r="B4" s="4" t="s">
        <v>87</v>
      </c>
      <c r="C4" s="4"/>
      <c r="D4" s="4"/>
      <c r="E4" s="5"/>
      <c r="F4" s="4"/>
      <c r="G4" s="6" t="s">
        <v>88</v>
      </c>
      <c r="H4" s="6"/>
      <c r="I4" s="6"/>
      <c r="J4" s="6"/>
      <c r="K4" s="6"/>
      <c r="L4" s="6"/>
      <c r="M4" s="0"/>
      <c r="N4" s="0"/>
      <c r="O4" s="0"/>
      <c r="P4" s="0"/>
    </row>
    <row r="5" customFormat="false" ht="15" hidden="false" customHeight="false" outlineLevel="1" collapsed="false">
      <c r="B5" s="4" t="s">
        <v>89</v>
      </c>
      <c r="C5" s="4"/>
      <c r="D5" s="4"/>
      <c r="E5" s="5"/>
      <c r="F5" s="4"/>
      <c r="G5" s="6" t="s">
        <v>6</v>
      </c>
      <c r="H5" s="6"/>
      <c r="I5" s="6"/>
      <c r="J5" s="6"/>
      <c r="K5" s="6"/>
      <c r="L5" s="6"/>
      <c r="M5" s="0"/>
      <c r="N5" s="0"/>
      <c r="O5" s="0"/>
      <c r="P5" s="0"/>
    </row>
    <row r="6" customFormat="false" ht="15" hidden="false" customHeight="false" outlineLevel="1" collapsed="false">
      <c r="B6" s="4" t="s">
        <v>90</v>
      </c>
      <c r="C6" s="4"/>
      <c r="D6" s="4"/>
      <c r="E6" s="5"/>
      <c r="F6" s="4"/>
      <c r="G6" s="6" t="s">
        <v>48</v>
      </c>
      <c r="H6" s="6"/>
      <c r="I6" s="6"/>
      <c r="J6" s="6"/>
      <c r="K6" s="6"/>
      <c r="L6" s="6"/>
      <c r="M6" s="0"/>
      <c r="N6" s="0"/>
      <c r="O6" s="0"/>
      <c r="P6" s="0"/>
    </row>
    <row r="7" customFormat="false" ht="15" hidden="false" customHeight="true" outlineLevel="0" collapsed="false">
      <c r="B7" s="4"/>
      <c r="C7" s="4"/>
      <c r="D7" s="4"/>
      <c r="E7" s="5"/>
      <c r="F7" s="4"/>
      <c r="G7" s="6"/>
      <c r="H7" s="6"/>
      <c r="I7" s="6"/>
      <c r="J7" s="6"/>
      <c r="K7" s="6"/>
      <c r="L7" s="6"/>
      <c r="M7" s="0"/>
      <c r="N7" s="0"/>
      <c r="O7" s="0"/>
      <c r="P7" s="0"/>
    </row>
    <row r="8" customFormat="false" ht="15" hidden="false" customHeight="false" outlineLevel="1" collapsed="false">
      <c r="B8" s="7" t="s">
        <v>91</v>
      </c>
      <c r="C8" s="8"/>
      <c r="D8" s="8"/>
      <c r="E8" s="9"/>
      <c r="F8" s="8"/>
      <c r="G8" s="10"/>
      <c r="H8" s="10"/>
      <c r="I8" s="10" t="s">
        <v>92</v>
      </c>
      <c r="J8" s="11" t="s">
        <v>93</v>
      </c>
      <c r="K8" s="11"/>
      <c r="L8" s="12"/>
      <c r="M8" s="0"/>
      <c r="N8" s="0"/>
      <c r="O8" s="0"/>
      <c r="P8" s="0"/>
    </row>
    <row r="9" customFormat="false" ht="15" hidden="false" customHeight="false" outlineLevel="1" collapsed="false">
      <c r="B9" s="13" t="s">
        <v>94</v>
      </c>
      <c r="C9" s="14"/>
      <c r="D9" s="14"/>
      <c r="E9" s="15"/>
      <c r="F9" s="14"/>
      <c r="G9" s="16"/>
      <c r="H9" s="16"/>
      <c r="I9" s="16" t="s">
        <v>92</v>
      </c>
      <c r="J9" s="17" t="s">
        <v>95</v>
      </c>
      <c r="K9" s="17"/>
      <c r="L9" s="18"/>
      <c r="M9" s="0"/>
      <c r="N9" s="0"/>
      <c r="O9" s="0"/>
      <c r="P9" s="0"/>
    </row>
    <row r="10" customFormat="false" ht="15" hidden="false" customHeight="false" outlineLevel="1" collapsed="false">
      <c r="B10" s="13" t="s">
        <v>96</v>
      </c>
      <c r="C10" s="14"/>
      <c r="D10" s="14"/>
      <c r="E10" s="15"/>
      <c r="F10" s="14"/>
      <c r="G10" s="16"/>
      <c r="H10" s="16"/>
      <c r="I10" s="16" t="s">
        <v>92</v>
      </c>
      <c r="J10" s="17" t="s">
        <v>76</v>
      </c>
      <c r="K10" s="17"/>
      <c r="L10" s="18"/>
      <c r="M10" s="0"/>
      <c r="N10" s="0"/>
      <c r="O10" s="0"/>
      <c r="P10" s="0"/>
    </row>
    <row r="11" customFormat="false" ht="15" hidden="false" customHeight="false" outlineLevel="1" collapsed="false">
      <c r="B11" s="13" t="s">
        <v>97</v>
      </c>
      <c r="C11" s="14"/>
      <c r="D11" s="14"/>
      <c r="E11" s="15"/>
      <c r="F11" s="14"/>
      <c r="G11" s="16"/>
      <c r="H11" s="16"/>
      <c r="I11" s="16" t="s">
        <v>98</v>
      </c>
      <c r="J11" s="19" t="n">
        <v>40114</v>
      </c>
      <c r="K11" s="17"/>
      <c r="L11" s="18"/>
      <c r="M11" s="0"/>
      <c r="N11" s="0"/>
      <c r="O11" s="0"/>
      <c r="P11" s="0"/>
    </row>
    <row r="12" customFormat="false" ht="16" hidden="false" customHeight="false" outlineLevel="1" collapsed="false">
      <c r="B12" s="20" t="s">
        <v>99</v>
      </c>
      <c r="C12" s="21"/>
      <c r="D12" s="21"/>
      <c r="E12" s="22"/>
      <c r="F12" s="21"/>
      <c r="G12" s="23"/>
      <c r="H12" s="23"/>
      <c r="I12" s="23" t="s">
        <v>100</v>
      </c>
      <c r="J12" s="24" t="s">
        <v>101</v>
      </c>
      <c r="K12" s="24"/>
      <c r="L12" s="25"/>
      <c r="M12" s="0"/>
      <c r="N12" s="0"/>
      <c r="O12" s="0"/>
      <c r="P12" s="0"/>
    </row>
    <row r="13" s="1" customFormat="true" ht="16" hidden="false" customHeight="false" outlineLevel="1" collapsed="false">
      <c r="B13" s="0"/>
      <c r="C13" s="0"/>
      <c r="D13" s="0"/>
      <c r="E13" s="0"/>
      <c r="G13" s="0"/>
      <c r="J13" s="0"/>
      <c r="K13" s="0"/>
      <c r="L13" s="0"/>
      <c r="M13" s="0"/>
      <c r="N13" s="0"/>
      <c r="O13" s="0"/>
      <c r="P13" s="0"/>
    </row>
    <row r="14" customFormat="false" ht="15" hidden="false" customHeight="false" outlineLevel="0" collapsed="false">
      <c r="B14" s="26" t="s">
        <v>102</v>
      </c>
      <c r="C14" s="27" t="s">
        <v>2</v>
      </c>
      <c r="D14" s="28" t="s">
        <v>8</v>
      </c>
      <c r="E14" s="29" t="s">
        <v>13</v>
      </c>
      <c r="F14" s="28" t="s">
        <v>19</v>
      </c>
      <c r="G14" s="28" t="s">
        <v>24</v>
      </c>
      <c r="H14" s="28" t="s">
        <v>30</v>
      </c>
      <c r="I14" s="29" t="s">
        <v>35</v>
      </c>
      <c r="J14" s="30" t="s">
        <v>40</v>
      </c>
      <c r="K14" s="31" t="s">
        <v>103</v>
      </c>
      <c r="L14" s="31" t="s">
        <v>104</v>
      </c>
      <c r="M14" s="31" t="s">
        <v>105</v>
      </c>
      <c r="N14" s="31" t="s">
        <v>106</v>
      </c>
      <c r="O14" s="32" t="s">
        <v>107</v>
      </c>
      <c r="P14" s="32"/>
    </row>
    <row r="15" customFormat="false" ht="16" hidden="false" customHeight="false" outlineLevel="0" collapsed="false">
      <c r="B15" s="33"/>
      <c r="C15" s="34" t="s">
        <v>108</v>
      </c>
      <c r="D15" s="34"/>
      <c r="E15" s="34"/>
      <c r="F15" s="34"/>
      <c r="G15" s="34"/>
      <c r="H15" s="34"/>
      <c r="I15" s="34"/>
      <c r="J15" s="34"/>
      <c r="K15" s="35" t="s">
        <v>109</v>
      </c>
      <c r="L15" s="35" t="s">
        <v>109</v>
      </c>
      <c r="M15" s="35" t="s">
        <v>110</v>
      </c>
      <c r="N15" s="35" t="s">
        <v>110</v>
      </c>
      <c r="O15" s="36"/>
      <c r="P15" s="37"/>
    </row>
    <row r="16" customFormat="false" ht="15" hidden="false" customHeight="false" outlineLevel="0" collapsed="false">
      <c r="B16" s="38"/>
      <c r="C16" s="39"/>
      <c r="D16" s="40"/>
      <c r="E16" s="41"/>
      <c r="F16" s="42"/>
      <c r="G16" s="43"/>
      <c r="H16" s="44"/>
      <c r="I16" s="45"/>
      <c r="J16" s="46"/>
      <c r="K16" s="47"/>
      <c r="L16" s="47"/>
      <c r="M16" s="48"/>
      <c r="N16" s="48"/>
      <c r="O16" s="49"/>
      <c r="P16" s="50" t="s">
        <v>111</v>
      </c>
    </row>
    <row r="17" customFormat="false" ht="15" hidden="false" customHeight="false" outlineLevel="0" collapsed="false">
      <c r="B17" s="38"/>
      <c r="C17" s="39"/>
      <c r="D17" s="40"/>
      <c r="E17" s="41"/>
      <c r="F17" s="42"/>
      <c r="G17" s="43"/>
      <c r="H17" s="44"/>
      <c r="I17" s="45"/>
      <c r="J17" s="46"/>
      <c r="K17" s="47"/>
      <c r="L17" s="47"/>
      <c r="M17" s="48"/>
      <c r="N17" s="48"/>
      <c r="O17" s="49"/>
      <c r="P17" s="50" t="s">
        <v>111</v>
      </c>
    </row>
    <row r="18" customFormat="false" ht="15" hidden="false" customHeight="false" outlineLevel="0" collapsed="false">
      <c r="B18" s="38"/>
      <c r="C18" s="39"/>
      <c r="D18" s="40"/>
      <c r="E18" s="41"/>
      <c r="F18" s="42"/>
      <c r="G18" s="43"/>
      <c r="H18" s="44"/>
      <c r="I18" s="45"/>
      <c r="J18" s="46"/>
      <c r="K18" s="47"/>
      <c r="L18" s="47"/>
      <c r="M18" s="48"/>
      <c r="N18" s="48"/>
      <c r="O18" s="49"/>
      <c r="P18" s="50" t="s">
        <v>111</v>
      </c>
    </row>
    <row r="19" customFormat="false" ht="15" hidden="false" customHeight="false" outlineLevel="0" collapsed="false">
      <c r="B19" s="38"/>
      <c r="C19" s="39"/>
      <c r="D19" s="40"/>
      <c r="E19" s="41"/>
      <c r="F19" s="42"/>
      <c r="G19" s="43"/>
      <c r="H19" s="44"/>
      <c r="I19" s="45"/>
      <c r="J19" s="46"/>
      <c r="K19" s="47"/>
      <c r="L19" s="47"/>
      <c r="M19" s="48"/>
      <c r="N19" s="48"/>
      <c r="O19" s="49"/>
      <c r="P19" s="50" t="s">
        <v>111</v>
      </c>
    </row>
    <row r="20" customFormat="false" ht="15" hidden="false" customHeight="false" outlineLevel="0" collapsed="false">
      <c r="B20" s="38"/>
      <c r="C20" s="39"/>
      <c r="D20" s="40"/>
      <c r="E20" s="41"/>
      <c r="F20" s="42"/>
      <c r="G20" s="43"/>
      <c r="H20" s="44"/>
      <c r="I20" s="45"/>
      <c r="J20" s="46"/>
      <c r="K20" s="47"/>
      <c r="L20" s="47"/>
      <c r="M20" s="48"/>
      <c r="N20" s="48"/>
      <c r="O20" s="49"/>
      <c r="P20" s="50" t="s">
        <v>111</v>
      </c>
    </row>
    <row r="21" customFormat="false" ht="15" hidden="false" customHeight="false" outlineLevel="0" collapsed="false">
      <c r="B21" s="38"/>
      <c r="C21" s="39"/>
      <c r="D21" s="40"/>
      <c r="E21" s="41"/>
      <c r="F21" s="42"/>
      <c r="G21" s="43"/>
      <c r="H21" s="44"/>
      <c r="I21" s="45"/>
      <c r="J21" s="46"/>
      <c r="K21" s="47"/>
      <c r="L21" s="47"/>
      <c r="M21" s="48"/>
      <c r="N21" s="48"/>
      <c r="O21" s="49"/>
      <c r="P21" s="50" t="s">
        <v>111</v>
      </c>
    </row>
    <row r="22" customFormat="false" ht="15" hidden="false" customHeight="false" outlineLevel="0" collapsed="false">
      <c r="B22" s="38"/>
      <c r="C22" s="39"/>
      <c r="D22" s="40"/>
      <c r="E22" s="41"/>
      <c r="F22" s="42"/>
      <c r="G22" s="43"/>
      <c r="H22" s="44"/>
      <c r="I22" s="45"/>
      <c r="J22" s="46"/>
      <c r="K22" s="47"/>
      <c r="L22" s="47"/>
      <c r="M22" s="48"/>
      <c r="N22" s="48"/>
      <c r="O22" s="49"/>
      <c r="P22" s="50" t="s">
        <v>111</v>
      </c>
    </row>
    <row r="23" customFormat="false" ht="15" hidden="false" customHeight="false" outlineLevel="0" collapsed="false">
      <c r="B23" s="38"/>
      <c r="C23" s="39"/>
      <c r="D23" s="40"/>
      <c r="E23" s="41"/>
      <c r="F23" s="42"/>
      <c r="G23" s="43"/>
      <c r="H23" s="44"/>
      <c r="I23" s="45"/>
      <c r="J23" s="46"/>
      <c r="K23" s="47"/>
      <c r="L23" s="47"/>
      <c r="M23" s="48"/>
      <c r="N23" s="48"/>
      <c r="O23" s="49"/>
      <c r="P23" s="50" t="s">
        <v>111</v>
      </c>
    </row>
    <row r="24" customFormat="false" ht="15" hidden="false" customHeight="false" outlineLevel="0" collapsed="false">
      <c r="B24" s="38"/>
      <c r="C24" s="39"/>
      <c r="D24" s="40"/>
      <c r="E24" s="41"/>
      <c r="F24" s="42"/>
      <c r="G24" s="43"/>
      <c r="H24" s="44"/>
      <c r="I24" s="45"/>
      <c r="J24" s="46"/>
      <c r="K24" s="47"/>
      <c r="L24" s="47"/>
      <c r="M24" s="48"/>
      <c r="N24" s="48"/>
      <c r="O24" s="49"/>
      <c r="P24" s="50" t="s">
        <v>111</v>
      </c>
    </row>
    <row r="25" customFormat="false" ht="15" hidden="false" customHeight="false" outlineLevel="0" collapsed="false">
      <c r="B25" s="38"/>
      <c r="C25" s="39"/>
      <c r="D25" s="40"/>
      <c r="E25" s="41"/>
      <c r="F25" s="42"/>
      <c r="G25" s="43"/>
      <c r="H25" s="44"/>
      <c r="I25" s="45"/>
      <c r="J25" s="46"/>
      <c r="K25" s="47"/>
      <c r="L25" s="47"/>
      <c r="M25" s="48"/>
      <c r="N25" s="48"/>
      <c r="O25" s="49"/>
      <c r="P25" s="50" t="s">
        <v>111</v>
      </c>
    </row>
    <row r="26" customFormat="false" ht="15" hidden="false" customHeight="false" outlineLevel="0" collapsed="false">
      <c r="B26" s="38"/>
      <c r="C26" s="39"/>
      <c r="D26" s="40"/>
      <c r="E26" s="41"/>
      <c r="F26" s="42"/>
      <c r="G26" s="43"/>
      <c r="H26" s="44"/>
      <c r="I26" s="45"/>
      <c r="J26" s="46"/>
      <c r="K26" s="47"/>
      <c r="L26" s="47"/>
      <c r="M26" s="48"/>
      <c r="N26" s="48"/>
      <c r="O26" s="49"/>
      <c r="P26" s="50" t="s">
        <v>111</v>
      </c>
    </row>
    <row r="27" customFormat="false" ht="15" hidden="false" customHeight="false" outlineLevel="0" collapsed="false">
      <c r="B27" s="38"/>
      <c r="C27" s="39"/>
      <c r="D27" s="40"/>
      <c r="E27" s="41"/>
      <c r="F27" s="42"/>
      <c r="G27" s="43"/>
      <c r="H27" s="44"/>
      <c r="I27" s="45"/>
      <c r="J27" s="46"/>
      <c r="K27" s="47"/>
      <c r="L27" s="47"/>
      <c r="M27" s="48"/>
      <c r="N27" s="48"/>
      <c r="O27" s="49"/>
      <c r="P27" s="50" t="s">
        <v>111</v>
      </c>
    </row>
    <row r="28" customFormat="false" ht="15" hidden="false" customHeight="false" outlineLevel="0" collapsed="false">
      <c r="B28" s="38"/>
      <c r="C28" s="39"/>
      <c r="D28" s="40"/>
      <c r="E28" s="41"/>
      <c r="F28" s="42"/>
      <c r="G28" s="43"/>
      <c r="H28" s="44"/>
      <c r="I28" s="45"/>
      <c r="J28" s="46"/>
      <c r="K28" s="47"/>
      <c r="L28" s="47"/>
      <c r="M28" s="48"/>
      <c r="N28" s="48"/>
      <c r="O28" s="49"/>
      <c r="P28" s="50" t="s">
        <v>111</v>
      </c>
    </row>
    <row r="29" customFormat="false" ht="15" hidden="false" customHeight="false" outlineLevel="0" collapsed="false">
      <c r="B29" s="38"/>
      <c r="C29" s="39"/>
      <c r="D29" s="40"/>
      <c r="E29" s="41"/>
      <c r="F29" s="42"/>
      <c r="G29" s="43"/>
      <c r="H29" s="44"/>
      <c r="I29" s="45"/>
      <c r="J29" s="46"/>
      <c r="K29" s="47"/>
      <c r="L29" s="47"/>
      <c r="M29" s="48"/>
      <c r="N29" s="48"/>
      <c r="O29" s="49"/>
      <c r="P29" s="50" t="s">
        <v>111</v>
      </c>
    </row>
    <row r="30" customFormat="false" ht="15" hidden="false" customHeight="false" outlineLevel="0" collapsed="false">
      <c r="B30" s="38"/>
      <c r="C30" s="39"/>
      <c r="D30" s="40"/>
      <c r="E30" s="41"/>
      <c r="F30" s="42"/>
      <c r="G30" s="43"/>
      <c r="H30" s="44"/>
      <c r="I30" s="45"/>
      <c r="J30" s="46"/>
      <c r="K30" s="47"/>
      <c r="L30" s="47"/>
      <c r="M30" s="48"/>
      <c r="N30" s="48"/>
      <c r="O30" s="49"/>
      <c r="P30" s="50" t="s">
        <v>111</v>
      </c>
    </row>
    <row r="31" customFormat="false" ht="15" hidden="false" customHeight="false" outlineLevel="0" collapsed="false">
      <c r="B31" s="38"/>
      <c r="C31" s="39"/>
      <c r="D31" s="40"/>
      <c r="E31" s="41"/>
      <c r="F31" s="42"/>
      <c r="G31" s="43"/>
      <c r="H31" s="44"/>
      <c r="I31" s="45"/>
      <c r="J31" s="46"/>
      <c r="K31" s="47"/>
      <c r="L31" s="47"/>
      <c r="M31" s="48"/>
      <c r="N31" s="48"/>
      <c r="O31" s="49"/>
      <c r="P31" s="50" t="s">
        <v>111</v>
      </c>
    </row>
    <row r="32" customFormat="false" ht="15" hidden="false" customHeight="false" outlineLevel="0" collapsed="false">
      <c r="B32" s="38"/>
      <c r="C32" s="39"/>
      <c r="D32" s="40"/>
      <c r="E32" s="41"/>
      <c r="F32" s="42"/>
      <c r="G32" s="43"/>
      <c r="H32" s="44"/>
      <c r="I32" s="45"/>
      <c r="J32" s="46"/>
      <c r="K32" s="47"/>
      <c r="L32" s="47"/>
      <c r="M32" s="48"/>
      <c r="N32" s="48"/>
      <c r="O32" s="49"/>
      <c r="P32" s="50" t="s">
        <v>111</v>
      </c>
    </row>
    <row r="33" customFormat="false" ht="15" hidden="false" customHeight="false" outlineLevel="0" collapsed="false">
      <c r="B33" s="38"/>
      <c r="C33" s="39"/>
      <c r="D33" s="40"/>
      <c r="E33" s="41"/>
      <c r="F33" s="42"/>
      <c r="G33" s="43"/>
      <c r="H33" s="44"/>
      <c r="I33" s="45"/>
      <c r="J33" s="46"/>
      <c r="K33" s="47"/>
      <c r="L33" s="47"/>
      <c r="M33" s="48"/>
      <c r="N33" s="48"/>
      <c r="O33" s="49"/>
      <c r="P33" s="50" t="s">
        <v>111</v>
      </c>
    </row>
    <row r="34" customFormat="false" ht="15" hidden="false" customHeight="false" outlineLevel="0" collapsed="false">
      <c r="B34" s="38"/>
      <c r="C34" s="39"/>
      <c r="D34" s="40"/>
      <c r="E34" s="41"/>
      <c r="F34" s="42"/>
      <c r="G34" s="43"/>
      <c r="H34" s="44"/>
      <c r="I34" s="45"/>
      <c r="J34" s="46"/>
      <c r="K34" s="47"/>
      <c r="L34" s="47"/>
      <c r="M34" s="48"/>
      <c r="N34" s="48"/>
      <c r="O34" s="49"/>
      <c r="P34" s="50" t="s">
        <v>111</v>
      </c>
    </row>
    <row r="35" customFormat="false" ht="15" hidden="false" customHeight="false" outlineLevel="0" collapsed="false">
      <c r="B35" s="38"/>
      <c r="C35" s="39"/>
      <c r="D35" s="40"/>
      <c r="E35" s="41"/>
      <c r="F35" s="42"/>
      <c r="G35" s="43"/>
      <c r="H35" s="44"/>
      <c r="I35" s="45"/>
      <c r="J35" s="46"/>
      <c r="K35" s="47"/>
      <c r="L35" s="47"/>
      <c r="M35" s="48"/>
      <c r="N35" s="48"/>
      <c r="O35" s="49"/>
      <c r="P35" s="50" t="s">
        <v>111</v>
      </c>
    </row>
    <row r="36" customFormat="false" ht="15" hidden="false" customHeight="false" outlineLevel="0" collapsed="false">
      <c r="B36" s="38"/>
      <c r="C36" s="39"/>
      <c r="D36" s="40"/>
      <c r="E36" s="41"/>
      <c r="F36" s="42"/>
      <c r="G36" s="43"/>
      <c r="H36" s="44"/>
      <c r="I36" s="45"/>
      <c r="J36" s="46"/>
      <c r="K36" s="47"/>
      <c r="L36" s="47"/>
      <c r="M36" s="48"/>
      <c r="N36" s="48"/>
      <c r="O36" s="49"/>
      <c r="P36" s="50" t="s">
        <v>111</v>
      </c>
    </row>
    <row r="37" customFormat="false" ht="15" hidden="false" customHeight="false" outlineLevel="0" collapsed="false">
      <c r="B37" s="38"/>
      <c r="C37" s="39"/>
      <c r="D37" s="40"/>
      <c r="E37" s="41"/>
      <c r="F37" s="42"/>
      <c r="G37" s="43"/>
      <c r="H37" s="44"/>
      <c r="I37" s="45"/>
      <c r="J37" s="46"/>
      <c r="K37" s="47"/>
      <c r="L37" s="47"/>
      <c r="M37" s="48"/>
      <c r="N37" s="48"/>
      <c r="O37" s="49"/>
      <c r="P37" s="50" t="s">
        <v>111</v>
      </c>
    </row>
    <row r="38" customFormat="false" ht="15" hidden="false" customHeight="false" outlineLevel="0" collapsed="false">
      <c r="B38" s="38"/>
      <c r="C38" s="39"/>
      <c r="D38" s="40"/>
      <c r="E38" s="41"/>
      <c r="F38" s="42"/>
      <c r="G38" s="43"/>
      <c r="H38" s="44"/>
      <c r="I38" s="45"/>
      <c r="J38" s="46"/>
      <c r="K38" s="47"/>
      <c r="L38" s="47"/>
      <c r="M38" s="48"/>
      <c r="N38" s="48"/>
      <c r="O38" s="49"/>
      <c r="P38" s="50" t="s">
        <v>111</v>
      </c>
    </row>
    <row r="39" customFormat="false" ht="15" hidden="false" customHeight="false" outlineLevel="0" collapsed="false">
      <c r="B39" s="38"/>
      <c r="C39" s="39"/>
      <c r="D39" s="40"/>
      <c r="E39" s="41"/>
      <c r="F39" s="42"/>
      <c r="G39" s="43"/>
      <c r="H39" s="44"/>
      <c r="I39" s="45"/>
      <c r="J39" s="46"/>
      <c r="K39" s="47"/>
      <c r="L39" s="47"/>
      <c r="M39" s="48"/>
      <c r="N39" s="48"/>
      <c r="O39" s="49"/>
      <c r="P39" s="50" t="s">
        <v>111</v>
      </c>
    </row>
    <row r="40" customFormat="false" ht="15" hidden="false" customHeight="false" outlineLevel="0" collapsed="false">
      <c r="B40" s="38"/>
      <c r="C40" s="39"/>
      <c r="D40" s="40"/>
      <c r="E40" s="41"/>
      <c r="F40" s="42"/>
      <c r="G40" s="43"/>
      <c r="H40" s="44"/>
      <c r="I40" s="45"/>
      <c r="J40" s="46"/>
      <c r="K40" s="47"/>
      <c r="L40" s="47"/>
      <c r="M40" s="48"/>
      <c r="N40" s="48"/>
      <c r="O40" s="49"/>
      <c r="P40" s="50" t="s">
        <v>111</v>
      </c>
    </row>
    <row r="41" customFormat="false" ht="15" hidden="false" customHeight="false" outlineLevel="0" collapsed="false">
      <c r="B41" s="38"/>
      <c r="C41" s="39"/>
      <c r="D41" s="40"/>
      <c r="E41" s="41"/>
      <c r="F41" s="42"/>
      <c r="G41" s="43"/>
      <c r="H41" s="44"/>
      <c r="I41" s="45"/>
      <c r="J41" s="46"/>
      <c r="K41" s="47"/>
      <c r="L41" s="47"/>
      <c r="M41" s="48"/>
      <c r="N41" s="48"/>
      <c r="O41" s="49"/>
      <c r="P41" s="50" t="s">
        <v>111</v>
      </c>
    </row>
    <row r="42" customFormat="false" ht="15" hidden="false" customHeight="false" outlineLevel="0" collapsed="false">
      <c r="B42" s="38"/>
      <c r="C42" s="39"/>
      <c r="D42" s="40"/>
      <c r="E42" s="41"/>
      <c r="F42" s="42"/>
      <c r="G42" s="43"/>
      <c r="H42" s="44"/>
      <c r="I42" s="45"/>
      <c r="J42" s="46"/>
      <c r="K42" s="47"/>
      <c r="L42" s="47"/>
      <c r="M42" s="48"/>
      <c r="N42" s="48"/>
      <c r="O42" s="49"/>
      <c r="P42" s="50" t="s">
        <v>111</v>
      </c>
    </row>
    <row r="43" customFormat="false" ht="15" hidden="false" customHeight="false" outlineLevel="0" collapsed="false">
      <c r="B43" s="38"/>
      <c r="C43" s="39"/>
      <c r="D43" s="40"/>
      <c r="E43" s="41"/>
      <c r="F43" s="42"/>
      <c r="G43" s="43"/>
      <c r="H43" s="44"/>
      <c r="I43" s="45"/>
      <c r="J43" s="46"/>
      <c r="K43" s="47"/>
      <c r="L43" s="47"/>
      <c r="M43" s="48"/>
      <c r="N43" s="48"/>
      <c r="O43" s="49"/>
      <c r="P43" s="50" t="s">
        <v>111</v>
      </c>
    </row>
    <row r="44" customFormat="false" ht="15" hidden="false" customHeight="false" outlineLevel="0" collapsed="false">
      <c r="B44" s="38"/>
      <c r="C44" s="39"/>
      <c r="D44" s="40"/>
      <c r="E44" s="41"/>
      <c r="F44" s="42"/>
      <c r="G44" s="43"/>
      <c r="H44" s="44"/>
      <c r="I44" s="45"/>
      <c r="J44" s="46"/>
      <c r="K44" s="47"/>
      <c r="L44" s="47"/>
      <c r="M44" s="48"/>
      <c r="N44" s="48"/>
      <c r="O44" s="49"/>
      <c r="P44" s="50" t="s">
        <v>111</v>
      </c>
    </row>
    <row r="45" customFormat="false" ht="15" hidden="false" customHeight="false" outlineLevel="0" collapsed="false">
      <c r="B45" s="38"/>
      <c r="C45" s="39"/>
      <c r="D45" s="40"/>
      <c r="E45" s="41"/>
      <c r="F45" s="42"/>
      <c r="G45" s="43"/>
      <c r="H45" s="44"/>
      <c r="I45" s="45"/>
      <c r="J45" s="46"/>
      <c r="K45" s="47"/>
      <c r="L45" s="47"/>
      <c r="M45" s="48"/>
      <c r="N45" s="48"/>
      <c r="O45" s="49"/>
      <c r="P45" s="50" t="s">
        <v>111</v>
      </c>
    </row>
    <row r="46" customFormat="false" ht="15" hidden="false" customHeight="false" outlineLevel="0" collapsed="false">
      <c r="B46" s="38"/>
      <c r="C46" s="39"/>
      <c r="D46" s="40"/>
      <c r="E46" s="41"/>
      <c r="F46" s="42"/>
      <c r="G46" s="43"/>
      <c r="H46" s="44"/>
      <c r="I46" s="45"/>
      <c r="J46" s="46"/>
      <c r="K46" s="47"/>
      <c r="L46" s="47"/>
      <c r="M46" s="48"/>
      <c r="N46" s="48"/>
      <c r="O46" s="49"/>
      <c r="P46" s="50" t="s">
        <v>111</v>
      </c>
    </row>
    <row r="47" customFormat="false" ht="15" hidden="false" customHeight="false" outlineLevel="0" collapsed="false">
      <c r="B47" s="38"/>
      <c r="C47" s="39"/>
      <c r="D47" s="40"/>
      <c r="E47" s="41"/>
      <c r="F47" s="42"/>
      <c r="G47" s="43"/>
      <c r="H47" s="44"/>
      <c r="I47" s="45"/>
      <c r="J47" s="46"/>
      <c r="K47" s="47"/>
      <c r="L47" s="47"/>
      <c r="M47" s="48"/>
      <c r="N47" s="48"/>
      <c r="O47" s="49"/>
      <c r="P47" s="50" t="s">
        <v>111</v>
      </c>
    </row>
    <row r="48" customFormat="false" ht="15" hidden="false" customHeight="false" outlineLevel="0" collapsed="false">
      <c r="B48" s="38"/>
      <c r="C48" s="39"/>
      <c r="D48" s="40"/>
      <c r="E48" s="41"/>
      <c r="F48" s="42"/>
      <c r="G48" s="43"/>
      <c r="H48" s="44"/>
      <c r="I48" s="45"/>
      <c r="J48" s="46"/>
      <c r="K48" s="47"/>
      <c r="L48" s="47"/>
      <c r="M48" s="48"/>
      <c r="N48" s="48"/>
      <c r="O48" s="49"/>
      <c r="P48" s="50" t="s">
        <v>111</v>
      </c>
    </row>
    <row r="49" customFormat="false" ht="15" hidden="false" customHeight="false" outlineLevel="0" collapsed="false">
      <c r="B49" s="38"/>
      <c r="C49" s="39"/>
      <c r="D49" s="40"/>
      <c r="E49" s="41"/>
      <c r="F49" s="42"/>
      <c r="G49" s="43"/>
      <c r="H49" s="44"/>
      <c r="I49" s="45"/>
      <c r="J49" s="46"/>
      <c r="K49" s="47"/>
      <c r="L49" s="47"/>
      <c r="M49" s="48"/>
      <c r="N49" s="48"/>
      <c r="O49" s="49"/>
      <c r="P49" s="50" t="s">
        <v>111</v>
      </c>
    </row>
    <row r="50" customFormat="false" ht="15" hidden="false" customHeight="false" outlineLevel="0" collapsed="false">
      <c r="B50" s="38"/>
      <c r="C50" s="39"/>
      <c r="D50" s="40"/>
      <c r="E50" s="41"/>
      <c r="F50" s="42"/>
      <c r="G50" s="43"/>
      <c r="H50" s="44"/>
      <c r="I50" s="45"/>
      <c r="J50" s="46"/>
      <c r="K50" s="47"/>
      <c r="L50" s="47"/>
      <c r="M50" s="48"/>
      <c r="N50" s="48"/>
      <c r="O50" s="49"/>
      <c r="P50" s="50" t="s">
        <v>111</v>
      </c>
    </row>
    <row r="51" customFormat="false" ht="15" hidden="false" customHeight="false" outlineLevel="0" collapsed="false">
      <c r="B51" s="38"/>
      <c r="C51" s="39"/>
      <c r="D51" s="40"/>
      <c r="E51" s="41"/>
      <c r="F51" s="42"/>
      <c r="G51" s="43"/>
      <c r="H51" s="44"/>
      <c r="I51" s="45"/>
      <c r="J51" s="46"/>
      <c r="K51" s="47"/>
      <c r="L51" s="47"/>
      <c r="M51" s="48"/>
      <c r="N51" s="48"/>
      <c r="O51" s="49"/>
      <c r="P51" s="50" t="s">
        <v>111</v>
      </c>
    </row>
    <row r="52" customFormat="false" ht="15" hidden="false" customHeight="false" outlineLevel="0" collapsed="false">
      <c r="B52" s="38"/>
      <c r="C52" s="39"/>
      <c r="D52" s="40"/>
      <c r="E52" s="41"/>
      <c r="F52" s="42"/>
      <c r="G52" s="43"/>
      <c r="H52" s="44"/>
      <c r="I52" s="45"/>
      <c r="J52" s="46"/>
      <c r="K52" s="47"/>
      <c r="L52" s="47"/>
      <c r="M52" s="48"/>
      <c r="N52" s="48"/>
      <c r="O52" s="49"/>
      <c r="P52" s="50" t="s">
        <v>111</v>
      </c>
    </row>
    <row r="53" customFormat="false" ht="15" hidden="false" customHeight="false" outlineLevel="0" collapsed="false">
      <c r="B53" s="38"/>
      <c r="C53" s="39"/>
      <c r="D53" s="40"/>
      <c r="E53" s="41"/>
      <c r="F53" s="42"/>
      <c r="G53" s="43"/>
      <c r="H53" s="44"/>
      <c r="I53" s="45"/>
      <c r="J53" s="46"/>
      <c r="K53" s="47"/>
      <c r="L53" s="47"/>
      <c r="M53" s="48"/>
      <c r="N53" s="48"/>
      <c r="O53" s="49"/>
      <c r="P53" s="50" t="s">
        <v>111</v>
      </c>
    </row>
    <row r="54" customFormat="false" ht="15" hidden="false" customHeight="false" outlineLevel="0" collapsed="false">
      <c r="B54" s="38"/>
      <c r="C54" s="39"/>
      <c r="D54" s="40"/>
      <c r="E54" s="41"/>
      <c r="F54" s="42"/>
      <c r="G54" s="43"/>
      <c r="H54" s="44"/>
      <c r="I54" s="45"/>
      <c r="J54" s="46"/>
      <c r="K54" s="47"/>
      <c r="L54" s="47"/>
      <c r="M54" s="48"/>
      <c r="N54" s="48"/>
      <c r="O54" s="49"/>
      <c r="P54" s="50" t="s">
        <v>111</v>
      </c>
    </row>
    <row r="55" customFormat="false" ht="15" hidden="false" customHeight="false" outlineLevel="0" collapsed="false">
      <c r="B55" s="38"/>
      <c r="C55" s="39"/>
      <c r="D55" s="40"/>
      <c r="E55" s="41"/>
      <c r="F55" s="42"/>
      <c r="G55" s="43"/>
      <c r="H55" s="44"/>
      <c r="I55" s="45"/>
      <c r="J55" s="46"/>
      <c r="K55" s="47"/>
      <c r="L55" s="47"/>
      <c r="M55" s="48"/>
      <c r="N55" s="48"/>
      <c r="O55" s="49"/>
      <c r="P55" s="50" t="s">
        <v>111</v>
      </c>
    </row>
    <row r="56" customFormat="false" ht="15" hidden="false" customHeight="false" outlineLevel="0" collapsed="false">
      <c r="B56" s="38"/>
      <c r="C56" s="39"/>
      <c r="D56" s="40"/>
      <c r="E56" s="41"/>
      <c r="F56" s="42"/>
      <c r="G56" s="43"/>
      <c r="H56" s="44"/>
      <c r="I56" s="45"/>
      <c r="J56" s="46"/>
      <c r="K56" s="47"/>
      <c r="L56" s="47"/>
      <c r="M56" s="48"/>
      <c r="N56" s="48"/>
      <c r="O56" s="49"/>
      <c r="P56" s="50" t="s">
        <v>111</v>
      </c>
    </row>
    <row r="57" customFormat="false" ht="15" hidden="false" customHeight="false" outlineLevel="0" collapsed="false">
      <c r="B57" s="38"/>
      <c r="C57" s="39"/>
      <c r="D57" s="40"/>
      <c r="E57" s="41"/>
      <c r="F57" s="42"/>
      <c r="G57" s="43"/>
      <c r="H57" s="44"/>
      <c r="I57" s="45"/>
      <c r="J57" s="46"/>
      <c r="K57" s="47"/>
      <c r="L57" s="47"/>
      <c r="M57" s="48"/>
      <c r="N57" s="48"/>
      <c r="O57" s="49"/>
      <c r="P57" s="50" t="s">
        <v>111</v>
      </c>
    </row>
    <row r="58" customFormat="false" ht="15" hidden="false" customHeight="false" outlineLevel="0" collapsed="false">
      <c r="B58" s="38"/>
      <c r="C58" s="39"/>
      <c r="D58" s="40"/>
      <c r="E58" s="41"/>
      <c r="F58" s="42"/>
      <c r="G58" s="43"/>
      <c r="H58" s="44"/>
      <c r="I58" s="45"/>
      <c r="J58" s="46"/>
      <c r="K58" s="47"/>
      <c r="L58" s="47"/>
      <c r="M58" s="48"/>
      <c r="N58" s="48"/>
      <c r="O58" s="49"/>
      <c r="P58" s="50" t="s">
        <v>111</v>
      </c>
    </row>
    <row r="59" customFormat="false" ht="15" hidden="false" customHeight="false" outlineLevel="0" collapsed="false">
      <c r="B59" s="38"/>
      <c r="C59" s="39"/>
      <c r="D59" s="40"/>
      <c r="E59" s="41"/>
      <c r="F59" s="42"/>
      <c r="G59" s="43"/>
      <c r="H59" s="44"/>
      <c r="I59" s="45"/>
      <c r="J59" s="46"/>
      <c r="K59" s="47"/>
      <c r="L59" s="47"/>
      <c r="M59" s="48"/>
      <c r="N59" s="48"/>
      <c r="O59" s="49"/>
      <c r="P59" s="50" t="s">
        <v>111</v>
      </c>
    </row>
    <row r="60" customFormat="false" ht="15" hidden="false" customHeight="false" outlineLevel="0" collapsed="false">
      <c r="B60" s="38"/>
      <c r="C60" s="39"/>
      <c r="D60" s="40"/>
      <c r="E60" s="41"/>
      <c r="F60" s="42"/>
      <c r="G60" s="43"/>
      <c r="H60" s="44"/>
      <c r="I60" s="45"/>
      <c r="J60" s="46"/>
      <c r="K60" s="47"/>
      <c r="L60" s="47"/>
      <c r="M60" s="48"/>
      <c r="N60" s="48"/>
      <c r="O60" s="49"/>
      <c r="P60" s="50" t="s">
        <v>111</v>
      </c>
    </row>
    <row r="61" customFormat="false" ht="15" hidden="false" customHeight="false" outlineLevel="0" collapsed="false">
      <c r="B61" s="38"/>
      <c r="C61" s="39"/>
      <c r="D61" s="40"/>
      <c r="E61" s="41"/>
      <c r="F61" s="42"/>
      <c r="G61" s="43"/>
      <c r="H61" s="44"/>
      <c r="I61" s="45"/>
      <c r="J61" s="46"/>
      <c r="K61" s="47"/>
      <c r="L61" s="47"/>
      <c r="M61" s="48"/>
      <c r="N61" s="48"/>
      <c r="O61" s="49"/>
      <c r="P61" s="50" t="s">
        <v>111</v>
      </c>
    </row>
    <row r="62" customFormat="false" ht="15" hidden="false" customHeight="false" outlineLevel="0" collapsed="false">
      <c r="B62" s="38"/>
      <c r="C62" s="39"/>
      <c r="D62" s="40"/>
      <c r="E62" s="41"/>
      <c r="F62" s="42"/>
      <c r="G62" s="43"/>
      <c r="H62" s="44"/>
      <c r="I62" s="45"/>
      <c r="J62" s="46"/>
      <c r="K62" s="47"/>
      <c r="L62" s="47"/>
      <c r="M62" s="48"/>
      <c r="N62" s="48"/>
      <c r="O62" s="49"/>
      <c r="P62" s="50" t="s">
        <v>111</v>
      </c>
    </row>
    <row r="63" customFormat="false" ht="15" hidden="false" customHeight="false" outlineLevel="0" collapsed="false">
      <c r="B63" s="38"/>
      <c r="C63" s="39"/>
      <c r="D63" s="40"/>
      <c r="E63" s="41"/>
      <c r="F63" s="42"/>
      <c r="G63" s="43"/>
      <c r="H63" s="44"/>
      <c r="I63" s="45"/>
      <c r="J63" s="46"/>
      <c r="K63" s="47"/>
      <c r="L63" s="47"/>
      <c r="M63" s="48"/>
      <c r="N63" s="48"/>
      <c r="O63" s="49"/>
      <c r="P63" s="50" t="s">
        <v>111</v>
      </c>
    </row>
    <row r="64" customFormat="false" ht="15" hidden="false" customHeight="false" outlineLevel="0" collapsed="false">
      <c r="B64" s="38"/>
      <c r="C64" s="39"/>
      <c r="D64" s="40"/>
      <c r="E64" s="41"/>
      <c r="F64" s="42"/>
      <c r="G64" s="43"/>
      <c r="H64" s="44"/>
      <c r="I64" s="45"/>
      <c r="J64" s="46"/>
      <c r="K64" s="47"/>
      <c r="L64" s="47"/>
      <c r="M64" s="48"/>
      <c r="N64" s="48"/>
      <c r="O64" s="49"/>
      <c r="P64" s="50" t="s">
        <v>111</v>
      </c>
    </row>
    <row r="65" customFormat="false" ht="15" hidden="false" customHeight="false" outlineLevel="0" collapsed="false">
      <c r="B65" s="38"/>
      <c r="C65" s="39"/>
      <c r="D65" s="40"/>
      <c r="E65" s="41"/>
      <c r="F65" s="42"/>
      <c r="G65" s="43"/>
      <c r="H65" s="44"/>
      <c r="I65" s="45"/>
      <c r="J65" s="46"/>
      <c r="K65" s="47"/>
      <c r="L65" s="47"/>
      <c r="M65" s="48"/>
      <c r="N65" s="48"/>
      <c r="O65" s="49"/>
      <c r="P65" s="50" t="s">
        <v>111</v>
      </c>
    </row>
    <row r="66" customFormat="false" ht="15" hidden="false" customHeight="false" outlineLevel="0" collapsed="false">
      <c r="B66" s="38"/>
      <c r="C66" s="39"/>
      <c r="D66" s="40"/>
      <c r="E66" s="41"/>
      <c r="F66" s="42"/>
      <c r="G66" s="43"/>
      <c r="H66" s="44"/>
      <c r="I66" s="45"/>
      <c r="J66" s="46"/>
      <c r="K66" s="47"/>
      <c r="L66" s="47"/>
      <c r="M66" s="48"/>
      <c r="N66" s="48"/>
      <c r="O66" s="49"/>
      <c r="P66" s="50" t="s">
        <v>111</v>
      </c>
    </row>
    <row r="67" customFormat="false" ht="15" hidden="false" customHeight="false" outlineLevel="0" collapsed="false">
      <c r="B67" s="38"/>
      <c r="C67" s="39"/>
      <c r="D67" s="40"/>
      <c r="E67" s="41"/>
      <c r="F67" s="42"/>
      <c r="G67" s="43"/>
      <c r="H67" s="44"/>
      <c r="I67" s="45"/>
      <c r="J67" s="46"/>
      <c r="K67" s="47"/>
      <c r="L67" s="47"/>
      <c r="M67" s="48"/>
      <c r="N67" s="48"/>
      <c r="O67" s="49"/>
      <c r="P67" s="50" t="s">
        <v>111</v>
      </c>
    </row>
    <row r="68" customFormat="false" ht="15" hidden="false" customHeight="false" outlineLevel="0" collapsed="false">
      <c r="B68" s="38"/>
      <c r="C68" s="39"/>
      <c r="D68" s="40"/>
      <c r="E68" s="41"/>
      <c r="F68" s="42"/>
      <c r="G68" s="43"/>
      <c r="H68" s="44"/>
      <c r="I68" s="45"/>
      <c r="J68" s="46"/>
      <c r="K68" s="47"/>
      <c r="L68" s="47"/>
      <c r="M68" s="48"/>
      <c r="N68" s="48"/>
      <c r="O68" s="49"/>
      <c r="P68" s="50" t="s">
        <v>111</v>
      </c>
    </row>
    <row r="69" customFormat="false" ht="15" hidden="false" customHeight="false" outlineLevel="0" collapsed="false">
      <c r="B69" s="38"/>
      <c r="C69" s="39"/>
      <c r="D69" s="40"/>
      <c r="E69" s="41"/>
      <c r="F69" s="42"/>
      <c r="G69" s="43"/>
      <c r="H69" s="44"/>
      <c r="I69" s="45"/>
      <c r="J69" s="46"/>
      <c r="K69" s="47"/>
      <c r="L69" s="47"/>
      <c r="M69" s="48"/>
      <c r="N69" s="48"/>
      <c r="O69" s="49"/>
      <c r="P69" s="50" t="s">
        <v>111</v>
      </c>
    </row>
    <row r="70" customFormat="false" ht="15" hidden="false" customHeight="false" outlineLevel="0" collapsed="false">
      <c r="B70" s="38"/>
      <c r="C70" s="39"/>
      <c r="D70" s="40"/>
      <c r="E70" s="41"/>
      <c r="F70" s="42"/>
      <c r="G70" s="43"/>
      <c r="H70" s="44"/>
      <c r="I70" s="45"/>
      <c r="J70" s="46"/>
      <c r="K70" s="47"/>
      <c r="L70" s="47"/>
      <c r="M70" s="48"/>
      <c r="N70" s="48"/>
      <c r="O70" s="49"/>
      <c r="P70" s="50" t="s">
        <v>111</v>
      </c>
    </row>
    <row r="71" customFormat="false" ht="15" hidden="false" customHeight="false" outlineLevel="0" collapsed="false">
      <c r="B71" s="38"/>
      <c r="C71" s="39"/>
      <c r="D71" s="40"/>
      <c r="E71" s="41"/>
      <c r="F71" s="42"/>
      <c r="G71" s="43"/>
      <c r="H71" s="44"/>
      <c r="I71" s="45"/>
      <c r="J71" s="46"/>
      <c r="K71" s="47"/>
      <c r="L71" s="47"/>
      <c r="M71" s="48"/>
      <c r="N71" s="48"/>
      <c r="O71" s="49"/>
      <c r="P71" s="50" t="s">
        <v>111</v>
      </c>
    </row>
    <row r="72" customFormat="false" ht="15" hidden="false" customHeight="false" outlineLevel="0" collapsed="false">
      <c r="B72" s="38"/>
      <c r="C72" s="39"/>
      <c r="D72" s="40"/>
      <c r="E72" s="41"/>
      <c r="F72" s="42"/>
      <c r="G72" s="43"/>
      <c r="H72" s="44"/>
      <c r="I72" s="45"/>
      <c r="J72" s="46"/>
      <c r="K72" s="47"/>
      <c r="L72" s="47"/>
      <c r="M72" s="48"/>
      <c r="N72" s="48"/>
      <c r="O72" s="49"/>
      <c r="P72" s="50" t="s">
        <v>111</v>
      </c>
    </row>
    <row r="73" customFormat="false" ht="15" hidden="false" customHeight="false" outlineLevel="0" collapsed="false">
      <c r="B73" s="38"/>
      <c r="C73" s="39"/>
      <c r="D73" s="40"/>
      <c r="E73" s="41"/>
      <c r="F73" s="42"/>
      <c r="G73" s="43"/>
      <c r="H73" s="44"/>
      <c r="I73" s="45"/>
      <c r="J73" s="46"/>
      <c r="K73" s="47"/>
      <c r="L73" s="47"/>
      <c r="M73" s="48"/>
      <c r="N73" s="48"/>
      <c r="O73" s="49"/>
      <c r="P73" s="50" t="s">
        <v>111</v>
      </c>
    </row>
    <row r="74" customFormat="false" ht="15" hidden="false" customHeight="false" outlineLevel="0" collapsed="false">
      <c r="B74" s="38"/>
      <c r="C74" s="39"/>
      <c r="D74" s="40"/>
      <c r="E74" s="41"/>
      <c r="F74" s="42"/>
      <c r="G74" s="43"/>
      <c r="H74" s="44"/>
      <c r="I74" s="45"/>
      <c r="J74" s="46"/>
      <c r="K74" s="47"/>
      <c r="L74" s="47"/>
      <c r="M74" s="48"/>
      <c r="N74" s="48"/>
      <c r="O74" s="49"/>
      <c r="P74" s="50" t="s">
        <v>111</v>
      </c>
    </row>
    <row r="75" customFormat="false" ht="15" hidden="false" customHeight="false" outlineLevel="0" collapsed="false">
      <c r="B75" s="38"/>
      <c r="C75" s="39"/>
      <c r="D75" s="40"/>
      <c r="E75" s="41"/>
      <c r="F75" s="42"/>
      <c r="G75" s="43"/>
      <c r="H75" s="44"/>
      <c r="I75" s="45"/>
      <c r="J75" s="46"/>
      <c r="K75" s="47"/>
      <c r="L75" s="47"/>
      <c r="M75" s="48"/>
      <c r="N75" s="48"/>
      <c r="O75" s="49"/>
      <c r="P75" s="50" t="s">
        <v>111</v>
      </c>
    </row>
    <row r="76" customFormat="false" ht="15" hidden="false" customHeight="false" outlineLevel="0" collapsed="false">
      <c r="B76" s="38"/>
      <c r="C76" s="39"/>
      <c r="D76" s="40"/>
      <c r="E76" s="41"/>
      <c r="F76" s="42"/>
      <c r="G76" s="43"/>
      <c r="H76" s="44"/>
      <c r="I76" s="45"/>
      <c r="J76" s="46"/>
      <c r="K76" s="47"/>
      <c r="L76" s="47"/>
      <c r="M76" s="48"/>
      <c r="N76" s="48"/>
      <c r="O76" s="49"/>
      <c r="P76" s="50" t="s">
        <v>111</v>
      </c>
    </row>
    <row r="77" customFormat="false" ht="15" hidden="false" customHeight="false" outlineLevel="0" collapsed="false">
      <c r="B77" s="38"/>
      <c r="C77" s="39"/>
      <c r="D77" s="40"/>
      <c r="E77" s="41"/>
      <c r="F77" s="42"/>
      <c r="G77" s="43"/>
      <c r="H77" s="44"/>
      <c r="I77" s="45"/>
      <c r="J77" s="46"/>
      <c r="K77" s="47"/>
      <c r="L77" s="47"/>
      <c r="M77" s="48"/>
      <c r="N77" s="48"/>
      <c r="O77" s="49"/>
      <c r="P77" s="50" t="s">
        <v>111</v>
      </c>
    </row>
    <row r="78" customFormat="false" ht="15" hidden="false" customHeight="false" outlineLevel="0" collapsed="false">
      <c r="B78" s="38"/>
      <c r="C78" s="39"/>
      <c r="D78" s="40"/>
      <c r="E78" s="41"/>
      <c r="F78" s="42"/>
      <c r="G78" s="43"/>
      <c r="H78" s="44"/>
      <c r="I78" s="45"/>
      <c r="J78" s="46"/>
      <c r="K78" s="47"/>
      <c r="L78" s="47"/>
      <c r="M78" s="48"/>
      <c r="N78" s="48"/>
      <c r="O78" s="49"/>
      <c r="P78" s="50" t="s">
        <v>111</v>
      </c>
    </row>
    <row r="79" customFormat="false" ht="15" hidden="false" customHeight="false" outlineLevel="0" collapsed="false">
      <c r="B79" s="38"/>
      <c r="C79" s="39"/>
      <c r="D79" s="40"/>
      <c r="E79" s="41"/>
      <c r="F79" s="42"/>
      <c r="G79" s="43"/>
      <c r="H79" s="44"/>
      <c r="I79" s="45"/>
      <c r="J79" s="46"/>
      <c r="K79" s="47"/>
      <c r="L79" s="47"/>
      <c r="M79" s="48"/>
      <c r="N79" s="48"/>
      <c r="O79" s="49"/>
      <c r="P79" s="50" t="s">
        <v>111</v>
      </c>
    </row>
    <row r="80" customFormat="false" ht="15" hidden="false" customHeight="false" outlineLevel="0" collapsed="false">
      <c r="B80" s="38"/>
      <c r="C80" s="39"/>
      <c r="D80" s="40"/>
      <c r="E80" s="41"/>
      <c r="F80" s="42"/>
      <c r="G80" s="43"/>
      <c r="H80" s="44"/>
      <c r="I80" s="45"/>
      <c r="J80" s="46"/>
      <c r="K80" s="47"/>
      <c r="L80" s="47"/>
      <c r="M80" s="48"/>
      <c r="N80" s="48"/>
      <c r="O80" s="49"/>
      <c r="P80" s="50" t="s">
        <v>111</v>
      </c>
    </row>
    <row r="81" customFormat="false" ht="15" hidden="false" customHeight="false" outlineLevel="0" collapsed="false">
      <c r="B81" s="38"/>
      <c r="C81" s="39"/>
      <c r="D81" s="40"/>
      <c r="E81" s="41"/>
      <c r="F81" s="42"/>
      <c r="G81" s="43"/>
      <c r="H81" s="44"/>
      <c r="I81" s="45"/>
      <c r="J81" s="46"/>
      <c r="K81" s="47"/>
      <c r="L81" s="47"/>
      <c r="M81" s="48"/>
      <c r="N81" s="48"/>
      <c r="O81" s="49"/>
      <c r="P81" s="50" t="s">
        <v>111</v>
      </c>
    </row>
    <row r="82" customFormat="false" ht="15" hidden="false" customHeight="false" outlineLevel="0" collapsed="false">
      <c r="B82" s="38"/>
      <c r="C82" s="39"/>
      <c r="D82" s="40"/>
      <c r="E82" s="41"/>
      <c r="F82" s="42"/>
      <c r="G82" s="43"/>
      <c r="H82" s="44"/>
      <c r="I82" s="45"/>
      <c r="J82" s="46"/>
      <c r="K82" s="47"/>
      <c r="L82" s="47"/>
      <c r="M82" s="48"/>
      <c r="N82" s="48"/>
      <c r="O82" s="49"/>
      <c r="P82" s="50" t="s">
        <v>111</v>
      </c>
    </row>
    <row r="83" customFormat="false" ht="15" hidden="false" customHeight="false" outlineLevel="0" collapsed="false">
      <c r="B83" s="38"/>
      <c r="C83" s="39"/>
      <c r="D83" s="40"/>
      <c r="E83" s="41"/>
      <c r="F83" s="42"/>
      <c r="G83" s="43"/>
      <c r="H83" s="44"/>
      <c r="I83" s="45"/>
      <c r="J83" s="46"/>
      <c r="K83" s="47"/>
      <c r="L83" s="47"/>
      <c r="M83" s="48"/>
      <c r="N83" s="48"/>
      <c r="O83" s="49"/>
      <c r="P83" s="50" t="s">
        <v>111</v>
      </c>
    </row>
    <row r="84" customFormat="false" ht="15" hidden="false" customHeight="false" outlineLevel="0" collapsed="false">
      <c r="B84" s="38"/>
      <c r="C84" s="39"/>
      <c r="D84" s="40"/>
      <c r="E84" s="41"/>
      <c r="F84" s="42"/>
      <c r="G84" s="43"/>
      <c r="H84" s="44"/>
      <c r="I84" s="45"/>
      <c r="J84" s="46"/>
      <c r="K84" s="47"/>
      <c r="L84" s="47"/>
      <c r="M84" s="48"/>
      <c r="N84" s="48"/>
      <c r="O84" s="49"/>
      <c r="P84" s="50" t="s">
        <v>111</v>
      </c>
    </row>
    <row r="85" customFormat="false" ht="15" hidden="false" customHeight="false" outlineLevel="0" collapsed="false">
      <c r="B85" s="38"/>
      <c r="C85" s="39"/>
      <c r="D85" s="40"/>
      <c r="E85" s="41"/>
      <c r="F85" s="42"/>
      <c r="G85" s="43"/>
      <c r="H85" s="44"/>
      <c r="I85" s="45"/>
      <c r="J85" s="46"/>
      <c r="K85" s="47"/>
      <c r="L85" s="47"/>
      <c r="M85" s="48"/>
      <c r="N85" s="48"/>
      <c r="O85" s="49"/>
      <c r="P85" s="50" t="s">
        <v>111</v>
      </c>
    </row>
    <row r="86" customFormat="false" ht="15" hidden="false" customHeight="false" outlineLevel="0" collapsed="false">
      <c r="B86" s="38"/>
      <c r="C86" s="39"/>
      <c r="D86" s="40"/>
      <c r="E86" s="41"/>
      <c r="F86" s="42"/>
      <c r="G86" s="43"/>
      <c r="H86" s="44"/>
      <c r="I86" s="45"/>
      <c r="J86" s="46"/>
      <c r="K86" s="47"/>
      <c r="L86" s="47"/>
      <c r="M86" s="48"/>
      <c r="N86" s="48"/>
      <c r="O86" s="49"/>
      <c r="P86" s="50" t="s">
        <v>111</v>
      </c>
    </row>
    <row r="87" customFormat="false" ht="15" hidden="false" customHeight="false" outlineLevel="0" collapsed="false">
      <c r="B87" s="38"/>
      <c r="C87" s="39"/>
      <c r="D87" s="40"/>
      <c r="E87" s="41"/>
      <c r="F87" s="42"/>
      <c r="G87" s="43"/>
      <c r="H87" s="44"/>
      <c r="I87" s="45"/>
      <c r="J87" s="46"/>
      <c r="K87" s="47"/>
      <c r="L87" s="47"/>
      <c r="M87" s="48"/>
      <c r="N87" s="48"/>
      <c r="O87" s="49"/>
      <c r="P87" s="50" t="s">
        <v>111</v>
      </c>
    </row>
    <row r="88" customFormat="false" ht="15" hidden="false" customHeight="false" outlineLevel="0" collapsed="false">
      <c r="B88" s="38"/>
      <c r="C88" s="39"/>
      <c r="D88" s="40"/>
      <c r="E88" s="41"/>
      <c r="F88" s="42"/>
      <c r="G88" s="43"/>
      <c r="H88" s="44"/>
      <c r="I88" s="45"/>
      <c r="J88" s="46"/>
      <c r="K88" s="47"/>
      <c r="L88" s="47"/>
      <c r="M88" s="48"/>
      <c r="N88" s="48"/>
      <c r="O88" s="49"/>
      <c r="P88" s="50" t="s">
        <v>111</v>
      </c>
    </row>
    <row r="89" customFormat="false" ht="15" hidden="false" customHeight="false" outlineLevel="0" collapsed="false">
      <c r="B89" s="38"/>
      <c r="C89" s="39"/>
      <c r="D89" s="40"/>
      <c r="E89" s="41"/>
      <c r="F89" s="42"/>
      <c r="G89" s="43"/>
      <c r="H89" s="44"/>
      <c r="I89" s="45"/>
      <c r="J89" s="46"/>
      <c r="K89" s="47"/>
      <c r="L89" s="47"/>
      <c r="M89" s="48"/>
      <c r="N89" s="48"/>
      <c r="O89" s="49"/>
      <c r="P89" s="50" t="s">
        <v>111</v>
      </c>
    </row>
    <row r="90" customFormat="false" ht="15" hidden="false" customHeight="false" outlineLevel="0" collapsed="false">
      <c r="B90" s="38"/>
      <c r="C90" s="39"/>
      <c r="D90" s="40"/>
      <c r="E90" s="41"/>
      <c r="F90" s="42"/>
      <c r="G90" s="43"/>
      <c r="H90" s="44"/>
      <c r="I90" s="45"/>
      <c r="J90" s="46"/>
      <c r="K90" s="47"/>
      <c r="L90" s="47"/>
      <c r="M90" s="48"/>
      <c r="N90" s="48"/>
      <c r="O90" s="49"/>
      <c r="P90" s="50" t="s">
        <v>111</v>
      </c>
    </row>
    <row r="91" customFormat="false" ht="15" hidden="false" customHeight="false" outlineLevel="0" collapsed="false">
      <c r="B91" s="38"/>
      <c r="C91" s="39"/>
      <c r="D91" s="40"/>
      <c r="E91" s="41"/>
      <c r="F91" s="42"/>
      <c r="G91" s="43"/>
      <c r="H91" s="44"/>
      <c r="I91" s="45"/>
      <c r="J91" s="46"/>
      <c r="K91" s="47"/>
      <c r="L91" s="47"/>
      <c r="M91" s="48"/>
      <c r="N91" s="48"/>
      <c r="O91" s="49"/>
      <c r="P91" s="50" t="s">
        <v>111</v>
      </c>
    </row>
    <row r="92" customFormat="false" ht="15" hidden="false" customHeight="false" outlineLevel="0" collapsed="false">
      <c r="B92" s="38"/>
      <c r="C92" s="39"/>
      <c r="D92" s="40"/>
      <c r="E92" s="41"/>
      <c r="F92" s="42"/>
      <c r="G92" s="43"/>
      <c r="H92" s="44"/>
      <c r="I92" s="45"/>
      <c r="J92" s="46"/>
      <c r="K92" s="47"/>
      <c r="L92" s="47"/>
      <c r="M92" s="48"/>
      <c r="N92" s="48"/>
      <c r="O92" s="49"/>
      <c r="P92" s="50" t="s">
        <v>111</v>
      </c>
    </row>
    <row r="93" customFormat="false" ht="15" hidden="false" customHeight="false" outlineLevel="0" collapsed="false">
      <c r="B93" s="38"/>
      <c r="C93" s="39"/>
      <c r="D93" s="40"/>
      <c r="E93" s="41"/>
      <c r="F93" s="42"/>
      <c r="G93" s="43"/>
      <c r="H93" s="44"/>
      <c r="I93" s="45"/>
      <c r="J93" s="46"/>
      <c r="K93" s="47"/>
      <c r="L93" s="47"/>
      <c r="M93" s="48"/>
      <c r="N93" s="48"/>
      <c r="O93" s="49"/>
      <c r="P93" s="50" t="s">
        <v>111</v>
      </c>
    </row>
    <row r="94" customFormat="false" ht="15" hidden="false" customHeight="false" outlineLevel="0" collapsed="false">
      <c r="B94" s="38"/>
      <c r="C94" s="39"/>
      <c r="D94" s="40"/>
      <c r="E94" s="41"/>
      <c r="F94" s="42"/>
      <c r="G94" s="43"/>
      <c r="H94" s="44"/>
      <c r="I94" s="45"/>
      <c r="J94" s="46"/>
      <c r="K94" s="47"/>
      <c r="L94" s="47"/>
      <c r="M94" s="48"/>
      <c r="N94" s="48"/>
      <c r="O94" s="49"/>
      <c r="P94" s="50" t="s">
        <v>111</v>
      </c>
    </row>
    <row r="95" customFormat="false" ht="15" hidden="false" customHeight="false" outlineLevel="0" collapsed="false">
      <c r="B95" s="38"/>
      <c r="C95" s="39"/>
      <c r="D95" s="40"/>
      <c r="E95" s="41"/>
      <c r="F95" s="42"/>
      <c r="G95" s="43"/>
      <c r="H95" s="44"/>
      <c r="I95" s="45"/>
      <c r="J95" s="46"/>
      <c r="K95" s="47"/>
      <c r="L95" s="47"/>
      <c r="M95" s="48"/>
      <c r="N95" s="48"/>
      <c r="O95" s="49"/>
      <c r="P95" s="50" t="s">
        <v>111</v>
      </c>
    </row>
    <row r="96" customFormat="false" ht="15" hidden="false" customHeight="false" outlineLevel="0" collapsed="false">
      <c r="B96" s="38"/>
      <c r="C96" s="39"/>
      <c r="D96" s="40"/>
      <c r="E96" s="41"/>
      <c r="F96" s="42"/>
      <c r="G96" s="43"/>
      <c r="H96" s="44"/>
      <c r="I96" s="45"/>
      <c r="J96" s="46"/>
      <c r="K96" s="47"/>
      <c r="L96" s="47"/>
      <c r="M96" s="48"/>
      <c r="N96" s="48"/>
      <c r="O96" s="49"/>
      <c r="P96" s="50" t="s">
        <v>111</v>
      </c>
    </row>
    <row r="97" customFormat="false" ht="15" hidden="false" customHeight="false" outlineLevel="0" collapsed="false">
      <c r="B97" s="38"/>
      <c r="C97" s="39"/>
      <c r="D97" s="40"/>
      <c r="E97" s="41"/>
      <c r="F97" s="42"/>
      <c r="G97" s="43"/>
      <c r="H97" s="44"/>
      <c r="I97" s="45"/>
      <c r="J97" s="46"/>
      <c r="K97" s="47"/>
      <c r="L97" s="47"/>
      <c r="M97" s="48"/>
      <c r="N97" s="48"/>
      <c r="O97" s="49"/>
      <c r="P97" s="50" t="s">
        <v>111</v>
      </c>
    </row>
    <row r="98" customFormat="false" ht="15" hidden="false" customHeight="false" outlineLevel="0" collapsed="false">
      <c r="B98" s="38"/>
      <c r="C98" s="39"/>
      <c r="D98" s="40"/>
      <c r="E98" s="41"/>
      <c r="F98" s="42"/>
      <c r="G98" s="43"/>
      <c r="H98" s="44"/>
      <c r="I98" s="45"/>
      <c r="J98" s="46"/>
      <c r="K98" s="47"/>
      <c r="L98" s="47"/>
      <c r="M98" s="48"/>
      <c r="N98" s="48"/>
      <c r="O98" s="49"/>
      <c r="P98" s="50" t="s">
        <v>111</v>
      </c>
    </row>
    <row r="99" customFormat="false" ht="15" hidden="false" customHeight="false" outlineLevel="0" collapsed="false">
      <c r="B99" s="38"/>
      <c r="C99" s="39"/>
      <c r="D99" s="40"/>
      <c r="E99" s="41"/>
      <c r="F99" s="42"/>
      <c r="G99" s="43"/>
      <c r="H99" s="44"/>
      <c r="I99" s="45"/>
      <c r="J99" s="46"/>
      <c r="K99" s="47"/>
      <c r="L99" s="47"/>
      <c r="M99" s="48"/>
      <c r="N99" s="48"/>
      <c r="O99" s="49"/>
      <c r="P99" s="50" t="s">
        <v>111</v>
      </c>
    </row>
    <row r="100" customFormat="false" ht="15" hidden="false" customHeight="false" outlineLevel="0" collapsed="false">
      <c r="B100" s="38"/>
      <c r="C100" s="39"/>
      <c r="D100" s="40"/>
      <c r="E100" s="41"/>
      <c r="F100" s="42"/>
      <c r="G100" s="43"/>
      <c r="H100" s="44"/>
      <c r="I100" s="45"/>
      <c r="J100" s="46"/>
      <c r="K100" s="47"/>
      <c r="L100" s="47"/>
      <c r="M100" s="48"/>
      <c r="N100" s="48"/>
      <c r="O100" s="49"/>
      <c r="P100" s="50" t="s">
        <v>111</v>
      </c>
    </row>
    <row r="101" customFormat="false" ht="15" hidden="false" customHeight="false" outlineLevel="0" collapsed="false">
      <c r="B101" s="38"/>
      <c r="C101" s="39"/>
      <c r="D101" s="40"/>
      <c r="E101" s="41"/>
      <c r="F101" s="42"/>
      <c r="G101" s="43"/>
      <c r="H101" s="44"/>
      <c r="I101" s="45"/>
      <c r="J101" s="46"/>
      <c r="K101" s="47"/>
      <c r="L101" s="47"/>
      <c r="M101" s="48"/>
      <c r="N101" s="48"/>
      <c r="O101" s="49"/>
      <c r="P101" s="50" t="s">
        <v>111</v>
      </c>
    </row>
    <row r="102" customFormat="false" ht="15" hidden="false" customHeight="false" outlineLevel="0" collapsed="false">
      <c r="B102" s="38"/>
      <c r="C102" s="39"/>
      <c r="D102" s="40"/>
      <c r="E102" s="41"/>
      <c r="F102" s="42"/>
      <c r="G102" s="43"/>
      <c r="H102" s="44"/>
      <c r="I102" s="45"/>
      <c r="J102" s="46"/>
      <c r="K102" s="47"/>
      <c r="L102" s="47"/>
      <c r="M102" s="48"/>
      <c r="N102" s="48"/>
      <c r="O102" s="49"/>
      <c r="P102" s="50" t="s">
        <v>111</v>
      </c>
    </row>
    <row r="103" customFormat="false" ht="15" hidden="false" customHeight="false" outlineLevel="0" collapsed="false">
      <c r="B103" s="38"/>
      <c r="C103" s="39"/>
      <c r="D103" s="40"/>
      <c r="E103" s="41"/>
      <c r="F103" s="42"/>
      <c r="G103" s="43"/>
      <c r="H103" s="44"/>
      <c r="I103" s="45"/>
      <c r="J103" s="46"/>
      <c r="K103" s="47"/>
      <c r="L103" s="47"/>
      <c r="M103" s="48"/>
      <c r="N103" s="48"/>
      <c r="O103" s="49"/>
      <c r="P103" s="50" t="s">
        <v>111</v>
      </c>
    </row>
    <row r="104" customFormat="false" ht="15" hidden="false" customHeight="false" outlineLevel="0" collapsed="false">
      <c r="B104" s="38"/>
      <c r="C104" s="39"/>
      <c r="D104" s="40"/>
      <c r="E104" s="41"/>
      <c r="F104" s="42"/>
      <c r="G104" s="43"/>
      <c r="H104" s="44"/>
      <c r="I104" s="45"/>
      <c r="J104" s="46"/>
      <c r="K104" s="47"/>
      <c r="L104" s="47"/>
      <c r="M104" s="48"/>
      <c r="N104" s="48"/>
      <c r="O104" s="49"/>
      <c r="P104" s="50" t="s">
        <v>111</v>
      </c>
    </row>
    <row r="105" customFormat="false" ht="15" hidden="false" customHeight="false" outlineLevel="0" collapsed="false">
      <c r="B105" s="38"/>
      <c r="C105" s="39"/>
      <c r="D105" s="40"/>
      <c r="E105" s="41"/>
      <c r="F105" s="42"/>
      <c r="G105" s="43"/>
      <c r="H105" s="44"/>
      <c r="I105" s="45"/>
      <c r="J105" s="46"/>
      <c r="K105" s="47"/>
      <c r="L105" s="47"/>
      <c r="M105" s="48"/>
      <c r="N105" s="48"/>
      <c r="O105" s="49"/>
      <c r="P105" s="50" t="s">
        <v>111</v>
      </c>
    </row>
    <row r="106" customFormat="false" ht="15" hidden="false" customHeight="false" outlineLevel="0" collapsed="false">
      <c r="B106" s="38"/>
      <c r="C106" s="39"/>
      <c r="D106" s="40"/>
      <c r="E106" s="41"/>
      <c r="F106" s="42"/>
      <c r="G106" s="43"/>
      <c r="H106" s="44"/>
      <c r="I106" s="45"/>
      <c r="J106" s="46"/>
      <c r="K106" s="47"/>
      <c r="L106" s="47"/>
      <c r="M106" s="48"/>
      <c r="N106" s="48"/>
      <c r="O106" s="49"/>
      <c r="P106" s="50" t="s">
        <v>111</v>
      </c>
    </row>
    <row r="107" customFormat="false" ht="15" hidden="false" customHeight="false" outlineLevel="0" collapsed="false">
      <c r="B107" s="38"/>
      <c r="C107" s="39"/>
      <c r="D107" s="40"/>
      <c r="E107" s="41"/>
      <c r="F107" s="42"/>
      <c r="G107" s="43"/>
      <c r="H107" s="44"/>
      <c r="I107" s="45"/>
      <c r="J107" s="46"/>
      <c r="K107" s="47"/>
      <c r="L107" s="47"/>
      <c r="M107" s="48"/>
      <c r="N107" s="48"/>
      <c r="O107" s="49"/>
      <c r="P107" s="50" t="s">
        <v>111</v>
      </c>
    </row>
    <row r="108" customFormat="false" ht="15" hidden="false" customHeight="false" outlineLevel="0" collapsed="false">
      <c r="B108" s="38"/>
      <c r="C108" s="39"/>
      <c r="D108" s="40"/>
      <c r="E108" s="41"/>
      <c r="F108" s="42"/>
      <c r="G108" s="43"/>
      <c r="H108" s="44"/>
      <c r="I108" s="45"/>
      <c r="J108" s="46"/>
      <c r="K108" s="47"/>
      <c r="L108" s="47"/>
      <c r="M108" s="48"/>
      <c r="N108" s="48"/>
      <c r="O108" s="49"/>
      <c r="P108" s="50" t="s">
        <v>111</v>
      </c>
    </row>
    <row r="109" customFormat="false" ht="15" hidden="false" customHeight="false" outlineLevel="0" collapsed="false">
      <c r="B109" s="38"/>
      <c r="C109" s="39"/>
      <c r="D109" s="40"/>
      <c r="E109" s="41"/>
      <c r="F109" s="42"/>
      <c r="G109" s="43"/>
      <c r="H109" s="44"/>
      <c r="I109" s="45"/>
      <c r="J109" s="46"/>
      <c r="K109" s="47"/>
      <c r="L109" s="47"/>
      <c r="M109" s="48"/>
      <c r="N109" s="48"/>
      <c r="O109" s="49"/>
      <c r="P109" s="50" t="s">
        <v>111</v>
      </c>
    </row>
    <row r="110" customFormat="false" ht="15" hidden="false" customHeight="false" outlineLevel="0" collapsed="false">
      <c r="B110" s="38"/>
      <c r="C110" s="39"/>
      <c r="D110" s="40"/>
      <c r="E110" s="41"/>
      <c r="F110" s="42"/>
      <c r="G110" s="43"/>
      <c r="H110" s="44"/>
      <c r="I110" s="45"/>
      <c r="J110" s="46"/>
      <c r="K110" s="47"/>
      <c r="L110" s="47"/>
      <c r="M110" s="48"/>
      <c r="N110" s="48"/>
      <c r="O110" s="49"/>
      <c r="P110" s="50" t="s">
        <v>111</v>
      </c>
    </row>
    <row r="111" customFormat="false" ht="15" hidden="false" customHeight="false" outlineLevel="0" collapsed="false">
      <c r="B111" s="38"/>
      <c r="C111" s="39"/>
      <c r="D111" s="40"/>
      <c r="E111" s="41"/>
      <c r="F111" s="42"/>
      <c r="G111" s="43"/>
      <c r="H111" s="44"/>
      <c r="I111" s="45"/>
      <c r="J111" s="46"/>
      <c r="K111" s="47"/>
      <c r="L111" s="47"/>
      <c r="M111" s="48"/>
      <c r="N111" s="48"/>
      <c r="O111" s="49"/>
      <c r="P111" s="50" t="s">
        <v>111</v>
      </c>
    </row>
    <row r="112" customFormat="false" ht="15" hidden="false" customHeight="false" outlineLevel="0" collapsed="false">
      <c r="B112" s="38"/>
      <c r="C112" s="39"/>
      <c r="D112" s="40"/>
      <c r="E112" s="41"/>
      <c r="F112" s="42"/>
      <c r="G112" s="43"/>
      <c r="H112" s="44"/>
      <c r="I112" s="45"/>
      <c r="J112" s="46"/>
      <c r="K112" s="47"/>
      <c r="L112" s="47"/>
      <c r="M112" s="48"/>
      <c r="N112" s="48"/>
      <c r="O112" s="49"/>
      <c r="P112" s="50" t="s">
        <v>111</v>
      </c>
    </row>
    <row r="113" customFormat="false" ht="15" hidden="false" customHeight="false" outlineLevel="0" collapsed="false">
      <c r="B113" s="38"/>
      <c r="C113" s="39"/>
      <c r="D113" s="40"/>
      <c r="E113" s="41"/>
      <c r="F113" s="42"/>
      <c r="G113" s="43"/>
      <c r="H113" s="44"/>
      <c r="I113" s="45"/>
      <c r="J113" s="46"/>
      <c r="K113" s="47"/>
      <c r="L113" s="47"/>
      <c r="M113" s="48"/>
      <c r="N113" s="48"/>
      <c r="O113" s="49"/>
      <c r="P113" s="50" t="s">
        <v>111</v>
      </c>
    </row>
    <row r="114" customFormat="false" ht="15" hidden="false" customHeight="false" outlineLevel="0" collapsed="false">
      <c r="B114" s="38"/>
      <c r="C114" s="39"/>
      <c r="D114" s="40"/>
      <c r="E114" s="41"/>
      <c r="F114" s="42"/>
      <c r="G114" s="43"/>
      <c r="H114" s="44"/>
      <c r="I114" s="45"/>
      <c r="J114" s="46"/>
      <c r="K114" s="47"/>
      <c r="L114" s="47"/>
      <c r="M114" s="48"/>
      <c r="N114" s="48"/>
      <c r="O114" s="49"/>
      <c r="P114" s="50" t="s">
        <v>111</v>
      </c>
    </row>
    <row r="115" customFormat="false" ht="15" hidden="false" customHeight="false" outlineLevel="0" collapsed="false">
      <c r="B115" s="38"/>
      <c r="C115" s="39"/>
      <c r="D115" s="40"/>
      <c r="E115" s="41"/>
      <c r="F115" s="42"/>
      <c r="G115" s="43"/>
      <c r="H115" s="44"/>
      <c r="I115" s="45"/>
      <c r="J115" s="46"/>
      <c r="K115" s="47"/>
      <c r="L115" s="47"/>
      <c r="M115" s="48"/>
      <c r="N115" s="48"/>
      <c r="O115" s="49"/>
      <c r="P115" s="50" t="s">
        <v>111</v>
      </c>
    </row>
    <row r="116" customFormat="false" ht="15" hidden="false" customHeight="false" outlineLevel="0" collapsed="false">
      <c r="B116" s="38"/>
      <c r="C116" s="39"/>
      <c r="D116" s="40"/>
      <c r="E116" s="41"/>
      <c r="F116" s="42"/>
      <c r="G116" s="43"/>
      <c r="H116" s="44"/>
      <c r="I116" s="45"/>
      <c r="J116" s="46"/>
      <c r="K116" s="47"/>
      <c r="L116" s="47"/>
      <c r="M116" s="48"/>
      <c r="N116" s="48"/>
      <c r="O116" s="49"/>
      <c r="P116" s="50" t="s">
        <v>111</v>
      </c>
    </row>
    <row r="117" customFormat="false" ht="15" hidden="false" customHeight="false" outlineLevel="0" collapsed="false">
      <c r="B117" s="38"/>
      <c r="C117" s="39"/>
      <c r="D117" s="40"/>
      <c r="E117" s="41"/>
      <c r="F117" s="42"/>
      <c r="G117" s="43"/>
      <c r="H117" s="44"/>
      <c r="I117" s="45"/>
      <c r="J117" s="46"/>
      <c r="K117" s="47"/>
      <c r="L117" s="47"/>
      <c r="M117" s="48"/>
      <c r="N117" s="48"/>
      <c r="O117" s="49"/>
      <c r="P117" s="50" t="s">
        <v>111</v>
      </c>
    </row>
    <row r="118" customFormat="false" ht="15" hidden="false" customHeight="false" outlineLevel="0" collapsed="false">
      <c r="B118" s="38"/>
      <c r="C118" s="39"/>
      <c r="D118" s="40"/>
      <c r="E118" s="41"/>
      <c r="F118" s="42"/>
      <c r="G118" s="43"/>
      <c r="H118" s="44"/>
      <c r="I118" s="45"/>
      <c r="J118" s="46"/>
      <c r="K118" s="47"/>
      <c r="L118" s="47"/>
      <c r="M118" s="48"/>
      <c r="N118" s="48"/>
      <c r="O118" s="49"/>
      <c r="P118" s="50" t="s">
        <v>111</v>
      </c>
    </row>
    <row r="119" customFormat="false" ht="15" hidden="false" customHeight="false" outlineLevel="0" collapsed="false">
      <c r="B119" s="38"/>
      <c r="C119" s="39"/>
      <c r="D119" s="40"/>
      <c r="E119" s="41"/>
      <c r="F119" s="42"/>
      <c r="G119" s="43"/>
      <c r="H119" s="44"/>
      <c r="I119" s="45"/>
      <c r="J119" s="46"/>
      <c r="K119" s="47"/>
      <c r="L119" s="47"/>
      <c r="M119" s="48"/>
      <c r="N119" s="48"/>
      <c r="O119" s="49"/>
      <c r="P119" s="50" t="s">
        <v>111</v>
      </c>
    </row>
    <row r="120" customFormat="false" ht="15" hidden="false" customHeight="false" outlineLevel="0" collapsed="false">
      <c r="B120" s="38"/>
      <c r="C120" s="39"/>
      <c r="D120" s="40"/>
      <c r="E120" s="41"/>
      <c r="F120" s="42"/>
      <c r="G120" s="43"/>
      <c r="H120" s="44"/>
      <c r="I120" s="45"/>
      <c r="J120" s="46"/>
      <c r="K120" s="47"/>
      <c r="L120" s="47"/>
      <c r="M120" s="48"/>
      <c r="N120" s="48"/>
      <c r="O120" s="49"/>
      <c r="P120" s="50" t="s">
        <v>111</v>
      </c>
    </row>
    <row r="121" customFormat="false" ht="15" hidden="false" customHeight="false" outlineLevel="0" collapsed="false">
      <c r="B121" s="38"/>
      <c r="C121" s="39"/>
      <c r="D121" s="40"/>
      <c r="E121" s="41"/>
      <c r="F121" s="42"/>
      <c r="G121" s="43"/>
      <c r="H121" s="44"/>
      <c r="I121" s="45"/>
      <c r="J121" s="46"/>
      <c r="K121" s="47"/>
      <c r="L121" s="47"/>
      <c r="M121" s="48"/>
      <c r="N121" s="48"/>
      <c r="O121" s="49"/>
      <c r="P121" s="50" t="s">
        <v>111</v>
      </c>
    </row>
    <row r="122" customFormat="false" ht="15" hidden="false" customHeight="false" outlineLevel="0" collapsed="false">
      <c r="B122" s="38"/>
      <c r="C122" s="39"/>
      <c r="D122" s="40"/>
      <c r="E122" s="41"/>
      <c r="F122" s="42"/>
      <c r="G122" s="43"/>
      <c r="H122" s="44"/>
      <c r="I122" s="45"/>
      <c r="J122" s="46"/>
      <c r="K122" s="47"/>
      <c r="L122" s="47"/>
      <c r="M122" s="48"/>
      <c r="N122" s="48"/>
      <c r="O122" s="49"/>
      <c r="P122" s="50" t="s">
        <v>111</v>
      </c>
    </row>
    <row r="123" customFormat="false" ht="15" hidden="false" customHeight="false" outlineLevel="0" collapsed="false">
      <c r="B123" s="38"/>
      <c r="C123" s="39"/>
      <c r="D123" s="40"/>
      <c r="E123" s="41"/>
      <c r="F123" s="42"/>
      <c r="G123" s="43"/>
      <c r="H123" s="44"/>
      <c r="I123" s="45"/>
      <c r="J123" s="46"/>
      <c r="K123" s="47"/>
      <c r="L123" s="47"/>
      <c r="M123" s="48"/>
      <c r="N123" s="48"/>
      <c r="O123" s="49"/>
      <c r="P123" s="50" t="s">
        <v>111</v>
      </c>
    </row>
    <row r="124" customFormat="false" ht="15" hidden="false" customHeight="false" outlineLevel="0" collapsed="false">
      <c r="B124" s="38"/>
      <c r="C124" s="39"/>
      <c r="D124" s="40"/>
      <c r="E124" s="41"/>
      <c r="F124" s="42"/>
      <c r="G124" s="43"/>
      <c r="H124" s="44"/>
      <c r="I124" s="45"/>
      <c r="J124" s="46"/>
      <c r="K124" s="47"/>
      <c r="L124" s="47"/>
      <c r="M124" s="48"/>
      <c r="N124" s="48"/>
      <c r="O124" s="49"/>
      <c r="P124" s="50" t="s">
        <v>111</v>
      </c>
    </row>
    <row r="125" customFormat="false" ht="15" hidden="false" customHeight="false" outlineLevel="0" collapsed="false">
      <c r="B125" s="38"/>
      <c r="C125" s="39"/>
      <c r="D125" s="40"/>
      <c r="E125" s="41"/>
      <c r="F125" s="42"/>
      <c r="G125" s="43"/>
      <c r="H125" s="44"/>
      <c r="I125" s="45"/>
      <c r="J125" s="46"/>
      <c r="K125" s="47"/>
      <c r="L125" s="47"/>
      <c r="M125" s="48"/>
      <c r="N125" s="48"/>
      <c r="O125" s="49"/>
      <c r="P125" s="50" t="s">
        <v>111</v>
      </c>
    </row>
    <row r="126" customFormat="false" ht="15" hidden="false" customHeight="false" outlineLevel="0" collapsed="false">
      <c r="B126" s="38"/>
      <c r="C126" s="39"/>
      <c r="D126" s="40"/>
      <c r="E126" s="41"/>
      <c r="F126" s="42"/>
      <c r="G126" s="43"/>
      <c r="H126" s="44"/>
      <c r="I126" s="45"/>
      <c r="J126" s="46"/>
      <c r="K126" s="47"/>
      <c r="L126" s="47"/>
      <c r="M126" s="48"/>
      <c r="N126" s="48"/>
      <c r="O126" s="49"/>
      <c r="P126" s="50" t="s">
        <v>111</v>
      </c>
    </row>
    <row r="127" customFormat="false" ht="15" hidden="false" customHeight="false" outlineLevel="0" collapsed="false">
      <c r="B127" s="38"/>
      <c r="C127" s="39"/>
      <c r="D127" s="40"/>
      <c r="E127" s="41"/>
      <c r="F127" s="42"/>
      <c r="G127" s="43"/>
      <c r="H127" s="44"/>
      <c r="I127" s="45"/>
      <c r="J127" s="46"/>
      <c r="K127" s="47"/>
      <c r="L127" s="47"/>
      <c r="M127" s="48"/>
      <c r="N127" s="48"/>
      <c r="O127" s="49"/>
      <c r="P127" s="50" t="s">
        <v>111</v>
      </c>
    </row>
    <row r="128" customFormat="false" ht="15" hidden="false" customHeight="false" outlineLevel="0" collapsed="false">
      <c r="B128" s="38"/>
      <c r="C128" s="39"/>
      <c r="D128" s="40"/>
      <c r="E128" s="41"/>
      <c r="F128" s="42"/>
      <c r="G128" s="43"/>
      <c r="H128" s="44"/>
      <c r="I128" s="45"/>
      <c r="J128" s="46"/>
      <c r="K128" s="47"/>
      <c r="L128" s="47"/>
      <c r="M128" s="48"/>
      <c r="N128" s="48"/>
      <c r="O128" s="49"/>
      <c r="P128" s="50" t="s">
        <v>111</v>
      </c>
    </row>
    <row r="129" customFormat="false" ht="15" hidden="false" customHeight="false" outlineLevel="0" collapsed="false">
      <c r="B129" s="38"/>
      <c r="C129" s="39"/>
      <c r="D129" s="40"/>
      <c r="E129" s="41"/>
      <c r="F129" s="42"/>
      <c r="G129" s="43"/>
      <c r="H129" s="44"/>
      <c r="I129" s="45"/>
      <c r="J129" s="46"/>
      <c r="K129" s="47"/>
      <c r="L129" s="47"/>
      <c r="M129" s="48"/>
      <c r="N129" s="48"/>
      <c r="O129" s="49"/>
      <c r="P129" s="50" t="s">
        <v>111</v>
      </c>
    </row>
    <row r="130" customFormat="false" ht="15" hidden="false" customHeight="false" outlineLevel="0" collapsed="false">
      <c r="B130" s="38"/>
      <c r="C130" s="39"/>
      <c r="D130" s="40"/>
      <c r="E130" s="41"/>
      <c r="F130" s="42"/>
      <c r="G130" s="43"/>
      <c r="H130" s="44"/>
      <c r="I130" s="45"/>
      <c r="J130" s="46"/>
      <c r="K130" s="47"/>
      <c r="L130" s="47"/>
      <c r="M130" s="48"/>
      <c r="N130" s="48"/>
      <c r="O130" s="49"/>
      <c r="P130" s="50" t="s">
        <v>111</v>
      </c>
    </row>
    <row r="131" customFormat="false" ht="15" hidden="false" customHeight="false" outlineLevel="0" collapsed="false">
      <c r="B131" s="38"/>
      <c r="C131" s="39"/>
      <c r="D131" s="40"/>
      <c r="E131" s="41"/>
      <c r="F131" s="42"/>
      <c r="G131" s="43"/>
      <c r="H131" s="44"/>
      <c r="I131" s="45"/>
      <c r="J131" s="46"/>
      <c r="K131" s="47"/>
      <c r="L131" s="47"/>
      <c r="M131" s="48"/>
      <c r="N131" s="48"/>
      <c r="O131" s="49"/>
      <c r="P131" s="50" t="s">
        <v>111</v>
      </c>
    </row>
    <row r="132" customFormat="false" ht="15" hidden="false" customHeight="false" outlineLevel="0" collapsed="false">
      <c r="B132" s="38"/>
      <c r="C132" s="39"/>
      <c r="D132" s="40"/>
      <c r="E132" s="41"/>
      <c r="F132" s="42"/>
      <c r="G132" s="43"/>
      <c r="H132" s="44"/>
      <c r="I132" s="45"/>
      <c r="J132" s="46"/>
      <c r="K132" s="47"/>
      <c r="L132" s="47"/>
      <c r="M132" s="48"/>
      <c r="N132" s="48"/>
      <c r="O132" s="49"/>
      <c r="P132" s="50" t="s">
        <v>111</v>
      </c>
    </row>
    <row r="133" customFormat="false" ht="15" hidden="false" customHeight="false" outlineLevel="0" collapsed="false">
      <c r="B133" s="38"/>
      <c r="C133" s="39"/>
      <c r="D133" s="40"/>
      <c r="E133" s="41"/>
      <c r="F133" s="42"/>
      <c r="G133" s="43"/>
      <c r="H133" s="44"/>
      <c r="I133" s="45"/>
      <c r="J133" s="46"/>
      <c r="K133" s="47"/>
      <c r="L133" s="47"/>
      <c r="M133" s="48"/>
      <c r="N133" s="48"/>
      <c r="O133" s="49"/>
      <c r="P133" s="50" t="s">
        <v>111</v>
      </c>
    </row>
    <row r="134" customFormat="false" ht="15" hidden="false" customHeight="false" outlineLevel="0" collapsed="false">
      <c r="B134" s="38"/>
      <c r="C134" s="39"/>
      <c r="D134" s="40"/>
      <c r="E134" s="41"/>
      <c r="F134" s="42"/>
      <c r="G134" s="43"/>
      <c r="H134" s="44"/>
      <c r="I134" s="45"/>
      <c r="J134" s="46"/>
      <c r="K134" s="47"/>
      <c r="L134" s="47"/>
      <c r="M134" s="48"/>
      <c r="N134" s="48"/>
      <c r="O134" s="49"/>
      <c r="P134" s="50" t="s">
        <v>111</v>
      </c>
    </row>
    <row r="135" customFormat="false" ht="15" hidden="false" customHeight="false" outlineLevel="0" collapsed="false">
      <c r="B135" s="38"/>
      <c r="C135" s="39"/>
      <c r="D135" s="40"/>
      <c r="E135" s="41"/>
      <c r="F135" s="42"/>
      <c r="G135" s="43"/>
      <c r="H135" s="44"/>
      <c r="I135" s="45"/>
      <c r="J135" s="46"/>
      <c r="K135" s="47"/>
      <c r="L135" s="47"/>
      <c r="M135" s="48"/>
      <c r="N135" s="48"/>
      <c r="O135" s="49"/>
      <c r="P135" s="50" t="s">
        <v>111</v>
      </c>
    </row>
    <row r="136" customFormat="false" ht="15" hidden="false" customHeight="false" outlineLevel="0" collapsed="false">
      <c r="B136" s="38"/>
      <c r="C136" s="39"/>
      <c r="D136" s="40"/>
      <c r="E136" s="41"/>
      <c r="F136" s="42"/>
      <c r="G136" s="43"/>
      <c r="H136" s="44"/>
      <c r="I136" s="45"/>
      <c r="J136" s="46"/>
      <c r="K136" s="47"/>
      <c r="L136" s="47"/>
      <c r="M136" s="48"/>
      <c r="N136" s="48"/>
      <c r="O136" s="49"/>
      <c r="P136" s="50" t="s">
        <v>111</v>
      </c>
    </row>
    <row r="137" customFormat="false" ht="15" hidden="false" customHeight="false" outlineLevel="0" collapsed="false">
      <c r="B137" s="38"/>
      <c r="C137" s="39"/>
      <c r="D137" s="40"/>
      <c r="E137" s="41"/>
      <c r="F137" s="42"/>
      <c r="G137" s="43"/>
      <c r="H137" s="44"/>
      <c r="I137" s="45"/>
      <c r="J137" s="46"/>
      <c r="K137" s="47"/>
      <c r="L137" s="47"/>
      <c r="M137" s="48"/>
      <c r="N137" s="48"/>
      <c r="O137" s="49"/>
      <c r="P137" s="50" t="s">
        <v>111</v>
      </c>
    </row>
    <row r="999" customFormat="false" ht="16" hidden="false" customHeight="false" outlineLevel="0" collapsed="false"/>
    <row r="1000" customFormat="false" ht="16" hidden="false" customHeight="false" outlineLevel="0" collapsed="false"/>
  </sheetData>
  <sheetProtection sheet="true" objects="true" scenarios="true"/>
  <mergeCells count="2">
    <mergeCell ref="O14:P14"/>
    <mergeCell ref="C15:J15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W2059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"/>
  <cols>
    <col collapsed="false" hidden="false" max="1" min="1" style="51" width="1.71063829787234"/>
    <col collapsed="false" hidden="false" max="2" min="2" style="51" width="61.7148936170213"/>
    <col collapsed="false" hidden="false" max="3" min="3" style="51" width="9.71063829787234"/>
    <col collapsed="false" hidden="false" max="4" min="4" style="51" width="12.4212765957447"/>
    <col collapsed="false" hidden="false" max="5" min="5" style="51" width="41.1404255319149"/>
    <col collapsed="false" hidden="false" max="6" min="6" style="51" width="7.13617021276596"/>
    <col collapsed="false" hidden="false" max="7" min="7" style="51" width="7.42127659574468"/>
    <col collapsed="false" hidden="false" max="8" min="8" style="51" width="61.7148936170213"/>
    <col collapsed="false" hidden="false" max="1025" min="9" style="51" width="7.13617021276596"/>
  </cols>
  <sheetData>
    <row r="1" customFormat="false" ht="26" hidden="false" customHeight="false" outlineLevel="0" collapsed="false">
      <c r="B1" s="0"/>
      <c r="C1" s="52" t="s">
        <v>112</v>
      </c>
      <c r="F1" s="0"/>
      <c r="G1" s="0"/>
      <c r="H1" s="0"/>
      <c r="I1" s="0"/>
      <c r="J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26" hidden="false" customHeight="false" outlineLevel="0" collapsed="false">
      <c r="B2" s="0"/>
      <c r="C2" s="52"/>
      <c r="F2" s="0"/>
      <c r="G2" s="0"/>
      <c r="H2" s="0"/>
      <c r="I2" s="0"/>
      <c r="J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5" hidden="false" customHeight="false" outlineLevel="0" collapsed="false">
      <c r="B3" s="53" t="s">
        <v>113</v>
      </c>
      <c r="C3" s="54" t="s">
        <v>114</v>
      </c>
      <c r="F3" s="0"/>
      <c r="G3" s="0"/>
      <c r="H3" s="0"/>
      <c r="I3" s="0"/>
      <c r="J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3" hidden="false" customHeight="false" outlineLevel="0" collapsed="false">
      <c r="B4" s="0"/>
      <c r="F4" s="0"/>
      <c r="G4" s="0"/>
      <c r="H4" s="0"/>
      <c r="I4" s="0"/>
      <c r="J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50" hidden="false" customHeight="false" outlineLevel="0" collapsed="false">
      <c r="B5" s="55" t="s">
        <v>115</v>
      </c>
      <c r="C5" s="56" t="s">
        <v>116</v>
      </c>
      <c r="D5" s="57" t="s">
        <v>117</v>
      </c>
      <c r="E5" s="58" t="s">
        <v>105</v>
      </c>
      <c r="F5" s="0"/>
      <c r="G5" s="0"/>
      <c r="H5" s="0"/>
      <c r="I5" s="0"/>
      <c r="J5" s="0"/>
      <c r="L5" s="59" t="str">
        <f aca="false">IF($V5=1,"Enter Slip No.",IF($V5=2,"Enter xxxCASH",IF($V5=3,"Enter Cheque No.","")))</f>
        <v/>
      </c>
      <c r="M5" s="59" t="str">
        <f aca="false">IF($W5=1,"Please enter Cheque Payee Name here","")</f>
        <v/>
      </c>
      <c r="N5" s="0"/>
      <c r="O5" s="0"/>
      <c r="P5" s="0"/>
      <c r="Q5" s="0"/>
      <c r="R5" s="0"/>
      <c r="S5" s="0"/>
      <c r="T5" s="0"/>
      <c r="U5" s="0"/>
      <c r="V5" s="0"/>
      <c r="W5" s="0"/>
    </row>
    <row r="6" customFormat="false" ht="13" hidden="false" customHeight="false" outlineLevel="0" collapsed="false">
      <c r="B6" s="60"/>
      <c r="C6" s="61"/>
      <c r="D6" s="62" t="str">
        <f aca="false">IF($V6=1,"Enter Slip No.",IF($V6=2,"Enter xxxCASH",IF($V6=3,"Enter Cheque No.","")))</f>
        <v/>
      </c>
      <c r="E6" s="62" t="str">
        <f aca="false">IF($W6=1,"Please enter Cheque Payee Name here","")</f>
        <v/>
      </c>
      <c r="F6" s="63" t="str">
        <f aca="false">IF(ISERROR(VLOOKUP($B6,$H$2000:$J$2200,2,0))=1,"",VLOOKUP($B6,$H$2000:$J$2200,2,0))</f>
        <v/>
      </c>
      <c r="G6" s="63" t="str">
        <f aca="false">IF(ISERROR(VLOOKUP($B6,$H$2000:$J$2200,3,0))=1,"",VLOOKUP($B6,$H$2000:$J$2200,3,0))</f>
        <v/>
      </c>
      <c r="H6" s="0"/>
      <c r="I6" s="0"/>
      <c r="J6" s="0"/>
      <c r="L6" s="64" t="e">
        <f aca="false">LOOKUP($B6,$H$2000:$H$2304, $L$2000:$L$2304)</f>
        <v>#N/A</v>
      </c>
      <c r="M6" s="64" t="e">
        <f aca="false">LOOKUP($B6,$H$2000:$H$2304, $M$2000:$M$2304)</f>
        <v>#N/A</v>
      </c>
      <c r="N6" s="64" t="e">
        <f aca="false">LOOKUP($B6,$H$2000:$H$2304, $N$2000:$N$2304)</f>
        <v>#N/A</v>
      </c>
      <c r="O6" s="64" t="e">
        <f aca="false">LOOKUP($B6,$H$2000:$H$2304, $O$2000:$O$2304)</f>
        <v>#N/A</v>
      </c>
      <c r="P6" s="64" t="e">
        <f aca="false">LOOKUP($B6,$H$2000:$H$2304, $P$2000:$P$2304)</f>
        <v>#N/A</v>
      </c>
      <c r="Q6" s="64" t="e">
        <f aca="false">LOOKUP($B6,$H$2000:$H$2304, $Q$2000:$Q$2304)</f>
        <v>#N/A</v>
      </c>
      <c r="R6" s="64" t="e">
        <f aca="false">LOOKUP($B6,$H$2000:$H$2304, $R$2000:$R$2304)</f>
        <v>#N/A</v>
      </c>
      <c r="S6" s="64" t="e">
        <f aca="false">LOOKUP($B6,$H$2000:$H$2304, $S$2000:$S$2304)</f>
        <v>#N/A</v>
      </c>
      <c r="T6" s="64" t="e">
        <f aca="false">LOOKUP($B6,$H$2000:$H$2304, $T$2000:$T$2304)</f>
        <v>#N/A</v>
      </c>
      <c r="U6" s="64" t="e">
        <f aca="false">LOOKUP($B6,$H$2000:$H$2304, $U$2000:$U$2304)</f>
        <v>#N/A</v>
      </c>
      <c r="V6" s="65" t="str">
        <f aca="false">IF(ISNA(LOOKUP($B6,$H$2000:$H$2304, $V$2000:$V$2304)),"",LOOKUP($B6,$H$2000:$H$2304, $V$2000:$V$2304))</f>
        <v/>
      </c>
      <c r="W6" s="65" t="str">
        <f aca="false">IF(ISNA(LOOKUP($B6,$H$2000:$H$2304, $W$2000:$W$2304)),"",LOOKUP($B6,$H$2000:$H$2304, $W$2000:$W$2304))</f>
        <v/>
      </c>
    </row>
    <row r="7" customFormat="false" ht="12" hidden="false" customHeight="false" outlineLevel="0" collapsed="false">
      <c r="B7" s="60"/>
      <c r="C7" s="66"/>
      <c r="D7" s="62" t="str">
        <f aca="false">IF($V7=1,"Enter Slip No.",IF($V7=2,"Enter xxxCASH",IF($V7=3,"Enter Cheque No.","")))</f>
        <v/>
      </c>
      <c r="E7" s="62" t="str">
        <f aca="false">IF($W7=1,"Please enter Cheque Payee Name here","")</f>
        <v/>
      </c>
      <c r="F7" s="63" t="str">
        <f aca="false">IF(ISERROR(VLOOKUP($B7,$H$2000:$J$2200,2,0))=1,"",VLOOKUP($B7,$H$2000:$J$2200,2,0))</f>
        <v/>
      </c>
      <c r="G7" s="63" t="str">
        <f aca="false">IF(ISERROR(VLOOKUP($B7,$H$2000:$J$2200,3,0))=1,"",VLOOKUP($B7,$H$2000:$J$2200,3,0))</f>
        <v/>
      </c>
      <c r="H7" s="0"/>
      <c r="I7" s="0"/>
      <c r="J7" s="0"/>
      <c r="L7" s="64" t="e">
        <f aca="false">LOOKUP($B7,$H$2000:$H$2304, $L$2000:$L$2304)</f>
        <v>#N/A</v>
      </c>
      <c r="M7" s="64" t="e">
        <f aca="false">LOOKUP($B7,$H$2000:$H$2304, $M$2000:$M$2304)</f>
        <v>#N/A</v>
      </c>
      <c r="N7" s="64" t="e">
        <f aca="false">LOOKUP($B7,$H$2000:$H$2304, $N$2000:$N$2304)</f>
        <v>#N/A</v>
      </c>
      <c r="O7" s="64" t="e">
        <f aca="false">LOOKUP($B7,$H$2000:$H$2304, $O$2000:$O$2304)</f>
        <v>#N/A</v>
      </c>
      <c r="P7" s="64" t="e">
        <f aca="false">LOOKUP($B7,$H$2000:$H$2304, $P$2000:$P$2304)</f>
        <v>#N/A</v>
      </c>
      <c r="Q7" s="64" t="e">
        <f aca="false">LOOKUP($B7,$H$2000:$H$2304, $Q$2000:$Q$2304)</f>
        <v>#N/A</v>
      </c>
      <c r="R7" s="64" t="e">
        <f aca="false">LOOKUP($B7,$H$2000:$H$2304, $R$2000:$R$2304)</f>
        <v>#N/A</v>
      </c>
      <c r="S7" s="64" t="e">
        <f aca="false">LOOKUP($B7,$H$2000:$H$2304, $S$2000:$S$2304)</f>
        <v>#N/A</v>
      </c>
      <c r="T7" s="64" t="e">
        <f aca="false">LOOKUP($B7,$H$2000:$H$2304, $T$2000:$T$2304)</f>
        <v>#N/A</v>
      </c>
      <c r="U7" s="64" t="e">
        <f aca="false">LOOKUP($B7,$H$2000:$H$2304, $U$2000:$U$2304)</f>
        <v>#N/A</v>
      </c>
      <c r="V7" s="65" t="str">
        <f aca="false">IF(ISNA(LOOKUP($B7,$H$2000:$H$2304, $V$2000:$V$2304)),"",LOOKUP($B7,$H$2000:$H$2304, $V$2000:$V$2304))</f>
        <v/>
      </c>
      <c r="W7" s="65" t="str">
        <f aca="false">IF(ISNA(LOOKUP($B7,$H$2000:$H$2304, $W$2000:$W$2304)),"",LOOKUP($B7,$H$2000:$H$2304, $W$2000:$W$2304))</f>
        <v/>
      </c>
    </row>
    <row r="8" customFormat="false" ht="12" hidden="false" customHeight="false" outlineLevel="0" collapsed="false">
      <c r="B8" s="60"/>
      <c r="C8" s="66"/>
      <c r="D8" s="62" t="str">
        <f aca="false">IF($V8=1,"Enter Slip No.",IF($V8=2,"Enter xxxCASH",IF($V8=3,"Enter Cheque No.","")))</f>
        <v/>
      </c>
      <c r="E8" s="62" t="str">
        <f aca="false">IF($W8=1,"Please enter Cheque Payee Name here","")</f>
        <v/>
      </c>
      <c r="F8" s="63" t="str">
        <f aca="false">IF(ISERROR(VLOOKUP($B8,$H$2000:$J$2200,2,0))=1,"",VLOOKUP($B8,$H$2000:$J$2200,2,0))</f>
        <v/>
      </c>
      <c r="G8" s="63" t="str">
        <f aca="false">IF(ISERROR(VLOOKUP($B8,$H$2000:$J$2200,3,0))=1,"",VLOOKUP($B8,$H$2000:$J$2200,3,0))</f>
        <v/>
      </c>
      <c r="H8" s="0"/>
      <c r="I8" s="0"/>
      <c r="J8" s="0"/>
      <c r="L8" s="64" t="e">
        <f aca="false">LOOKUP($B8,$H$2000:$H$2304, $L$2000:$L$2304)</f>
        <v>#N/A</v>
      </c>
      <c r="M8" s="64" t="e">
        <f aca="false">LOOKUP($B8,$H$2000:$H$2304, $M$2000:$M$2304)</f>
        <v>#N/A</v>
      </c>
      <c r="N8" s="64" t="e">
        <f aca="false">LOOKUP($B8,$H$2000:$H$2304, $N$2000:$N$2304)</f>
        <v>#N/A</v>
      </c>
      <c r="O8" s="64" t="e">
        <f aca="false">LOOKUP($B8,$H$2000:$H$2304, $O$2000:$O$2304)</f>
        <v>#N/A</v>
      </c>
      <c r="P8" s="64" t="e">
        <f aca="false">LOOKUP($B8,$H$2000:$H$2304, $P$2000:$P$2304)</f>
        <v>#N/A</v>
      </c>
      <c r="Q8" s="64" t="e">
        <f aca="false">LOOKUP($B8,$H$2000:$H$2304, $Q$2000:$Q$2304)</f>
        <v>#N/A</v>
      </c>
      <c r="R8" s="64" t="e">
        <f aca="false">LOOKUP($B8,$H$2000:$H$2304, $R$2000:$R$2304)</f>
        <v>#N/A</v>
      </c>
      <c r="S8" s="64" t="e">
        <f aca="false">LOOKUP($B8,$H$2000:$H$2304, $S$2000:$S$2304)</f>
        <v>#N/A</v>
      </c>
      <c r="T8" s="64" t="e">
        <f aca="false">LOOKUP($B8,$H$2000:$H$2304, $T$2000:$T$2304)</f>
        <v>#N/A</v>
      </c>
      <c r="U8" s="64" t="e">
        <f aca="false">LOOKUP($B8,$H$2000:$H$2304, $U$2000:$U$2304)</f>
        <v>#N/A</v>
      </c>
      <c r="V8" s="65" t="str">
        <f aca="false">IF(ISNA(LOOKUP($B8,$H$2000:$H$2304, $V$2000:$V$2304)),"",LOOKUP($B8,$H$2000:$H$2304, $V$2000:$V$2304))</f>
        <v/>
      </c>
      <c r="W8" s="65" t="str">
        <f aca="false">IF(ISNA(LOOKUP($B8,$H$2000:$H$2304, $W$2000:$W$2304)),"",LOOKUP($B8,$H$2000:$H$2304, $W$2000:$W$2304))</f>
        <v/>
      </c>
    </row>
    <row r="9" customFormat="false" ht="12" hidden="false" customHeight="false" outlineLevel="0" collapsed="false">
      <c r="B9" s="60"/>
      <c r="C9" s="66"/>
      <c r="D9" s="62" t="str">
        <f aca="false">IF($V9=1,"Enter Slip No.",IF($V9=2,"Enter xxxCASH",IF($V9=3,"Enter Cheque No.","")))</f>
        <v/>
      </c>
      <c r="E9" s="62" t="str">
        <f aca="false">IF($W9=1,"Please enter Cheque Payee Name here","")</f>
        <v/>
      </c>
      <c r="F9" s="63" t="str">
        <f aca="false">IF(ISERROR(VLOOKUP($B9,$H$2000:$J$2200,2,0))=1,"",VLOOKUP($B9,$H$2000:$J$2200,2,0))</f>
        <v/>
      </c>
      <c r="G9" s="63" t="str">
        <f aca="false">IF(ISERROR(VLOOKUP($B9,$H$2000:$J$2200,3,0))=1,"",VLOOKUP($B9,$H$2000:$J$2200,3,0))</f>
        <v/>
      </c>
      <c r="H9" s="0"/>
      <c r="I9" s="0"/>
      <c r="J9" s="0"/>
      <c r="L9" s="64" t="e">
        <f aca="false">LOOKUP($B9,$H$2000:$H$2304, $L$2000:$L$2304)</f>
        <v>#N/A</v>
      </c>
      <c r="M9" s="64" t="e">
        <f aca="false">LOOKUP($B9,$H$2000:$H$2304, $M$2000:$M$2304)</f>
        <v>#N/A</v>
      </c>
      <c r="N9" s="64" t="e">
        <f aca="false">LOOKUP($B9,$H$2000:$H$2304, $N$2000:$N$2304)</f>
        <v>#N/A</v>
      </c>
      <c r="O9" s="64" t="e">
        <f aca="false">LOOKUP($B9,$H$2000:$H$2304, $O$2000:$O$2304)</f>
        <v>#N/A</v>
      </c>
      <c r="P9" s="64" t="e">
        <f aca="false">LOOKUP($B9,$H$2000:$H$2304, $P$2000:$P$2304)</f>
        <v>#N/A</v>
      </c>
      <c r="Q9" s="64" t="e">
        <f aca="false">LOOKUP($B9,$H$2000:$H$2304, $Q$2000:$Q$2304)</f>
        <v>#N/A</v>
      </c>
      <c r="R9" s="64" t="e">
        <f aca="false">LOOKUP($B9,$H$2000:$H$2304, $R$2000:$R$2304)</f>
        <v>#N/A</v>
      </c>
      <c r="S9" s="64" t="e">
        <f aca="false">LOOKUP($B9,$H$2000:$H$2304, $S$2000:$S$2304)</f>
        <v>#N/A</v>
      </c>
      <c r="T9" s="64" t="e">
        <f aca="false">LOOKUP($B9,$H$2000:$H$2304, $T$2000:$T$2304)</f>
        <v>#N/A</v>
      </c>
      <c r="U9" s="64" t="e">
        <f aca="false">LOOKUP($B9,$H$2000:$H$2304, $U$2000:$U$2304)</f>
        <v>#N/A</v>
      </c>
      <c r="V9" s="65" t="str">
        <f aca="false">IF(ISNA(LOOKUP($B9,$H$2000:$H$2304, $V$2000:$V$2304)),"",LOOKUP($B9,$H$2000:$H$2304, $V$2000:$V$2304))</f>
        <v/>
      </c>
      <c r="W9" s="65" t="str">
        <f aca="false">IF(ISNA(LOOKUP($B9,$H$2000:$H$2304, $W$2000:$W$2304)),"",LOOKUP($B9,$H$2000:$H$2304, $W$2000:$W$2304))</f>
        <v/>
      </c>
    </row>
    <row r="10" customFormat="false" ht="12" hidden="false" customHeight="false" outlineLevel="0" collapsed="false">
      <c r="B10" s="60"/>
      <c r="C10" s="66"/>
      <c r="D10" s="62" t="str">
        <f aca="false">IF($V10=1,"Enter Slip No.",IF($V10=2,"Enter xxxCASH",IF($V10=3,"Enter Cheque No.","")))</f>
        <v/>
      </c>
      <c r="E10" s="62" t="str">
        <f aca="false">IF($W10=1,"Please enter Cheque Payee Name here","")</f>
        <v/>
      </c>
      <c r="F10" s="63" t="str">
        <f aca="false">IF(ISERROR(VLOOKUP($B10,$H$2000:$J$2200,2,0))=1,"",VLOOKUP($B10,$H$2000:$J$2200,2,0))</f>
        <v/>
      </c>
      <c r="G10" s="63" t="str">
        <f aca="false">IF(ISERROR(VLOOKUP($B10,$H$2000:$J$2200,3,0))=1,"",VLOOKUP($B10,$H$2000:$J$2200,3,0))</f>
        <v/>
      </c>
      <c r="H10" s="0"/>
      <c r="I10" s="0"/>
      <c r="J10" s="0"/>
      <c r="L10" s="64" t="e">
        <f aca="false">LOOKUP($B10,$H$2000:$H$2304, $L$2000:$L$2304)</f>
        <v>#N/A</v>
      </c>
      <c r="M10" s="64" t="e">
        <f aca="false">LOOKUP($B10,$H$2000:$H$2304, $M$2000:$M$2304)</f>
        <v>#N/A</v>
      </c>
      <c r="N10" s="64" t="e">
        <f aca="false">LOOKUP($B10,$H$2000:$H$2304, $N$2000:$N$2304)</f>
        <v>#N/A</v>
      </c>
      <c r="O10" s="64" t="e">
        <f aca="false">LOOKUP($B10,$H$2000:$H$2304, $O$2000:$O$2304)</f>
        <v>#N/A</v>
      </c>
      <c r="P10" s="64" t="e">
        <f aca="false">LOOKUP($B10,$H$2000:$H$2304, $P$2000:$P$2304)</f>
        <v>#N/A</v>
      </c>
      <c r="Q10" s="64" t="e">
        <f aca="false">LOOKUP($B10,$H$2000:$H$2304, $Q$2000:$Q$2304)</f>
        <v>#N/A</v>
      </c>
      <c r="R10" s="64" t="e">
        <f aca="false">LOOKUP($B10,$H$2000:$H$2304, $R$2000:$R$2304)</f>
        <v>#N/A</v>
      </c>
      <c r="S10" s="64" t="e">
        <f aca="false">LOOKUP($B10,$H$2000:$H$2304, $S$2000:$S$2304)</f>
        <v>#N/A</v>
      </c>
      <c r="T10" s="64" t="e">
        <f aca="false">LOOKUP($B10,$H$2000:$H$2304, $T$2000:$T$2304)</f>
        <v>#N/A</v>
      </c>
      <c r="U10" s="64" t="e">
        <f aca="false">LOOKUP($B10,$H$2000:$H$2304, $U$2000:$U$2304)</f>
        <v>#N/A</v>
      </c>
      <c r="V10" s="65" t="str">
        <f aca="false">IF(ISNA(LOOKUP($B10,$H$2000:$H$2304, $V$2000:$V$2304)),"",LOOKUP($B10,$H$2000:$H$2304, $V$2000:$V$2304))</f>
        <v/>
      </c>
      <c r="W10" s="65" t="str">
        <f aca="false">IF(ISNA(LOOKUP($B10,$H$2000:$H$2304, $W$2000:$W$2304)),"",LOOKUP($B10,$H$2000:$H$2304, $W$2000:$W$2304))</f>
        <v/>
      </c>
    </row>
    <row r="11" customFormat="false" ht="12" hidden="false" customHeight="false" outlineLevel="0" collapsed="false">
      <c r="B11" s="60"/>
      <c r="C11" s="66"/>
      <c r="D11" s="62" t="str">
        <f aca="false">IF($V11=1,"Enter Slip No.",IF($V11=2,"Enter xxxCASH",IF($V11=3,"Enter Cheque No.","")))</f>
        <v/>
      </c>
      <c r="E11" s="62" t="str">
        <f aca="false">IF($W11=1,"Please enter Cheque Payee Name here","")</f>
        <v/>
      </c>
      <c r="F11" s="63" t="str">
        <f aca="false">IF(ISERROR(VLOOKUP($B11,$H$2000:$J$2200,2,0))=1,"",VLOOKUP($B11,$H$2000:$J$2200,2,0))</f>
        <v/>
      </c>
      <c r="G11" s="63" t="str">
        <f aca="false">IF(ISERROR(VLOOKUP($B11,$H$2000:$J$2200,3,0))=1,"",VLOOKUP($B11,$H$2000:$J$2200,3,0))</f>
        <v/>
      </c>
      <c r="H11" s="0"/>
      <c r="I11" s="0"/>
      <c r="J11" s="0"/>
      <c r="L11" s="64" t="e">
        <f aca="false">LOOKUP($B11,$H$2000:$H$2304, $L$2000:$L$2304)</f>
        <v>#N/A</v>
      </c>
      <c r="M11" s="64" t="e">
        <f aca="false">LOOKUP($B11,$H$2000:$H$2304, $M$2000:$M$2304)</f>
        <v>#N/A</v>
      </c>
      <c r="N11" s="64" t="e">
        <f aca="false">LOOKUP($B11,$H$2000:$H$2304, $N$2000:$N$2304)</f>
        <v>#N/A</v>
      </c>
      <c r="O11" s="64" t="e">
        <f aca="false">LOOKUP($B11,$H$2000:$H$2304, $O$2000:$O$2304)</f>
        <v>#N/A</v>
      </c>
      <c r="P11" s="64" t="e">
        <f aca="false">LOOKUP($B11,$H$2000:$H$2304, $P$2000:$P$2304)</f>
        <v>#N/A</v>
      </c>
      <c r="Q11" s="64" t="e">
        <f aca="false">LOOKUP($B11,$H$2000:$H$2304, $Q$2000:$Q$2304)</f>
        <v>#N/A</v>
      </c>
      <c r="R11" s="64" t="e">
        <f aca="false">LOOKUP($B11,$H$2000:$H$2304, $R$2000:$R$2304)</f>
        <v>#N/A</v>
      </c>
      <c r="S11" s="64" t="e">
        <f aca="false">LOOKUP($B11,$H$2000:$H$2304, $S$2000:$S$2304)</f>
        <v>#N/A</v>
      </c>
      <c r="T11" s="64" t="e">
        <f aca="false">LOOKUP($B11,$H$2000:$H$2304, $T$2000:$T$2304)</f>
        <v>#N/A</v>
      </c>
      <c r="U11" s="64" t="e">
        <f aca="false">LOOKUP($B11,$H$2000:$H$2304, $U$2000:$U$2304)</f>
        <v>#N/A</v>
      </c>
      <c r="V11" s="65" t="str">
        <f aca="false">IF(ISNA(LOOKUP($B11,$H$2000:$H$2304, $V$2000:$V$2304)),"",LOOKUP($B11,$H$2000:$H$2304, $V$2000:$V$2304))</f>
        <v/>
      </c>
      <c r="W11" s="65" t="str">
        <f aca="false">IF(ISNA(LOOKUP($B11,$H$2000:$H$2304, $W$2000:$W$2304)),"",LOOKUP($B11,$H$2000:$H$2304, $W$2000:$W$2304))</f>
        <v/>
      </c>
    </row>
    <row r="12" customFormat="false" ht="12" hidden="false" customHeight="false" outlineLevel="0" collapsed="false">
      <c r="B12" s="60"/>
      <c r="C12" s="66"/>
      <c r="D12" s="62" t="str">
        <f aca="false">IF($V12=1,"Enter Slip No.",IF($V12=2,"Enter xxxCASH",IF($V12=3,"Enter Cheque No.","")))</f>
        <v/>
      </c>
      <c r="E12" s="62" t="str">
        <f aca="false">IF($W12=1,"Please enter Cheque Payee Name here","")</f>
        <v/>
      </c>
      <c r="F12" s="63" t="str">
        <f aca="false">IF(ISERROR(VLOOKUP($B12,$H$2000:$J$2200,2,0))=1,"",VLOOKUP($B12,$H$2000:$J$2200,2,0))</f>
        <v/>
      </c>
      <c r="G12" s="63" t="str">
        <f aca="false">IF(ISERROR(VLOOKUP($B12,$H$2000:$J$2200,3,0))=1,"",VLOOKUP($B12,$H$2000:$J$2200,3,0))</f>
        <v/>
      </c>
      <c r="H12" s="0"/>
      <c r="I12" s="0"/>
      <c r="J12" s="0"/>
      <c r="L12" s="64" t="e">
        <f aca="false">LOOKUP($B12,$H$2000:$H$2304, $L$2000:$L$2304)</f>
        <v>#N/A</v>
      </c>
      <c r="M12" s="64" t="e">
        <f aca="false">LOOKUP($B12,$H$2000:$H$2304, $M$2000:$M$2304)</f>
        <v>#N/A</v>
      </c>
      <c r="N12" s="64" t="e">
        <f aca="false">LOOKUP($B12,$H$2000:$H$2304, $N$2000:$N$2304)</f>
        <v>#N/A</v>
      </c>
      <c r="O12" s="64" t="e">
        <f aca="false">LOOKUP($B12,$H$2000:$H$2304, $O$2000:$O$2304)</f>
        <v>#N/A</v>
      </c>
      <c r="P12" s="64" t="e">
        <f aca="false">LOOKUP($B12,$H$2000:$H$2304, $P$2000:$P$2304)</f>
        <v>#N/A</v>
      </c>
      <c r="Q12" s="64" t="e">
        <f aca="false">LOOKUP($B12,$H$2000:$H$2304, $Q$2000:$Q$2304)</f>
        <v>#N/A</v>
      </c>
      <c r="R12" s="64" t="e">
        <f aca="false">LOOKUP($B12,$H$2000:$H$2304, $R$2000:$R$2304)</f>
        <v>#N/A</v>
      </c>
      <c r="S12" s="64" t="e">
        <f aca="false">LOOKUP($B12,$H$2000:$H$2304, $S$2000:$S$2304)</f>
        <v>#N/A</v>
      </c>
      <c r="T12" s="64" t="e">
        <f aca="false">LOOKUP($B12,$H$2000:$H$2304, $T$2000:$T$2304)</f>
        <v>#N/A</v>
      </c>
      <c r="U12" s="64" t="e">
        <f aca="false">LOOKUP($B12,$H$2000:$H$2304, $U$2000:$U$2304)</f>
        <v>#N/A</v>
      </c>
      <c r="V12" s="65" t="str">
        <f aca="false">IF(ISNA(LOOKUP($B12,$H$2000:$H$2304, $V$2000:$V$2304)),"",LOOKUP($B12,$H$2000:$H$2304, $V$2000:$V$2304))</f>
        <v/>
      </c>
      <c r="W12" s="65" t="str">
        <f aca="false">IF(ISNA(LOOKUP($B12,$H$2000:$H$2304, $W$2000:$W$2304)),"",LOOKUP($B12,$H$2000:$H$2304, $W$2000:$W$2304))</f>
        <v/>
      </c>
    </row>
    <row r="13" customFormat="false" ht="12" hidden="false" customHeight="false" outlineLevel="0" collapsed="false">
      <c r="B13" s="60"/>
      <c r="C13" s="66"/>
      <c r="D13" s="62" t="str">
        <f aca="false">IF($V13=1,"Enter Slip No.",IF($V13=2,"Enter xxxCASH",IF($V13=3,"Enter Cheque No.","")))</f>
        <v/>
      </c>
      <c r="E13" s="62" t="str">
        <f aca="false">IF($W13=1,"Please enter Cheque Payee Name here","")</f>
        <v/>
      </c>
      <c r="F13" s="63" t="str">
        <f aca="false">IF(ISERROR(VLOOKUP($B13,$H$2000:$J$2200,2,0))=1,"",VLOOKUP($B13,$H$2000:$J$2200,2,0))</f>
        <v/>
      </c>
      <c r="G13" s="63" t="str">
        <f aca="false">IF(ISERROR(VLOOKUP($B13,$H$2000:$J$2200,3,0))=1,"",VLOOKUP($B13,$H$2000:$J$2200,3,0))</f>
        <v/>
      </c>
      <c r="H13" s="0"/>
      <c r="I13" s="0"/>
      <c r="J13" s="0"/>
      <c r="L13" s="64" t="e">
        <f aca="false">LOOKUP($B13,$H$2000:$H$2304, $L$2000:$L$2304)</f>
        <v>#N/A</v>
      </c>
      <c r="M13" s="64" t="e">
        <f aca="false">LOOKUP($B13,$H$2000:$H$2304, $M$2000:$M$2304)</f>
        <v>#N/A</v>
      </c>
      <c r="N13" s="64" t="e">
        <f aca="false">LOOKUP($B13,$H$2000:$H$2304, $N$2000:$N$2304)</f>
        <v>#N/A</v>
      </c>
      <c r="O13" s="64" t="e">
        <f aca="false">LOOKUP($B13,$H$2000:$H$2304, $O$2000:$O$2304)</f>
        <v>#N/A</v>
      </c>
      <c r="P13" s="64" t="e">
        <f aca="false">LOOKUP($B13,$H$2000:$H$2304, $P$2000:$P$2304)</f>
        <v>#N/A</v>
      </c>
      <c r="Q13" s="64" t="e">
        <f aca="false">LOOKUP($B13,$H$2000:$H$2304, $Q$2000:$Q$2304)</f>
        <v>#N/A</v>
      </c>
      <c r="R13" s="64" t="e">
        <f aca="false">LOOKUP($B13,$H$2000:$H$2304, $R$2000:$R$2304)</f>
        <v>#N/A</v>
      </c>
      <c r="S13" s="64" t="e">
        <f aca="false">LOOKUP($B13,$H$2000:$H$2304, $S$2000:$S$2304)</f>
        <v>#N/A</v>
      </c>
      <c r="T13" s="64" t="e">
        <f aca="false">LOOKUP($B13,$H$2000:$H$2304, $T$2000:$T$2304)</f>
        <v>#N/A</v>
      </c>
      <c r="U13" s="64" t="e">
        <f aca="false">LOOKUP($B13,$H$2000:$H$2304, $U$2000:$U$2304)</f>
        <v>#N/A</v>
      </c>
      <c r="V13" s="65" t="str">
        <f aca="false">IF(ISNA(LOOKUP($B13,$H$2000:$H$2304, $V$2000:$V$2304)),"",LOOKUP($B13,$H$2000:$H$2304, $V$2000:$V$2304))</f>
        <v/>
      </c>
      <c r="W13" s="65" t="str">
        <f aca="false">IF(ISNA(LOOKUP($B13,$H$2000:$H$2304, $W$2000:$W$2304)),"",LOOKUP($B13,$H$2000:$H$2304, $W$2000:$W$2304))</f>
        <v/>
      </c>
    </row>
    <row r="14" customFormat="false" ht="12" hidden="false" customHeight="false" outlineLevel="0" collapsed="false">
      <c r="B14" s="60"/>
      <c r="C14" s="66"/>
      <c r="D14" s="62" t="str">
        <f aca="false">IF($V14=1,"Enter Slip No.",IF($V14=2,"Enter xxxCASH",IF($V14=3,"Enter Cheque No.","")))</f>
        <v/>
      </c>
      <c r="E14" s="62" t="str">
        <f aca="false">IF($W14=1,"Please enter Cheque Payee Name here","")</f>
        <v/>
      </c>
      <c r="F14" s="63" t="str">
        <f aca="false">IF(ISERROR(VLOOKUP($B14,$H$2000:$J$2200,2,0))=1,"",VLOOKUP($B14,$H$2000:$J$2200,2,0))</f>
        <v/>
      </c>
      <c r="G14" s="63" t="str">
        <f aca="false">IF(ISERROR(VLOOKUP($B14,$H$2000:$J$2200,3,0))=1,"",VLOOKUP($B14,$H$2000:$J$2200,3,0))</f>
        <v/>
      </c>
      <c r="H14" s="0"/>
      <c r="I14" s="0"/>
      <c r="J14" s="0"/>
      <c r="L14" s="64" t="e">
        <f aca="false">LOOKUP($B14,$H$2000:$H$2304, $L$2000:$L$2304)</f>
        <v>#N/A</v>
      </c>
      <c r="M14" s="64" t="e">
        <f aca="false">LOOKUP($B14,$H$2000:$H$2304, $M$2000:$M$2304)</f>
        <v>#N/A</v>
      </c>
      <c r="N14" s="64" t="e">
        <f aca="false">LOOKUP($B14,$H$2000:$H$2304, $N$2000:$N$2304)</f>
        <v>#N/A</v>
      </c>
      <c r="O14" s="64" t="e">
        <f aca="false">LOOKUP($B14,$H$2000:$H$2304, $O$2000:$O$2304)</f>
        <v>#N/A</v>
      </c>
      <c r="P14" s="64" t="e">
        <f aca="false">LOOKUP($B14,$H$2000:$H$2304, $P$2000:$P$2304)</f>
        <v>#N/A</v>
      </c>
      <c r="Q14" s="64" t="e">
        <f aca="false">LOOKUP($B14,$H$2000:$H$2304, $Q$2000:$Q$2304)</f>
        <v>#N/A</v>
      </c>
      <c r="R14" s="64" t="e">
        <f aca="false">LOOKUP($B14,$H$2000:$H$2304, $R$2000:$R$2304)</f>
        <v>#N/A</v>
      </c>
      <c r="S14" s="64" t="e">
        <f aca="false">LOOKUP($B14,$H$2000:$H$2304, $S$2000:$S$2304)</f>
        <v>#N/A</v>
      </c>
      <c r="T14" s="64" t="e">
        <f aca="false">LOOKUP($B14,$H$2000:$H$2304, $T$2000:$T$2304)</f>
        <v>#N/A</v>
      </c>
      <c r="U14" s="64" t="e">
        <f aca="false">LOOKUP($B14,$H$2000:$H$2304, $U$2000:$U$2304)</f>
        <v>#N/A</v>
      </c>
      <c r="V14" s="65" t="str">
        <f aca="false">IF(ISNA(LOOKUP($B14,$H$2000:$H$2304, $V$2000:$V$2304)),"",LOOKUP($B14,$H$2000:$H$2304, $V$2000:$V$2304))</f>
        <v/>
      </c>
      <c r="W14" s="65" t="str">
        <f aca="false">IF(ISNA(LOOKUP($B14,$H$2000:$H$2304, $W$2000:$W$2304)),"",LOOKUP($B14,$H$2000:$H$2304, $W$2000:$W$2304))</f>
        <v/>
      </c>
    </row>
    <row r="15" customFormat="false" ht="12" hidden="false" customHeight="false" outlineLevel="0" collapsed="false">
      <c r="B15" s="60"/>
      <c r="C15" s="66"/>
      <c r="D15" s="62" t="str">
        <f aca="false">IF($V15=1,"Enter Slip No.",IF($V15=2,"Enter xxxCASH",IF($V15=3,"Enter Cheque No.","")))</f>
        <v/>
      </c>
      <c r="E15" s="62" t="str">
        <f aca="false">IF($W15=1,"Please enter Cheque Payee Name here","")</f>
        <v/>
      </c>
      <c r="F15" s="63" t="str">
        <f aca="false">IF(ISERROR(VLOOKUP($B15,$H$2000:$J$2200,2,0))=1,"",VLOOKUP($B15,$H$2000:$J$2200,2,0))</f>
        <v/>
      </c>
      <c r="G15" s="63" t="str">
        <f aca="false">IF(ISERROR(VLOOKUP($B15,$H$2000:$J$2200,3,0))=1,"",VLOOKUP($B15,$H$2000:$J$2200,3,0))</f>
        <v/>
      </c>
      <c r="H15" s="0"/>
      <c r="I15" s="0"/>
      <c r="J15" s="0"/>
      <c r="L15" s="64" t="e">
        <f aca="false">LOOKUP($B15,$H$2000:$H$2304, $L$2000:$L$2304)</f>
        <v>#N/A</v>
      </c>
      <c r="M15" s="64" t="e">
        <f aca="false">LOOKUP($B15,$H$2000:$H$2304, $M$2000:$M$2304)</f>
        <v>#N/A</v>
      </c>
      <c r="N15" s="64" t="e">
        <f aca="false">LOOKUP($B15,$H$2000:$H$2304, $N$2000:$N$2304)</f>
        <v>#N/A</v>
      </c>
      <c r="O15" s="64" t="e">
        <f aca="false">LOOKUP($B15,$H$2000:$H$2304, $O$2000:$O$2304)</f>
        <v>#N/A</v>
      </c>
      <c r="P15" s="64" t="e">
        <f aca="false">LOOKUP($B15,$H$2000:$H$2304, $P$2000:$P$2304)</f>
        <v>#N/A</v>
      </c>
      <c r="Q15" s="64" t="e">
        <f aca="false">LOOKUP($B15,$H$2000:$H$2304, $Q$2000:$Q$2304)</f>
        <v>#N/A</v>
      </c>
      <c r="R15" s="64" t="e">
        <f aca="false">LOOKUP($B15,$H$2000:$H$2304, $R$2000:$R$2304)</f>
        <v>#N/A</v>
      </c>
      <c r="S15" s="64" t="e">
        <f aca="false">LOOKUP($B15,$H$2000:$H$2304, $S$2000:$S$2304)</f>
        <v>#N/A</v>
      </c>
      <c r="T15" s="64" t="e">
        <f aca="false">LOOKUP($B15,$H$2000:$H$2304, $T$2000:$T$2304)</f>
        <v>#N/A</v>
      </c>
      <c r="U15" s="64" t="e">
        <f aca="false">LOOKUP($B15,$H$2000:$H$2304, $U$2000:$U$2304)</f>
        <v>#N/A</v>
      </c>
      <c r="V15" s="65" t="str">
        <f aca="false">IF(ISNA(LOOKUP($B15,$H$2000:$H$2304, $V$2000:$V$2304)),"",LOOKUP($B15,$H$2000:$H$2304, $V$2000:$V$2304))</f>
        <v/>
      </c>
      <c r="W15" s="65" t="str">
        <f aca="false">IF(ISNA(LOOKUP($B15,$H$2000:$H$2304, $W$2000:$W$2304)),"",LOOKUP($B15,$H$2000:$H$2304, $W$2000:$W$2304))</f>
        <v/>
      </c>
    </row>
    <row r="16" customFormat="false" ht="12" hidden="false" customHeight="false" outlineLevel="0" collapsed="false">
      <c r="B16" s="60"/>
      <c r="C16" s="66"/>
      <c r="D16" s="62" t="str">
        <f aca="false">IF($V16=1,"Enter Slip No.",IF($V16=2,"Enter xxxCASH",IF($V16=3,"Enter Cheque No.","")))</f>
        <v/>
      </c>
      <c r="E16" s="62" t="str">
        <f aca="false">IF($W16=1,"Please enter Cheque Payee Name here","")</f>
        <v/>
      </c>
      <c r="F16" s="63" t="str">
        <f aca="false">IF(ISERROR(VLOOKUP($B16,$H$2000:$J$2200,2,0))=1,"",VLOOKUP($B16,$H$2000:$J$2200,2,0))</f>
        <v/>
      </c>
      <c r="G16" s="63" t="str">
        <f aca="false">IF(ISERROR(VLOOKUP($B16,$H$2000:$J$2200,3,0))=1,"",VLOOKUP($B16,$H$2000:$J$2200,3,0))</f>
        <v/>
      </c>
      <c r="H16" s="0"/>
      <c r="I16" s="0"/>
      <c r="J16" s="0"/>
      <c r="L16" s="64" t="e">
        <f aca="false">LOOKUP($B16,$H$2000:$H$2304, $L$2000:$L$2304)</f>
        <v>#N/A</v>
      </c>
      <c r="M16" s="64" t="e">
        <f aca="false">LOOKUP($B16,$H$2000:$H$2304, $M$2000:$M$2304)</f>
        <v>#N/A</v>
      </c>
      <c r="N16" s="64" t="e">
        <f aca="false">LOOKUP($B16,$H$2000:$H$2304, $N$2000:$N$2304)</f>
        <v>#N/A</v>
      </c>
      <c r="O16" s="64" t="e">
        <f aca="false">LOOKUP($B16,$H$2000:$H$2304, $O$2000:$O$2304)</f>
        <v>#N/A</v>
      </c>
      <c r="P16" s="64" t="e">
        <f aca="false">LOOKUP($B16,$H$2000:$H$2304, $P$2000:$P$2304)</f>
        <v>#N/A</v>
      </c>
      <c r="Q16" s="64" t="e">
        <f aca="false">LOOKUP($B16,$H$2000:$H$2304, $Q$2000:$Q$2304)</f>
        <v>#N/A</v>
      </c>
      <c r="R16" s="64" t="e">
        <f aca="false">LOOKUP($B16,$H$2000:$H$2304, $R$2000:$R$2304)</f>
        <v>#N/A</v>
      </c>
      <c r="S16" s="64" t="e">
        <f aca="false">LOOKUP($B16,$H$2000:$H$2304, $S$2000:$S$2304)</f>
        <v>#N/A</v>
      </c>
      <c r="T16" s="64" t="e">
        <f aca="false">LOOKUP($B16,$H$2000:$H$2304, $T$2000:$T$2304)</f>
        <v>#N/A</v>
      </c>
      <c r="U16" s="64" t="e">
        <f aca="false">LOOKUP($B16,$H$2000:$H$2304, $U$2000:$U$2304)</f>
        <v>#N/A</v>
      </c>
      <c r="V16" s="65" t="str">
        <f aca="false">IF(ISNA(LOOKUP($B16,$H$2000:$H$2304, $V$2000:$V$2304)),"",LOOKUP($B16,$H$2000:$H$2304, $V$2000:$V$2304))</f>
        <v/>
      </c>
      <c r="W16" s="65" t="str">
        <f aca="false">IF(ISNA(LOOKUP($B16,$H$2000:$H$2304, $W$2000:$W$2304)),"",LOOKUP($B16,$H$2000:$H$2304, $W$2000:$W$2304))</f>
        <v/>
      </c>
    </row>
    <row r="17" customFormat="false" ht="12" hidden="false" customHeight="false" outlineLevel="0" collapsed="false">
      <c r="B17" s="60"/>
      <c r="C17" s="66"/>
      <c r="D17" s="62" t="str">
        <f aca="false">IF($V17=1,"Enter Slip No.",IF($V17=2,"Enter xxxCASH",IF($V17=3,"Enter Cheque No.","")))</f>
        <v/>
      </c>
      <c r="E17" s="62" t="str">
        <f aca="false">IF($W17=1,"Please enter Cheque Payee Name here","")</f>
        <v/>
      </c>
      <c r="F17" s="63" t="str">
        <f aca="false">IF(ISERROR(VLOOKUP($B17,$H$2000:$J$2200,2,0))=1,"",VLOOKUP($B17,$H$2000:$J$2200,2,0))</f>
        <v/>
      </c>
      <c r="G17" s="63" t="str">
        <f aca="false">IF(ISERROR(VLOOKUP($B17,$H$2000:$J$2200,3,0))=1,"",VLOOKUP($B17,$H$2000:$J$2200,3,0))</f>
        <v/>
      </c>
      <c r="H17" s="0"/>
      <c r="I17" s="0"/>
      <c r="J17" s="0"/>
      <c r="L17" s="64" t="e">
        <f aca="false">LOOKUP($B17,$H$2000:$H$2304, $L$2000:$L$2304)</f>
        <v>#N/A</v>
      </c>
      <c r="M17" s="64" t="e">
        <f aca="false">LOOKUP($B17,$H$2000:$H$2304, $M$2000:$M$2304)</f>
        <v>#N/A</v>
      </c>
      <c r="N17" s="64" t="e">
        <f aca="false">LOOKUP($B17,$H$2000:$H$2304, $N$2000:$N$2304)</f>
        <v>#N/A</v>
      </c>
      <c r="O17" s="64" t="e">
        <f aca="false">LOOKUP($B17,$H$2000:$H$2304, $O$2000:$O$2304)</f>
        <v>#N/A</v>
      </c>
      <c r="P17" s="64" t="e">
        <f aca="false">LOOKUP($B17,$H$2000:$H$2304, $P$2000:$P$2304)</f>
        <v>#N/A</v>
      </c>
      <c r="Q17" s="64" t="e">
        <f aca="false">LOOKUP($B17,$H$2000:$H$2304, $Q$2000:$Q$2304)</f>
        <v>#N/A</v>
      </c>
      <c r="R17" s="64" t="e">
        <f aca="false">LOOKUP($B17,$H$2000:$H$2304, $R$2000:$R$2304)</f>
        <v>#N/A</v>
      </c>
      <c r="S17" s="64" t="e">
        <f aca="false">LOOKUP($B17,$H$2000:$H$2304, $S$2000:$S$2304)</f>
        <v>#N/A</v>
      </c>
      <c r="T17" s="64" t="e">
        <f aca="false">LOOKUP($B17,$H$2000:$H$2304, $T$2000:$T$2304)</f>
        <v>#N/A</v>
      </c>
      <c r="U17" s="64" t="e">
        <f aca="false">LOOKUP($B17,$H$2000:$H$2304, $U$2000:$U$2304)</f>
        <v>#N/A</v>
      </c>
      <c r="V17" s="65" t="str">
        <f aca="false">IF(ISNA(LOOKUP($B17,$H$2000:$H$2304, $V$2000:$V$2304)),"",LOOKUP($B17,$H$2000:$H$2304, $V$2000:$V$2304))</f>
        <v/>
      </c>
      <c r="W17" s="65" t="str">
        <f aca="false">IF(ISNA(LOOKUP($B17,$H$2000:$H$2304, $W$2000:$W$2304)),"",LOOKUP($B17,$H$2000:$H$2304, $W$2000:$W$2304))</f>
        <v/>
      </c>
    </row>
    <row r="18" customFormat="false" ht="12" hidden="false" customHeight="false" outlineLevel="0" collapsed="false">
      <c r="B18" s="60"/>
      <c r="C18" s="66"/>
      <c r="D18" s="62" t="str">
        <f aca="false">IF($V18=1,"Enter Slip No.",IF($V18=2,"Enter xxxCASH",IF($V18=3,"Enter Cheque No.","")))</f>
        <v/>
      </c>
      <c r="E18" s="62" t="str">
        <f aca="false">IF($W18=1,"Please enter Cheque Payee Name here","")</f>
        <v/>
      </c>
      <c r="F18" s="63" t="str">
        <f aca="false">IF(ISERROR(VLOOKUP($B18,$H$2000:$J$2200,2,0))=1,"",VLOOKUP($B18,$H$2000:$J$2200,2,0))</f>
        <v/>
      </c>
      <c r="G18" s="63" t="str">
        <f aca="false">IF(ISERROR(VLOOKUP($B18,$H$2000:$J$2200,3,0))=1,"",VLOOKUP($B18,$H$2000:$J$2200,3,0))</f>
        <v/>
      </c>
      <c r="H18" s="0"/>
      <c r="I18" s="0"/>
      <c r="J18" s="0"/>
      <c r="L18" s="64" t="e">
        <f aca="false">LOOKUP($B18,$H$2000:$H$2304, $L$2000:$L$2304)</f>
        <v>#N/A</v>
      </c>
      <c r="M18" s="64" t="e">
        <f aca="false">LOOKUP($B18,$H$2000:$H$2304, $M$2000:$M$2304)</f>
        <v>#N/A</v>
      </c>
      <c r="N18" s="64" t="e">
        <f aca="false">LOOKUP($B18,$H$2000:$H$2304, $N$2000:$N$2304)</f>
        <v>#N/A</v>
      </c>
      <c r="O18" s="64" t="e">
        <f aca="false">LOOKUP($B18,$H$2000:$H$2304, $O$2000:$O$2304)</f>
        <v>#N/A</v>
      </c>
      <c r="P18" s="64" t="e">
        <f aca="false">LOOKUP($B18,$H$2000:$H$2304, $P$2000:$P$2304)</f>
        <v>#N/A</v>
      </c>
      <c r="Q18" s="64" t="e">
        <f aca="false">LOOKUP($B18,$H$2000:$H$2304, $Q$2000:$Q$2304)</f>
        <v>#N/A</v>
      </c>
      <c r="R18" s="64" t="e">
        <f aca="false">LOOKUP($B18,$H$2000:$H$2304, $R$2000:$R$2304)</f>
        <v>#N/A</v>
      </c>
      <c r="S18" s="64" t="e">
        <f aca="false">LOOKUP($B18,$H$2000:$H$2304, $S$2000:$S$2304)</f>
        <v>#N/A</v>
      </c>
      <c r="T18" s="64" t="e">
        <f aca="false">LOOKUP($B18,$H$2000:$H$2304, $T$2000:$T$2304)</f>
        <v>#N/A</v>
      </c>
      <c r="U18" s="64" t="e">
        <f aca="false">LOOKUP($B18,$H$2000:$H$2304, $U$2000:$U$2304)</f>
        <v>#N/A</v>
      </c>
      <c r="V18" s="65" t="str">
        <f aca="false">IF(ISNA(LOOKUP($B18,$H$2000:$H$2304, $V$2000:$V$2304)),"",LOOKUP($B18,$H$2000:$H$2304, $V$2000:$V$2304))</f>
        <v/>
      </c>
      <c r="W18" s="65" t="str">
        <f aca="false">IF(ISNA(LOOKUP($B18,$H$2000:$H$2304, $W$2000:$W$2304)),"",LOOKUP($B18,$H$2000:$H$2304, $W$2000:$W$2304))</f>
        <v/>
      </c>
    </row>
    <row r="19" customFormat="false" ht="12" hidden="false" customHeight="false" outlineLevel="0" collapsed="false">
      <c r="B19" s="60"/>
      <c r="C19" s="66"/>
      <c r="D19" s="62" t="str">
        <f aca="false">IF($V19=1,"Enter Slip No.",IF($V19=2,"Enter xxxCASH",IF($V19=3,"Enter Cheque No.","")))</f>
        <v/>
      </c>
      <c r="E19" s="62" t="str">
        <f aca="false">IF($W19=1,"Please enter Cheque Payee Name here","")</f>
        <v/>
      </c>
      <c r="F19" s="63" t="str">
        <f aca="false">IF(ISERROR(VLOOKUP($B19,$H$2000:$J$2200,2,0))=1,"",VLOOKUP($B19,$H$2000:$J$2200,2,0))</f>
        <v/>
      </c>
      <c r="G19" s="63" t="str">
        <f aca="false">IF(ISERROR(VLOOKUP($B19,$H$2000:$J$2200,3,0))=1,"",VLOOKUP($B19,$H$2000:$J$2200,3,0))</f>
        <v/>
      </c>
      <c r="H19" s="0"/>
      <c r="I19" s="0"/>
      <c r="J19" s="0"/>
      <c r="L19" s="64" t="e">
        <f aca="false">LOOKUP($B19,$H$2000:$H$2304, $L$2000:$L$2304)</f>
        <v>#N/A</v>
      </c>
      <c r="M19" s="64" t="e">
        <f aca="false">LOOKUP($B19,$H$2000:$H$2304, $M$2000:$M$2304)</f>
        <v>#N/A</v>
      </c>
      <c r="N19" s="64" t="e">
        <f aca="false">LOOKUP($B19,$H$2000:$H$2304, $N$2000:$N$2304)</f>
        <v>#N/A</v>
      </c>
      <c r="O19" s="64" t="e">
        <f aca="false">LOOKUP($B19,$H$2000:$H$2304, $O$2000:$O$2304)</f>
        <v>#N/A</v>
      </c>
      <c r="P19" s="64" t="e">
        <f aca="false">LOOKUP($B19,$H$2000:$H$2304, $P$2000:$P$2304)</f>
        <v>#N/A</v>
      </c>
      <c r="Q19" s="64" t="e">
        <f aca="false">LOOKUP($B19,$H$2000:$H$2304, $Q$2000:$Q$2304)</f>
        <v>#N/A</v>
      </c>
      <c r="R19" s="64" t="e">
        <f aca="false">LOOKUP($B19,$H$2000:$H$2304, $R$2000:$R$2304)</f>
        <v>#N/A</v>
      </c>
      <c r="S19" s="64" t="e">
        <f aca="false">LOOKUP($B19,$H$2000:$H$2304, $S$2000:$S$2304)</f>
        <v>#N/A</v>
      </c>
      <c r="T19" s="64" t="e">
        <f aca="false">LOOKUP($B19,$H$2000:$H$2304, $T$2000:$T$2304)</f>
        <v>#N/A</v>
      </c>
      <c r="U19" s="64" t="e">
        <f aca="false">LOOKUP($B19,$H$2000:$H$2304, $U$2000:$U$2304)</f>
        <v>#N/A</v>
      </c>
      <c r="V19" s="65" t="str">
        <f aca="false">IF(ISNA(LOOKUP($B19,$H$2000:$H$2304, $V$2000:$V$2304)),"",LOOKUP($B19,$H$2000:$H$2304, $V$2000:$V$2304))</f>
        <v/>
      </c>
      <c r="W19" s="65" t="str">
        <f aca="false">IF(ISNA(LOOKUP($B19,$H$2000:$H$2304, $W$2000:$W$2304)),"",LOOKUP($B19,$H$2000:$H$2304, $W$2000:$W$2304))</f>
        <v/>
      </c>
    </row>
    <row r="20" customFormat="false" ht="12" hidden="false" customHeight="false" outlineLevel="0" collapsed="false">
      <c r="B20" s="60"/>
      <c r="C20" s="66"/>
      <c r="D20" s="62" t="str">
        <f aca="false">IF($V20=1,"Enter Slip No.",IF($V20=2,"Enter xxxCASH",IF($V20=3,"Enter Cheque No.","")))</f>
        <v/>
      </c>
      <c r="E20" s="62" t="str">
        <f aca="false">IF($W20=1,"Please enter Cheque Payee Name here","")</f>
        <v/>
      </c>
      <c r="F20" s="63" t="str">
        <f aca="false">IF(ISERROR(VLOOKUP($B20,$H$2000:$J$2200,2,0))=1,"",VLOOKUP($B20,$H$2000:$J$2200,2,0))</f>
        <v/>
      </c>
      <c r="G20" s="63" t="str">
        <f aca="false">IF(ISERROR(VLOOKUP($B20,$H$2000:$J$2200,3,0))=1,"",VLOOKUP($B20,$H$2000:$J$2200,3,0))</f>
        <v/>
      </c>
      <c r="H20" s="0"/>
      <c r="I20" s="0"/>
      <c r="J20" s="0"/>
      <c r="L20" s="64" t="e">
        <f aca="false">LOOKUP($B20,$H$2000:$H$2304, $L$2000:$L$2304)</f>
        <v>#N/A</v>
      </c>
      <c r="M20" s="64" t="e">
        <f aca="false">LOOKUP($B20,$H$2000:$H$2304, $M$2000:$M$2304)</f>
        <v>#N/A</v>
      </c>
      <c r="N20" s="64" t="e">
        <f aca="false">LOOKUP($B20,$H$2000:$H$2304, $N$2000:$N$2304)</f>
        <v>#N/A</v>
      </c>
      <c r="O20" s="64" t="e">
        <f aca="false">LOOKUP($B20,$H$2000:$H$2304, $O$2000:$O$2304)</f>
        <v>#N/A</v>
      </c>
      <c r="P20" s="64" t="e">
        <f aca="false">LOOKUP($B20,$H$2000:$H$2304, $P$2000:$P$2304)</f>
        <v>#N/A</v>
      </c>
      <c r="Q20" s="64" t="e">
        <f aca="false">LOOKUP($B20,$H$2000:$H$2304, $Q$2000:$Q$2304)</f>
        <v>#N/A</v>
      </c>
      <c r="R20" s="64" t="e">
        <f aca="false">LOOKUP($B20,$H$2000:$H$2304, $R$2000:$R$2304)</f>
        <v>#N/A</v>
      </c>
      <c r="S20" s="64" t="e">
        <f aca="false">LOOKUP($B20,$H$2000:$H$2304, $S$2000:$S$2304)</f>
        <v>#N/A</v>
      </c>
      <c r="T20" s="64" t="e">
        <f aca="false">LOOKUP($B20,$H$2000:$H$2304, $T$2000:$T$2304)</f>
        <v>#N/A</v>
      </c>
      <c r="U20" s="64" t="e">
        <f aca="false">LOOKUP($B20,$H$2000:$H$2304, $U$2000:$U$2304)</f>
        <v>#N/A</v>
      </c>
      <c r="V20" s="65" t="str">
        <f aca="false">IF(ISNA(LOOKUP($B20,$H$2000:$H$2304, $V$2000:$V$2304)),"",LOOKUP($B20,$H$2000:$H$2304, $V$2000:$V$2304))</f>
        <v/>
      </c>
      <c r="W20" s="65" t="str">
        <f aca="false">IF(ISNA(LOOKUP($B20,$H$2000:$H$2304, $W$2000:$W$2304)),"",LOOKUP($B20,$H$2000:$H$2304, $W$2000:$W$2304))</f>
        <v/>
      </c>
    </row>
    <row r="21" customFormat="false" ht="12" hidden="false" customHeight="false" outlineLevel="0" collapsed="false">
      <c r="B21" s="60"/>
      <c r="C21" s="66"/>
      <c r="D21" s="62" t="str">
        <f aca="false">IF($V21=1,"Enter Slip No.",IF($V21=2,"Enter xxxCASH",IF($V21=3,"Enter Cheque No.","")))</f>
        <v/>
      </c>
      <c r="E21" s="62" t="str">
        <f aca="false">IF($W21=1,"Please enter Cheque Payee Name here","")</f>
        <v/>
      </c>
      <c r="F21" s="63" t="str">
        <f aca="false">IF(ISERROR(VLOOKUP($B21,$H$2000:$J$2200,2,0))=1,"",VLOOKUP($B21,$H$2000:$J$2200,2,0))</f>
        <v/>
      </c>
      <c r="G21" s="63" t="str">
        <f aca="false">IF(ISERROR(VLOOKUP($B21,$H$2000:$J$2200,3,0))=1,"",VLOOKUP($B21,$H$2000:$J$2200,3,0))</f>
        <v/>
      </c>
      <c r="H21" s="0"/>
      <c r="I21" s="0"/>
      <c r="J21" s="0"/>
      <c r="L21" s="64" t="e">
        <f aca="false">LOOKUP($B21,$H$2000:$H$2304, $L$2000:$L$2304)</f>
        <v>#N/A</v>
      </c>
      <c r="M21" s="64" t="e">
        <f aca="false">LOOKUP($B21,$H$2000:$H$2304, $M$2000:$M$2304)</f>
        <v>#N/A</v>
      </c>
      <c r="N21" s="64" t="e">
        <f aca="false">LOOKUP($B21,$H$2000:$H$2304, $N$2000:$N$2304)</f>
        <v>#N/A</v>
      </c>
      <c r="O21" s="64" t="e">
        <f aca="false">LOOKUP($B21,$H$2000:$H$2304, $O$2000:$O$2304)</f>
        <v>#N/A</v>
      </c>
      <c r="P21" s="64" t="e">
        <f aca="false">LOOKUP($B21,$H$2000:$H$2304, $P$2000:$P$2304)</f>
        <v>#N/A</v>
      </c>
      <c r="Q21" s="64" t="e">
        <f aca="false">LOOKUP($B21,$H$2000:$H$2304, $Q$2000:$Q$2304)</f>
        <v>#N/A</v>
      </c>
      <c r="R21" s="64" t="e">
        <f aca="false">LOOKUP($B21,$H$2000:$H$2304, $R$2000:$R$2304)</f>
        <v>#N/A</v>
      </c>
      <c r="S21" s="64" t="e">
        <f aca="false">LOOKUP($B21,$H$2000:$H$2304, $S$2000:$S$2304)</f>
        <v>#N/A</v>
      </c>
      <c r="T21" s="64" t="e">
        <f aca="false">LOOKUP($B21,$H$2000:$H$2304, $T$2000:$T$2304)</f>
        <v>#N/A</v>
      </c>
      <c r="U21" s="64" t="e">
        <f aca="false">LOOKUP($B21,$H$2000:$H$2304, $U$2000:$U$2304)</f>
        <v>#N/A</v>
      </c>
      <c r="V21" s="65" t="str">
        <f aca="false">IF(ISNA(LOOKUP($B21,$H$2000:$H$2304, $V$2000:$V$2304)),"",LOOKUP($B21,$H$2000:$H$2304, $V$2000:$V$2304))</f>
        <v/>
      </c>
      <c r="W21" s="65" t="str">
        <f aca="false">IF(ISNA(LOOKUP($B21,$H$2000:$H$2304, $W$2000:$W$2304)),"",LOOKUP($B21,$H$2000:$H$2304, $W$2000:$W$2304))</f>
        <v/>
      </c>
    </row>
    <row r="22" customFormat="false" ht="12" hidden="false" customHeight="false" outlineLevel="0" collapsed="false">
      <c r="B22" s="60"/>
      <c r="C22" s="66"/>
      <c r="D22" s="62" t="str">
        <f aca="false">IF($V22=1,"Enter Slip No.",IF($V22=2,"Enter xxxCASH",IF($V22=3,"Enter Cheque No.","")))</f>
        <v/>
      </c>
      <c r="E22" s="62" t="str">
        <f aca="false">IF($W22=1,"Please enter Cheque Payee Name here","")</f>
        <v/>
      </c>
      <c r="F22" s="63" t="str">
        <f aca="false">IF(ISERROR(VLOOKUP($B22,$H$2000:$J$2200,2,0))=1,"",VLOOKUP($B22,$H$2000:$J$2200,2,0))</f>
        <v/>
      </c>
      <c r="G22" s="63" t="str">
        <f aca="false">IF(ISERROR(VLOOKUP($B22,$H$2000:$J$2200,3,0))=1,"",VLOOKUP($B22,$H$2000:$J$2200,3,0))</f>
        <v/>
      </c>
      <c r="H22" s="0"/>
      <c r="I22" s="0"/>
      <c r="J22" s="0"/>
      <c r="L22" s="64" t="e">
        <f aca="false">LOOKUP($B22,$H$2000:$H$2304, $L$2000:$L$2304)</f>
        <v>#N/A</v>
      </c>
      <c r="M22" s="64" t="e">
        <f aca="false">LOOKUP($B22,$H$2000:$H$2304, $M$2000:$M$2304)</f>
        <v>#N/A</v>
      </c>
      <c r="N22" s="64" t="e">
        <f aca="false">LOOKUP($B22,$H$2000:$H$2304, $N$2000:$N$2304)</f>
        <v>#N/A</v>
      </c>
      <c r="O22" s="64" t="e">
        <f aca="false">LOOKUP($B22,$H$2000:$H$2304, $O$2000:$O$2304)</f>
        <v>#N/A</v>
      </c>
      <c r="P22" s="64" t="e">
        <f aca="false">LOOKUP($B22,$H$2000:$H$2304, $P$2000:$P$2304)</f>
        <v>#N/A</v>
      </c>
      <c r="Q22" s="64" t="e">
        <f aca="false">LOOKUP($B22,$H$2000:$H$2304, $Q$2000:$Q$2304)</f>
        <v>#N/A</v>
      </c>
      <c r="R22" s="64" t="e">
        <f aca="false">LOOKUP($B22,$H$2000:$H$2304, $R$2000:$R$2304)</f>
        <v>#N/A</v>
      </c>
      <c r="S22" s="64" t="e">
        <f aca="false">LOOKUP($B22,$H$2000:$H$2304, $S$2000:$S$2304)</f>
        <v>#N/A</v>
      </c>
      <c r="T22" s="64" t="e">
        <f aca="false">LOOKUP($B22,$H$2000:$H$2304, $T$2000:$T$2304)</f>
        <v>#N/A</v>
      </c>
      <c r="U22" s="64" t="e">
        <f aca="false">LOOKUP($B22,$H$2000:$H$2304, $U$2000:$U$2304)</f>
        <v>#N/A</v>
      </c>
      <c r="V22" s="65" t="str">
        <f aca="false">IF(ISNA(LOOKUP($B22,$H$2000:$H$2304, $V$2000:$V$2304)),"",LOOKUP($B22,$H$2000:$H$2304, $V$2000:$V$2304))</f>
        <v/>
      </c>
      <c r="W22" s="65" t="str">
        <f aca="false">IF(ISNA(LOOKUP($B22,$H$2000:$H$2304, $W$2000:$W$2304)),"",LOOKUP($B22,$H$2000:$H$2304, $W$2000:$W$2304))</f>
        <v/>
      </c>
    </row>
    <row r="23" customFormat="false" ht="12" hidden="false" customHeight="false" outlineLevel="0" collapsed="false">
      <c r="B23" s="60"/>
      <c r="C23" s="66"/>
      <c r="D23" s="62" t="str">
        <f aca="false">IF($V23=1,"Enter Slip No.",IF($V23=2,"Enter xxxCASH",IF($V23=3,"Enter Cheque No.","")))</f>
        <v/>
      </c>
      <c r="E23" s="62" t="str">
        <f aca="false">IF($W23=1,"Please enter Cheque Payee Name here","")</f>
        <v/>
      </c>
      <c r="F23" s="63" t="str">
        <f aca="false">IF(ISERROR(VLOOKUP($B23,$H$2000:$J$2200,2,0))=1,"",VLOOKUP($B23,$H$2000:$J$2200,2,0))</f>
        <v/>
      </c>
      <c r="G23" s="63" t="str">
        <f aca="false">IF(ISERROR(VLOOKUP($B23,$H$2000:$J$2200,3,0))=1,"",VLOOKUP($B23,$H$2000:$J$2200,3,0))</f>
        <v/>
      </c>
      <c r="H23" s="0"/>
      <c r="I23" s="0"/>
      <c r="J23" s="0"/>
      <c r="L23" s="64" t="e">
        <f aca="false">LOOKUP($B23,$H$2000:$H$2304, $L$2000:$L$2304)</f>
        <v>#N/A</v>
      </c>
      <c r="M23" s="64" t="e">
        <f aca="false">LOOKUP($B23,$H$2000:$H$2304, $M$2000:$M$2304)</f>
        <v>#N/A</v>
      </c>
      <c r="N23" s="64" t="e">
        <f aca="false">LOOKUP($B23,$H$2000:$H$2304, $N$2000:$N$2304)</f>
        <v>#N/A</v>
      </c>
      <c r="O23" s="64" t="e">
        <f aca="false">LOOKUP($B23,$H$2000:$H$2304, $O$2000:$O$2304)</f>
        <v>#N/A</v>
      </c>
      <c r="P23" s="64" t="e">
        <f aca="false">LOOKUP($B23,$H$2000:$H$2304, $P$2000:$P$2304)</f>
        <v>#N/A</v>
      </c>
      <c r="Q23" s="64" t="e">
        <f aca="false">LOOKUP($B23,$H$2000:$H$2304, $Q$2000:$Q$2304)</f>
        <v>#N/A</v>
      </c>
      <c r="R23" s="64" t="e">
        <f aca="false">LOOKUP($B23,$H$2000:$H$2304, $R$2000:$R$2304)</f>
        <v>#N/A</v>
      </c>
      <c r="S23" s="64" t="e">
        <f aca="false">LOOKUP($B23,$H$2000:$H$2304, $S$2000:$S$2304)</f>
        <v>#N/A</v>
      </c>
      <c r="T23" s="64" t="e">
        <f aca="false">LOOKUP($B23,$H$2000:$H$2304, $T$2000:$T$2304)</f>
        <v>#N/A</v>
      </c>
      <c r="U23" s="64" t="e">
        <f aca="false">LOOKUP($B23,$H$2000:$H$2304, $U$2000:$U$2304)</f>
        <v>#N/A</v>
      </c>
      <c r="V23" s="65" t="str">
        <f aca="false">IF(ISNA(LOOKUP($B23,$H$2000:$H$2304, $V$2000:$V$2304)),"",LOOKUP($B23,$H$2000:$H$2304, $V$2000:$V$2304))</f>
        <v/>
      </c>
      <c r="W23" s="65" t="str">
        <f aca="false">IF(ISNA(LOOKUP($B23,$H$2000:$H$2304, $W$2000:$W$2304)),"",LOOKUP($B23,$H$2000:$H$2304, $W$2000:$W$2304))</f>
        <v/>
      </c>
    </row>
    <row r="24" customFormat="false" ht="12" hidden="false" customHeight="false" outlineLevel="0" collapsed="false">
      <c r="B24" s="60"/>
      <c r="C24" s="66"/>
      <c r="D24" s="62" t="str">
        <f aca="false">IF($V24=1,"Enter Slip No.",IF($V24=2,"Enter xxxCASH",IF($V24=3,"Enter Cheque No.","")))</f>
        <v/>
      </c>
      <c r="E24" s="62" t="str">
        <f aca="false">IF($W24=1,"Please enter Cheque Payee Name here","")</f>
        <v/>
      </c>
      <c r="F24" s="63" t="str">
        <f aca="false">IF(ISERROR(VLOOKUP($B24,$H$2000:$J$2200,2,0))=1,"",VLOOKUP($B24,$H$2000:$J$2200,2,0))</f>
        <v/>
      </c>
      <c r="G24" s="63" t="str">
        <f aca="false">IF(ISERROR(VLOOKUP($B24,$H$2000:$J$2200,3,0))=1,"",VLOOKUP($B24,$H$2000:$J$2200,3,0))</f>
        <v/>
      </c>
      <c r="H24" s="0"/>
      <c r="I24" s="0"/>
      <c r="J24" s="0"/>
      <c r="L24" s="64" t="e">
        <f aca="false">LOOKUP($B24,$H$2000:$H$2304, $L$2000:$L$2304)</f>
        <v>#N/A</v>
      </c>
      <c r="M24" s="64" t="e">
        <f aca="false">LOOKUP($B24,$H$2000:$H$2304, $M$2000:$M$2304)</f>
        <v>#N/A</v>
      </c>
      <c r="N24" s="64" t="e">
        <f aca="false">LOOKUP($B24,$H$2000:$H$2304, $N$2000:$N$2304)</f>
        <v>#N/A</v>
      </c>
      <c r="O24" s="64" t="e">
        <f aca="false">LOOKUP($B24,$H$2000:$H$2304, $O$2000:$O$2304)</f>
        <v>#N/A</v>
      </c>
      <c r="P24" s="64" t="e">
        <f aca="false">LOOKUP($B24,$H$2000:$H$2304, $P$2000:$P$2304)</f>
        <v>#N/A</v>
      </c>
      <c r="Q24" s="64" t="e">
        <f aca="false">LOOKUP($B24,$H$2000:$H$2304, $Q$2000:$Q$2304)</f>
        <v>#N/A</v>
      </c>
      <c r="R24" s="64" t="e">
        <f aca="false">LOOKUP($B24,$H$2000:$H$2304, $R$2000:$R$2304)</f>
        <v>#N/A</v>
      </c>
      <c r="S24" s="64" t="e">
        <f aca="false">LOOKUP($B24,$H$2000:$H$2304, $S$2000:$S$2304)</f>
        <v>#N/A</v>
      </c>
      <c r="T24" s="64" t="e">
        <f aca="false">LOOKUP($B24,$H$2000:$H$2304, $T$2000:$T$2304)</f>
        <v>#N/A</v>
      </c>
      <c r="U24" s="64" t="e">
        <f aca="false">LOOKUP($B24,$H$2000:$H$2304, $U$2000:$U$2304)</f>
        <v>#N/A</v>
      </c>
      <c r="V24" s="65" t="str">
        <f aca="false">IF(ISNA(LOOKUP($B24,$H$2000:$H$2304, $V$2000:$V$2304)),"",LOOKUP($B24,$H$2000:$H$2304, $V$2000:$V$2304))</f>
        <v/>
      </c>
      <c r="W24" s="65" t="str">
        <f aca="false">IF(ISNA(LOOKUP($B24,$H$2000:$H$2304, $W$2000:$W$2304)),"",LOOKUP($B24,$H$2000:$H$2304, $W$2000:$W$2304))</f>
        <v/>
      </c>
    </row>
    <row r="25" customFormat="false" ht="12" hidden="false" customHeight="false" outlineLevel="0" collapsed="false">
      <c r="B25" s="60"/>
      <c r="C25" s="66"/>
      <c r="D25" s="62" t="str">
        <f aca="false">IF($V25=1,"Enter Slip No.",IF($V25=2,"Enter xxxCASH",IF($V25=3,"Enter Cheque No.","")))</f>
        <v/>
      </c>
      <c r="E25" s="62" t="str">
        <f aca="false">IF($W25=1,"Please enter Cheque Payee Name here","")</f>
        <v/>
      </c>
      <c r="F25" s="63" t="str">
        <f aca="false">IF(ISERROR(VLOOKUP($B25,$H$2000:$J$2200,2,0))=1,"",VLOOKUP($B25,$H$2000:$J$2200,2,0))</f>
        <v/>
      </c>
      <c r="G25" s="63" t="str">
        <f aca="false">IF(ISERROR(VLOOKUP($B25,$H$2000:$J$2200,3,0))=1,"",VLOOKUP($B25,$H$2000:$J$2200,3,0))</f>
        <v/>
      </c>
      <c r="H25" s="0"/>
      <c r="I25" s="0"/>
      <c r="J25" s="0"/>
      <c r="L25" s="64" t="e">
        <f aca="false">LOOKUP($B25,$H$2000:$H$2304, $L$2000:$L$2304)</f>
        <v>#N/A</v>
      </c>
      <c r="M25" s="64" t="e">
        <f aca="false">LOOKUP($B25,$H$2000:$H$2304, $M$2000:$M$2304)</f>
        <v>#N/A</v>
      </c>
      <c r="N25" s="64" t="e">
        <f aca="false">LOOKUP($B25,$H$2000:$H$2304, $N$2000:$N$2304)</f>
        <v>#N/A</v>
      </c>
      <c r="O25" s="64" t="e">
        <f aca="false">LOOKUP($B25,$H$2000:$H$2304, $O$2000:$O$2304)</f>
        <v>#N/A</v>
      </c>
      <c r="P25" s="64" t="e">
        <f aca="false">LOOKUP($B25,$H$2000:$H$2304, $P$2000:$P$2304)</f>
        <v>#N/A</v>
      </c>
      <c r="Q25" s="64" t="e">
        <f aca="false">LOOKUP($B25,$H$2000:$H$2304, $Q$2000:$Q$2304)</f>
        <v>#N/A</v>
      </c>
      <c r="R25" s="64" t="e">
        <f aca="false">LOOKUP($B25,$H$2000:$H$2304, $R$2000:$R$2304)</f>
        <v>#N/A</v>
      </c>
      <c r="S25" s="64" t="e">
        <f aca="false">LOOKUP($B25,$H$2000:$H$2304, $S$2000:$S$2304)</f>
        <v>#N/A</v>
      </c>
      <c r="T25" s="64" t="e">
        <f aca="false">LOOKUP($B25,$H$2000:$H$2304, $T$2000:$T$2304)</f>
        <v>#N/A</v>
      </c>
      <c r="U25" s="64" t="e">
        <f aca="false">LOOKUP($B25,$H$2000:$H$2304, $U$2000:$U$2304)</f>
        <v>#N/A</v>
      </c>
      <c r="V25" s="65" t="str">
        <f aca="false">IF(ISNA(LOOKUP($B25,$H$2000:$H$2304, $V$2000:$V$2304)),"",LOOKUP($B25,$H$2000:$H$2304, $V$2000:$V$2304))</f>
        <v/>
      </c>
      <c r="W25" s="65" t="str">
        <f aca="false">IF(ISNA(LOOKUP($B25,$H$2000:$H$2304, $W$2000:$W$2304)),"",LOOKUP($B25,$H$2000:$H$2304, $W$2000:$W$2304))</f>
        <v/>
      </c>
    </row>
    <row r="26" customFormat="false" ht="12" hidden="false" customHeight="false" outlineLevel="0" collapsed="false">
      <c r="B26" s="60"/>
      <c r="C26" s="66"/>
      <c r="D26" s="62" t="str">
        <f aca="false">IF($V26=1,"Enter Slip No.",IF($V26=2,"Enter xxxCASH",IF($V26=3,"Enter Cheque No.","")))</f>
        <v/>
      </c>
      <c r="E26" s="62" t="str">
        <f aca="false">IF($W26=1,"Please enter Cheque Payee Name here","")</f>
        <v/>
      </c>
      <c r="F26" s="63" t="str">
        <f aca="false">IF(ISERROR(VLOOKUP($B26,$H$2000:$J$2200,2,0))=1,"",VLOOKUP($B26,$H$2000:$J$2200,2,0))</f>
        <v/>
      </c>
      <c r="G26" s="63" t="str">
        <f aca="false">IF(ISERROR(VLOOKUP($B26,$H$2000:$J$2200,3,0))=1,"",VLOOKUP($B26,$H$2000:$J$2200,3,0))</f>
        <v/>
      </c>
      <c r="H26" s="0"/>
      <c r="I26" s="0"/>
      <c r="J26" s="0"/>
      <c r="L26" s="64" t="e">
        <f aca="false">LOOKUP($B26,$H$2000:$H$2304, $L$2000:$L$2304)</f>
        <v>#N/A</v>
      </c>
      <c r="M26" s="64" t="e">
        <f aca="false">LOOKUP($B26,$H$2000:$H$2304, $M$2000:$M$2304)</f>
        <v>#N/A</v>
      </c>
      <c r="N26" s="64" t="e">
        <f aca="false">LOOKUP($B26,$H$2000:$H$2304, $N$2000:$N$2304)</f>
        <v>#N/A</v>
      </c>
      <c r="O26" s="64" t="e">
        <f aca="false">LOOKUP($B26,$H$2000:$H$2304, $O$2000:$O$2304)</f>
        <v>#N/A</v>
      </c>
      <c r="P26" s="64" t="e">
        <f aca="false">LOOKUP($B26,$H$2000:$H$2304, $P$2000:$P$2304)</f>
        <v>#N/A</v>
      </c>
      <c r="Q26" s="64" t="e">
        <f aca="false">LOOKUP($B26,$H$2000:$H$2304, $Q$2000:$Q$2304)</f>
        <v>#N/A</v>
      </c>
      <c r="R26" s="64" t="e">
        <f aca="false">LOOKUP($B26,$H$2000:$H$2304, $R$2000:$R$2304)</f>
        <v>#N/A</v>
      </c>
      <c r="S26" s="64" t="e">
        <f aca="false">LOOKUP($B26,$H$2000:$H$2304, $S$2000:$S$2304)</f>
        <v>#N/A</v>
      </c>
      <c r="T26" s="64" t="e">
        <f aca="false">LOOKUP($B26,$H$2000:$H$2304, $T$2000:$T$2304)</f>
        <v>#N/A</v>
      </c>
      <c r="U26" s="64" t="e">
        <f aca="false">LOOKUP($B26,$H$2000:$H$2304, $U$2000:$U$2304)</f>
        <v>#N/A</v>
      </c>
      <c r="V26" s="65" t="str">
        <f aca="false">IF(ISNA(LOOKUP($B26,$H$2000:$H$2304, $V$2000:$V$2304)),"",LOOKUP($B26,$H$2000:$H$2304, $V$2000:$V$2304))</f>
        <v/>
      </c>
      <c r="W26" s="65" t="str">
        <f aca="false">IF(ISNA(LOOKUP($B26,$H$2000:$H$2304, $W$2000:$W$2304)),"",LOOKUP($B26,$H$2000:$H$2304, $W$2000:$W$2304))</f>
        <v/>
      </c>
    </row>
    <row r="27" customFormat="false" ht="12" hidden="false" customHeight="false" outlineLevel="0" collapsed="false">
      <c r="B27" s="60"/>
      <c r="C27" s="66"/>
      <c r="D27" s="62" t="str">
        <f aca="false">IF($V27=1,"Enter Slip No.",IF($V27=2,"Enter xxxCASH",IF($V27=3,"Enter Cheque No.","")))</f>
        <v/>
      </c>
      <c r="E27" s="62" t="str">
        <f aca="false">IF($W27=1,"Please enter Cheque Payee Name here","")</f>
        <v/>
      </c>
      <c r="F27" s="63" t="str">
        <f aca="false">IF(ISERROR(VLOOKUP($B27,$H$2000:$J$2200,2,0))=1,"",VLOOKUP($B27,$H$2000:$J$2200,2,0))</f>
        <v/>
      </c>
      <c r="G27" s="63" t="str">
        <f aca="false">IF(ISERROR(VLOOKUP($B27,$H$2000:$J$2200,3,0))=1,"",VLOOKUP($B27,$H$2000:$J$2200,3,0))</f>
        <v/>
      </c>
      <c r="H27" s="0"/>
      <c r="I27" s="0"/>
      <c r="J27" s="0"/>
      <c r="L27" s="64" t="e">
        <f aca="false">LOOKUP($B27,$H$2000:$H$2304, $L$2000:$L$2304)</f>
        <v>#N/A</v>
      </c>
      <c r="M27" s="64" t="e">
        <f aca="false">LOOKUP($B27,$H$2000:$H$2304, $M$2000:$M$2304)</f>
        <v>#N/A</v>
      </c>
      <c r="N27" s="64" t="e">
        <f aca="false">LOOKUP($B27,$H$2000:$H$2304, $N$2000:$N$2304)</f>
        <v>#N/A</v>
      </c>
      <c r="O27" s="64" t="e">
        <f aca="false">LOOKUP($B27,$H$2000:$H$2304, $O$2000:$O$2304)</f>
        <v>#N/A</v>
      </c>
      <c r="P27" s="64" t="e">
        <f aca="false">LOOKUP($B27,$H$2000:$H$2304, $P$2000:$P$2304)</f>
        <v>#N/A</v>
      </c>
      <c r="Q27" s="64" t="e">
        <f aca="false">LOOKUP($B27,$H$2000:$H$2304, $Q$2000:$Q$2304)</f>
        <v>#N/A</v>
      </c>
      <c r="R27" s="64" t="e">
        <f aca="false">LOOKUP($B27,$H$2000:$H$2304, $R$2000:$R$2304)</f>
        <v>#N/A</v>
      </c>
      <c r="S27" s="64" t="e">
        <f aca="false">LOOKUP($B27,$H$2000:$H$2304, $S$2000:$S$2304)</f>
        <v>#N/A</v>
      </c>
      <c r="T27" s="64" t="e">
        <f aca="false">LOOKUP($B27,$H$2000:$H$2304, $T$2000:$T$2304)</f>
        <v>#N/A</v>
      </c>
      <c r="U27" s="64" t="e">
        <f aca="false">LOOKUP($B27,$H$2000:$H$2304, $U$2000:$U$2304)</f>
        <v>#N/A</v>
      </c>
      <c r="V27" s="65" t="str">
        <f aca="false">IF(ISNA(LOOKUP($B27,$H$2000:$H$2304, $V$2000:$V$2304)),"",LOOKUP($B27,$H$2000:$H$2304, $V$2000:$V$2304))</f>
        <v/>
      </c>
      <c r="W27" s="65" t="str">
        <f aca="false">IF(ISNA(LOOKUP($B27,$H$2000:$H$2304, $W$2000:$W$2304)),"",LOOKUP($B27,$H$2000:$H$2304, $W$2000:$W$2304))</f>
        <v/>
      </c>
    </row>
    <row r="28" customFormat="false" ht="12" hidden="false" customHeight="false" outlineLevel="0" collapsed="false">
      <c r="B28" s="60"/>
      <c r="C28" s="66"/>
      <c r="D28" s="62" t="str">
        <f aca="false">IF($V28=1,"Enter Slip No.",IF($V28=2,"Enter xxxCASH",IF($V28=3,"Enter Cheque No.","")))</f>
        <v/>
      </c>
      <c r="E28" s="62" t="str">
        <f aca="false">IF($W28=1,"Please enter Cheque Payee Name here","")</f>
        <v/>
      </c>
      <c r="F28" s="63" t="str">
        <f aca="false">IF(ISERROR(VLOOKUP($B28,$H$2000:$J$2200,2,0))=1,"",VLOOKUP($B28,$H$2000:$J$2200,2,0))</f>
        <v/>
      </c>
      <c r="G28" s="63" t="str">
        <f aca="false">IF(ISERROR(VLOOKUP($B28,$H$2000:$J$2200,3,0))=1,"",VLOOKUP($B28,$H$2000:$J$2200,3,0))</f>
        <v/>
      </c>
      <c r="H28" s="0"/>
      <c r="I28" s="0"/>
      <c r="J28" s="0"/>
      <c r="L28" s="64" t="e">
        <f aca="false">LOOKUP($B28,$H$2000:$H$2304, $L$2000:$L$2304)</f>
        <v>#N/A</v>
      </c>
      <c r="M28" s="64" t="e">
        <f aca="false">LOOKUP($B28,$H$2000:$H$2304, $M$2000:$M$2304)</f>
        <v>#N/A</v>
      </c>
      <c r="N28" s="64" t="e">
        <f aca="false">LOOKUP($B28,$H$2000:$H$2304, $N$2000:$N$2304)</f>
        <v>#N/A</v>
      </c>
      <c r="O28" s="64" t="e">
        <f aca="false">LOOKUP($B28,$H$2000:$H$2304, $O$2000:$O$2304)</f>
        <v>#N/A</v>
      </c>
      <c r="P28" s="64" t="e">
        <f aca="false">LOOKUP($B28,$H$2000:$H$2304, $P$2000:$P$2304)</f>
        <v>#N/A</v>
      </c>
      <c r="Q28" s="64" t="e">
        <f aca="false">LOOKUP($B28,$H$2000:$H$2304, $Q$2000:$Q$2304)</f>
        <v>#N/A</v>
      </c>
      <c r="R28" s="64" t="e">
        <f aca="false">LOOKUP($B28,$H$2000:$H$2304, $R$2000:$R$2304)</f>
        <v>#N/A</v>
      </c>
      <c r="S28" s="64" t="e">
        <f aca="false">LOOKUP($B28,$H$2000:$H$2304, $S$2000:$S$2304)</f>
        <v>#N/A</v>
      </c>
      <c r="T28" s="64" t="e">
        <f aca="false">LOOKUP($B28,$H$2000:$H$2304, $T$2000:$T$2304)</f>
        <v>#N/A</v>
      </c>
      <c r="U28" s="64" t="e">
        <f aca="false">LOOKUP($B28,$H$2000:$H$2304, $U$2000:$U$2304)</f>
        <v>#N/A</v>
      </c>
      <c r="V28" s="65" t="str">
        <f aca="false">IF(ISNA(LOOKUP($B28,$H$2000:$H$2304, $V$2000:$V$2304)),"",LOOKUP($B28,$H$2000:$H$2304, $V$2000:$V$2304))</f>
        <v/>
      </c>
      <c r="W28" s="65" t="str">
        <f aca="false">IF(ISNA(LOOKUP($B28,$H$2000:$H$2304, $W$2000:$W$2304)),"",LOOKUP($B28,$H$2000:$H$2304, $W$2000:$W$2304))</f>
        <v/>
      </c>
    </row>
    <row r="29" customFormat="false" ht="12" hidden="false" customHeight="false" outlineLevel="0" collapsed="false">
      <c r="B29" s="60"/>
      <c r="C29" s="66"/>
      <c r="D29" s="62" t="str">
        <f aca="false">IF($V29=1,"Enter Slip No.",IF($V29=2,"Enter xxxCASH",IF($V29=3,"Enter Cheque No.","")))</f>
        <v/>
      </c>
      <c r="E29" s="62" t="str">
        <f aca="false">IF($W29=1,"Please enter Cheque Payee Name here","")</f>
        <v/>
      </c>
      <c r="F29" s="63" t="str">
        <f aca="false">IF(ISERROR(VLOOKUP($B29,$H$2000:$J$2200,2,0))=1,"",VLOOKUP($B29,$H$2000:$J$2200,2,0))</f>
        <v/>
      </c>
      <c r="G29" s="63" t="str">
        <f aca="false">IF(ISERROR(VLOOKUP($B29,$H$2000:$J$2200,3,0))=1,"",VLOOKUP($B29,$H$2000:$J$2200,3,0))</f>
        <v/>
      </c>
      <c r="H29" s="0"/>
      <c r="I29" s="0"/>
      <c r="J29" s="0"/>
      <c r="L29" s="64" t="e">
        <f aca="false">LOOKUP($B29,$H$2000:$H$2304, $L$2000:$L$2304)</f>
        <v>#N/A</v>
      </c>
      <c r="M29" s="64" t="e">
        <f aca="false">LOOKUP($B29,$H$2000:$H$2304, $M$2000:$M$2304)</f>
        <v>#N/A</v>
      </c>
      <c r="N29" s="64" t="e">
        <f aca="false">LOOKUP($B29,$H$2000:$H$2304, $N$2000:$N$2304)</f>
        <v>#N/A</v>
      </c>
      <c r="O29" s="64" t="e">
        <f aca="false">LOOKUP($B29,$H$2000:$H$2304, $O$2000:$O$2304)</f>
        <v>#N/A</v>
      </c>
      <c r="P29" s="64" t="e">
        <f aca="false">LOOKUP($B29,$H$2000:$H$2304, $P$2000:$P$2304)</f>
        <v>#N/A</v>
      </c>
      <c r="Q29" s="64" t="e">
        <f aca="false">LOOKUP($B29,$H$2000:$H$2304, $Q$2000:$Q$2304)</f>
        <v>#N/A</v>
      </c>
      <c r="R29" s="64" t="e">
        <f aca="false">LOOKUP($B29,$H$2000:$H$2304, $R$2000:$R$2304)</f>
        <v>#N/A</v>
      </c>
      <c r="S29" s="64" t="e">
        <f aca="false">LOOKUP($B29,$H$2000:$H$2304, $S$2000:$S$2304)</f>
        <v>#N/A</v>
      </c>
      <c r="T29" s="64" t="e">
        <f aca="false">LOOKUP($B29,$H$2000:$H$2304, $T$2000:$T$2304)</f>
        <v>#N/A</v>
      </c>
      <c r="U29" s="64" t="e">
        <f aca="false">LOOKUP($B29,$H$2000:$H$2304, $U$2000:$U$2304)</f>
        <v>#N/A</v>
      </c>
      <c r="V29" s="65" t="str">
        <f aca="false">IF(ISNA(LOOKUP($B29,$H$2000:$H$2304, $V$2000:$V$2304)),"",LOOKUP($B29,$H$2000:$H$2304, $V$2000:$V$2304))</f>
        <v/>
      </c>
      <c r="W29" s="65" t="str">
        <f aca="false">IF(ISNA(LOOKUP($B29,$H$2000:$H$2304, $W$2000:$W$2304)),"",LOOKUP($B29,$H$2000:$H$2304, $W$2000:$W$2304))</f>
        <v/>
      </c>
    </row>
    <row r="30" customFormat="false" ht="12" hidden="false" customHeight="false" outlineLevel="0" collapsed="false">
      <c r="B30" s="60"/>
      <c r="C30" s="66"/>
      <c r="D30" s="62" t="str">
        <f aca="false">IF($V30=1,"Enter Slip No.",IF($V30=2,"Enter xxxCASH",IF($V30=3,"Enter Cheque No.","")))</f>
        <v/>
      </c>
      <c r="E30" s="62" t="str">
        <f aca="false">IF($W30=1,"Please enter Cheque Payee Name here","")</f>
        <v/>
      </c>
      <c r="F30" s="63" t="str">
        <f aca="false">IF(ISERROR(VLOOKUP($B30,$H$2000:$J$2200,2,0))=1,"",VLOOKUP($B30,$H$2000:$J$2200,2,0))</f>
        <v/>
      </c>
      <c r="G30" s="63" t="str">
        <f aca="false">IF(ISERROR(VLOOKUP($B30,$H$2000:$J$2200,3,0))=1,"",VLOOKUP($B30,$H$2000:$J$2200,3,0))</f>
        <v/>
      </c>
      <c r="H30" s="0"/>
      <c r="I30" s="0"/>
      <c r="J30" s="0"/>
      <c r="L30" s="64" t="e">
        <f aca="false">LOOKUP($B30,$H$2000:$H$2304, $L$2000:$L$2304)</f>
        <v>#N/A</v>
      </c>
      <c r="M30" s="64" t="e">
        <f aca="false">LOOKUP($B30,$H$2000:$H$2304, $M$2000:$M$2304)</f>
        <v>#N/A</v>
      </c>
      <c r="N30" s="64" t="e">
        <f aca="false">LOOKUP($B30,$H$2000:$H$2304, $N$2000:$N$2304)</f>
        <v>#N/A</v>
      </c>
      <c r="O30" s="64" t="e">
        <f aca="false">LOOKUP($B30,$H$2000:$H$2304, $O$2000:$O$2304)</f>
        <v>#N/A</v>
      </c>
      <c r="P30" s="64" t="e">
        <f aca="false">LOOKUP($B30,$H$2000:$H$2304, $P$2000:$P$2304)</f>
        <v>#N/A</v>
      </c>
      <c r="Q30" s="64" t="e">
        <f aca="false">LOOKUP($B30,$H$2000:$H$2304, $Q$2000:$Q$2304)</f>
        <v>#N/A</v>
      </c>
      <c r="R30" s="64" t="e">
        <f aca="false">LOOKUP($B30,$H$2000:$H$2304, $R$2000:$R$2304)</f>
        <v>#N/A</v>
      </c>
      <c r="S30" s="64" t="e">
        <f aca="false">LOOKUP($B30,$H$2000:$H$2304, $S$2000:$S$2304)</f>
        <v>#N/A</v>
      </c>
      <c r="T30" s="64" t="e">
        <f aca="false">LOOKUP($B30,$H$2000:$H$2304, $T$2000:$T$2304)</f>
        <v>#N/A</v>
      </c>
      <c r="U30" s="64" t="e">
        <f aca="false">LOOKUP($B30,$H$2000:$H$2304, $U$2000:$U$2304)</f>
        <v>#N/A</v>
      </c>
      <c r="V30" s="65" t="str">
        <f aca="false">IF(ISNA(LOOKUP($B30,$H$2000:$H$2304, $V$2000:$V$2304)),"",LOOKUP($B30,$H$2000:$H$2304, $V$2000:$V$2304))</f>
        <v/>
      </c>
      <c r="W30" s="65" t="str">
        <f aca="false">IF(ISNA(LOOKUP($B30,$H$2000:$H$2304, $W$2000:$W$2304)),"",LOOKUP($B30,$H$2000:$H$2304, $W$2000:$W$2304))</f>
        <v/>
      </c>
    </row>
    <row r="31" customFormat="false" ht="12" hidden="false" customHeight="false" outlineLevel="0" collapsed="false">
      <c r="B31" s="60"/>
      <c r="C31" s="66"/>
      <c r="D31" s="62" t="str">
        <f aca="false">IF($V31=1,"Enter Slip No.",IF($V31=2,"Enter xxxCASH",IF($V31=3,"Enter Cheque No.","")))</f>
        <v/>
      </c>
      <c r="E31" s="62" t="str">
        <f aca="false">IF($W31=1,"Please enter Cheque Payee Name here","")</f>
        <v/>
      </c>
      <c r="F31" s="63" t="str">
        <f aca="false">IF(ISERROR(VLOOKUP($B31,$H$2000:$J$2200,2,0))=1,"",VLOOKUP($B31,$H$2000:$J$2200,2,0))</f>
        <v/>
      </c>
      <c r="G31" s="63" t="str">
        <f aca="false">IF(ISERROR(VLOOKUP($B31,$H$2000:$J$2200,3,0))=1,"",VLOOKUP($B31,$H$2000:$J$2200,3,0))</f>
        <v/>
      </c>
      <c r="H31" s="0"/>
      <c r="I31" s="0"/>
      <c r="J31" s="0"/>
      <c r="L31" s="64" t="e">
        <f aca="false">LOOKUP($B31,$H$2000:$H$2304, $L$2000:$L$2304)</f>
        <v>#N/A</v>
      </c>
      <c r="M31" s="64" t="e">
        <f aca="false">LOOKUP($B31,$H$2000:$H$2304, $M$2000:$M$2304)</f>
        <v>#N/A</v>
      </c>
      <c r="N31" s="64" t="e">
        <f aca="false">LOOKUP($B31,$H$2000:$H$2304, $N$2000:$N$2304)</f>
        <v>#N/A</v>
      </c>
      <c r="O31" s="64" t="e">
        <f aca="false">LOOKUP($B31,$H$2000:$H$2304, $O$2000:$O$2304)</f>
        <v>#N/A</v>
      </c>
      <c r="P31" s="64" t="e">
        <f aca="false">LOOKUP($B31,$H$2000:$H$2304, $P$2000:$P$2304)</f>
        <v>#N/A</v>
      </c>
      <c r="Q31" s="64" t="e">
        <f aca="false">LOOKUP($B31,$H$2000:$H$2304, $Q$2000:$Q$2304)</f>
        <v>#N/A</v>
      </c>
      <c r="R31" s="64" t="e">
        <f aca="false">LOOKUP($B31,$H$2000:$H$2304, $R$2000:$R$2304)</f>
        <v>#N/A</v>
      </c>
      <c r="S31" s="64" t="e">
        <f aca="false">LOOKUP($B31,$H$2000:$H$2304, $S$2000:$S$2304)</f>
        <v>#N/A</v>
      </c>
      <c r="T31" s="64" t="e">
        <f aca="false">LOOKUP($B31,$H$2000:$H$2304, $T$2000:$T$2304)</f>
        <v>#N/A</v>
      </c>
      <c r="U31" s="64" t="e">
        <f aca="false">LOOKUP($B31,$H$2000:$H$2304, $U$2000:$U$2304)</f>
        <v>#N/A</v>
      </c>
      <c r="V31" s="65" t="str">
        <f aca="false">IF(ISNA(LOOKUP($B31,$H$2000:$H$2304, $V$2000:$V$2304)),"",LOOKUP($B31,$H$2000:$H$2304, $V$2000:$V$2304))</f>
        <v/>
      </c>
      <c r="W31" s="65" t="str">
        <f aca="false">IF(ISNA(LOOKUP($B31,$H$2000:$H$2304, $W$2000:$W$2304)),"",LOOKUP($B31,$H$2000:$H$2304, $W$2000:$W$2304))</f>
        <v/>
      </c>
    </row>
    <row r="32" customFormat="false" ht="12" hidden="false" customHeight="false" outlineLevel="0" collapsed="false">
      <c r="B32" s="60"/>
      <c r="C32" s="66"/>
      <c r="D32" s="62" t="str">
        <f aca="false">IF($V32=1,"Enter Slip No.",IF($V32=2,"Enter xxxCASH",IF($V32=3,"Enter Cheque No.","")))</f>
        <v/>
      </c>
      <c r="E32" s="62" t="str">
        <f aca="false">IF($W32=1,"Please enter Cheque Payee Name here","")</f>
        <v/>
      </c>
      <c r="F32" s="63" t="str">
        <f aca="false">IF(ISERROR(VLOOKUP($B32,$H$2000:$J$2200,2,0))=1,"",VLOOKUP($B32,$H$2000:$J$2200,2,0))</f>
        <v/>
      </c>
      <c r="G32" s="63" t="str">
        <f aca="false">IF(ISERROR(VLOOKUP($B32,$H$2000:$J$2200,3,0))=1,"",VLOOKUP($B32,$H$2000:$J$2200,3,0))</f>
        <v/>
      </c>
      <c r="H32" s="0"/>
      <c r="I32" s="0"/>
      <c r="J32" s="0"/>
      <c r="L32" s="64" t="e">
        <f aca="false">LOOKUP($B32,$H$2000:$H$2304, $L$2000:$L$2304)</f>
        <v>#N/A</v>
      </c>
      <c r="M32" s="64" t="e">
        <f aca="false">LOOKUP($B32,$H$2000:$H$2304, $M$2000:$M$2304)</f>
        <v>#N/A</v>
      </c>
      <c r="N32" s="64" t="e">
        <f aca="false">LOOKUP($B32,$H$2000:$H$2304, $N$2000:$N$2304)</f>
        <v>#N/A</v>
      </c>
      <c r="O32" s="64" t="e">
        <f aca="false">LOOKUP($B32,$H$2000:$H$2304, $O$2000:$O$2304)</f>
        <v>#N/A</v>
      </c>
      <c r="P32" s="64" t="e">
        <f aca="false">LOOKUP($B32,$H$2000:$H$2304, $P$2000:$P$2304)</f>
        <v>#N/A</v>
      </c>
      <c r="Q32" s="64" t="e">
        <f aca="false">LOOKUP($B32,$H$2000:$H$2304, $Q$2000:$Q$2304)</f>
        <v>#N/A</v>
      </c>
      <c r="R32" s="64" t="e">
        <f aca="false">LOOKUP($B32,$H$2000:$H$2304, $R$2000:$R$2304)</f>
        <v>#N/A</v>
      </c>
      <c r="S32" s="64" t="e">
        <f aca="false">LOOKUP($B32,$H$2000:$H$2304, $S$2000:$S$2304)</f>
        <v>#N/A</v>
      </c>
      <c r="T32" s="64" t="e">
        <f aca="false">LOOKUP($B32,$H$2000:$H$2304, $T$2000:$T$2304)</f>
        <v>#N/A</v>
      </c>
      <c r="U32" s="64" t="e">
        <f aca="false">LOOKUP($B32,$H$2000:$H$2304, $U$2000:$U$2304)</f>
        <v>#N/A</v>
      </c>
      <c r="V32" s="65" t="str">
        <f aca="false">IF(ISNA(LOOKUP($B32,$H$2000:$H$2304, $V$2000:$V$2304)),"",LOOKUP($B32,$H$2000:$H$2304, $V$2000:$V$2304))</f>
        <v/>
      </c>
      <c r="W32" s="65" t="str">
        <f aca="false">IF(ISNA(LOOKUP($B32,$H$2000:$H$2304, $W$2000:$W$2304)),"",LOOKUP($B32,$H$2000:$H$2304, $W$2000:$W$2304))</f>
        <v/>
      </c>
    </row>
    <row r="33" customFormat="false" ht="12" hidden="false" customHeight="false" outlineLevel="0" collapsed="false">
      <c r="B33" s="60"/>
      <c r="C33" s="66"/>
      <c r="D33" s="62" t="str">
        <f aca="false">IF($V33=1,"Enter Slip No.",IF($V33=2,"Enter xxxCASH",IF($V33=3,"Enter Cheque No.","")))</f>
        <v/>
      </c>
      <c r="E33" s="62" t="str">
        <f aca="false">IF($W33=1,"Please enter Cheque Payee Name here","")</f>
        <v/>
      </c>
      <c r="F33" s="63" t="str">
        <f aca="false">IF(ISERROR(VLOOKUP($B33,$H$2000:$J$2200,2,0))=1,"",VLOOKUP($B33,$H$2000:$J$2200,2,0))</f>
        <v/>
      </c>
      <c r="G33" s="63" t="str">
        <f aca="false">IF(ISERROR(VLOOKUP($B33,$H$2000:$J$2200,3,0))=1,"",VLOOKUP($B33,$H$2000:$J$2200,3,0))</f>
        <v/>
      </c>
      <c r="H33" s="0"/>
      <c r="I33" s="0"/>
      <c r="J33" s="0"/>
      <c r="L33" s="64" t="e">
        <f aca="false">LOOKUP($B33,$H$2000:$H$2304, $L$2000:$L$2304)</f>
        <v>#N/A</v>
      </c>
      <c r="M33" s="64" t="e">
        <f aca="false">LOOKUP($B33,$H$2000:$H$2304, $M$2000:$M$2304)</f>
        <v>#N/A</v>
      </c>
      <c r="N33" s="64" t="e">
        <f aca="false">LOOKUP($B33,$H$2000:$H$2304, $N$2000:$N$2304)</f>
        <v>#N/A</v>
      </c>
      <c r="O33" s="64" t="e">
        <f aca="false">LOOKUP($B33,$H$2000:$H$2304, $O$2000:$O$2304)</f>
        <v>#N/A</v>
      </c>
      <c r="P33" s="64" t="e">
        <f aca="false">LOOKUP($B33,$H$2000:$H$2304, $P$2000:$P$2304)</f>
        <v>#N/A</v>
      </c>
      <c r="Q33" s="64" t="e">
        <f aca="false">LOOKUP($B33,$H$2000:$H$2304, $Q$2000:$Q$2304)</f>
        <v>#N/A</v>
      </c>
      <c r="R33" s="64" t="e">
        <f aca="false">LOOKUP($B33,$H$2000:$H$2304, $R$2000:$R$2304)</f>
        <v>#N/A</v>
      </c>
      <c r="S33" s="64" t="e">
        <f aca="false">LOOKUP($B33,$H$2000:$H$2304, $S$2000:$S$2304)</f>
        <v>#N/A</v>
      </c>
      <c r="T33" s="64" t="e">
        <f aca="false">LOOKUP($B33,$H$2000:$H$2304, $T$2000:$T$2304)</f>
        <v>#N/A</v>
      </c>
      <c r="U33" s="64" t="e">
        <f aca="false">LOOKUP($B33,$H$2000:$H$2304, $U$2000:$U$2304)</f>
        <v>#N/A</v>
      </c>
      <c r="V33" s="65" t="str">
        <f aca="false">IF(ISNA(LOOKUP($B33,$H$2000:$H$2304, $V$2000:$V$2304)),"",LOOKUP($B33,$H$2000:$H$2304, $V$2000:$V$2304))</f>
        <v/>
      </c>
      <c r="W33" s="65" t="str">
        <f aca="false">IF(ISNA(LOOKUP($B33,$H$2000:$H$2304, $W$2000:$W$2304)),"",LOOKUP($B33,$H$2000:$H$2304, $W$2000:$W$2304))</f>
        <v/>
      </c>
    </row>
    <row r="34" customFormat="false" ht="12" hidden="false" customHeight="false" outlineLevel="0" collapsed="false">
      <c r="B34" s="60"/>
      <c r="C34" s="66"/>
      <c r="D34" s="62" t="str">
        <f aca="false">IF($V34=1,"Enter Slip No.",IF($V34=2,"Enter xxxCASH",IF($V34=3,"Enter Cheque No.","")))</f>
        <v/>
      </c>
      <c r="E34" s="62" t="str">
        <f aca="false">IF($W34=1,"Please enter Cheque Payee Name here","")</f>
        <v/>
      </c>
      <c r="F34" s="63" t="str">
        <f aca="false">IF(ISERROR(VLOOKUP($B34,$H$2000:$J$2200,2,0))=1,"",VLOOKUP($B34,$H$2000:$J$2200,2,0))</f>
        <v/>
      </c>
      <c r="G34" s="63" t="str">
        <f aca="false">IF(ISERROR(VLOOKUP($B34,$H$2000:$J$2200,3,0))=1,"",VLOOKUP($B34,$H$2000:$J$2200,3,0))</f>
        <v/>
      </c>
      <c r="H34" s="0"/>
      <c r="I34" s="0"/>
      <c r="J34" s="0"/>
      <c r="L34" s="64" t="e">
        <f aca="false">LOOKUP($B34,$H$2000:$H$2304, $L$2000:$L$2304)</f>
        <v>#N/A</v>
      </c>
      <c r="M34" s="64" t="e">
        <f aca="false">LOOKUP($B34,$H$2000:$H$2304, $M$2000:$M$2304)</f>
        <v>#N/A</v>
      </c>
      <c r="N34" s="64" t="e">
        <f aca="false">LOOKUP($B34,$H$2000:$H$2304, $N$2000:$N$2304)</f>
        <v>#N/A</v>
      </c>
      <c r="O34" s="64" t="e">
        <f aca="false">LOOKUP($B34,$H$2000:$H$2304, $O$2000:$O$2304)</f>
        <v>#N/A</v>
      </c>
      <c r="P34" s="64" t="e">
        <f aca="false">LOOKUP($B34,$H$2000:$H$2304, $P$2000:$P$2304)</f>
        <v>#N/A</v>
      </c>
      <c r="Q34" s="64" t="e">
        <f aca="false">LOOKUP($B34,$H$2000:$H$2304, $Q$2000:$Q$2304)</f>
        <v>#N/A</v>
      </c>
      <c r="R34" s="64" t="e">
        <f aca="false">LOOKUP($B34,$H$2000:$H$2304, $R$2000:$R$2304)</f>
        <v>#N/A</v>
      </c>
      <c r="S34" s="64" t="e">
        <f aca="false">LOOKUP($B34,$H$2000:$H$2304, $S$2000:$S$2304)</f>
        <v>#N/A</v>
      </c>
      <c r="T34" s="64" t="e">
        <f aca="false">LOOKUP($B34,$H$2000:$H$2304, $T$2000:$T$2304)</f>
        <v>#N/A</v>
      </c>
      <c r="U34" s="64" t="e">
        <f aca="false">LOOKUP($B34,$H$2000:$H$2304, $U$2000:$U$2304)</f>
        <v>#N/A</v>
      </c>
      <c r="V34" s="65" t="str">
        <f aca="false">IF(ISNA(LOOKUP($B34,$H$2000:$H$2304, $V$2000:$V$2304)),"",LOOKUP($B34,$H$2000:$H$2304, $V$2000:$V$2304))</f>
        <v/>
      </c>
      <c r="W34" s="65" t="str">
        <f aca="false">IF(ISNA(LOOKUP($B34,$H$2000:$H$2304, $W$2000:$W$2304)),"",LOOKUP($B34,$H$2000:$H$2304, $W$2000:$W$2304))</f>
        <v/>
      </c>
    </row>
    <row r="35" customFormat="false" ht="12" hidden="false" customHeight="false" outlineLevel="0" collapsed="false">
      <c r="B35" s="60"/>
      <c r="C35" s="66"/>
      <c r="D35" s="62" t="str">
        <f aca="false">IF($V35=1,"Enter Slip No.",IF($V35=2,"Enter xxxCASH",IF($V35=3,"Enter Cheque No.","")))</f>
        <v/>
      </c>
      <c r="E35" s="62" t="str">
        <f aca="false">IF($W35=1,"Please enter Cheque Payee Name here","")</f>
        <v/>
      </c>
      <c r="F35" s="63" t="str">
        <f aca="false">IF(ISERROR(VLOOKUP($B35,$H$2000:$J$2200,2,0))=1,"",VLOOKUP($B35,$H$2000:$J$2200,2,0))</f>
        <v/>
      </c>
      <c r="G35" s="63" t="str">
        <f aca="false">IF(ISERROR(VLOOKUP($B35,$H$2000:$J$2200,3,0))=1,"",VLOOKUP($B35,$H$2000:$J$2200,3,0))</f>
        <v/>
      </c>
      <c r="H35" s="0"/>
      <c r="I35" s="0"/>
      <c r="J35" s="0"/>
      <c r="L35" s="64" t="e">
        <f aca="false">LOOKUP($B35,$H$2000:$H$2304, $L$2000:$L$2304)</f>
        <v>#N/A</v>
      </c>
      <c r="M35" s="64" t="e">
        <f aca="false">LOOKUP($B35,$H$2000:$H$2304, $M$2000:$M$2304)</f>
        <v>#N/A</v>
      </c>
      <c r="N35" s="64" t="e">
        <f aca="false">LOOKUP($B35,$H$2000:$H$2304, $N$2000:$N$2304)</f>
        <v>#N/A</v>
      </c>
      <c r="O35" s="64" t="e">
        <f aca="false">LOOKUP($B35,$H$2000:$H$2304, $O$2000:$O$2304)</f>
        <v>#N/A</v>
      </c>
      <c r="P35" s="64" t="e">
        <f aca="false">LOOKUP($B35,$H$2000:$H$2304, $P$2000:$P$2304)</f>
        <v>#N/A</v>
      </c>
      <c r="Q35" s="64" t="e">
        <f aca="false">LOOKUP($B35,$H$2000:$H$2304, $Q$2000:$Q$2304)</f>
        <v>#N/A</v>
      </c>
      <c r="R35" s="64" t="e">
        <f aca="false">LOOKUP($B35,$H$2000:$H$2304, $R$2000:$R$2304)</f>
        <v>#N/A</v>
      </c>
      <c r="S35" s="64" t="e">
        <f aca="false">LOOKUP($B35,$H$2000:$H$2304, $S$2000:$S$2304)</f>
        <v>#N/A</v>
      </c>
      <c r="T35" s="64" t="e">
        <f aca="false">LOOKUP($B35,$H$2000:$H$2304, $T$2000:$T$2304)</f>
        <v>#N/A</v>
      </c>
      <c r="U35" s="64" t="e">
        <f aca="false">LOOKUP($B35,$H$2000:$H$2304, $U$2000:$U$2304)</f>
        <v>#N/A</v>
      </c>
      <c r="V35" s="65" t="str">
        <f aca="false">IF(ISNA(LOOKUP($B35,$H$2000:$H$2304, $V$2000:$V$2304)),"",LOOKUP($B35,$H$2000:$H$2304, $V$2000:$V$2304))</f>
        <v/>
      </c>
      <c r="W35" s="65" t="str">
        <f aca="false">IF(ISNA(LOOKUP($B35,$H$2000:$H$2304, $W$2000:$W$2304)),"",LOOKUP($B35,$H$2000:$H$2304, $W$2000:$W$2304))</f>
        <v/>
      </c>
    </row>
    <row r="36" customFormat="false" ht="12" hidden="false" customHeight="false" outlineLevel="0" collapsed="false">
      <c r="B36" s="60"/>
      <c r="C36" s="66"/>
      <c r="D36" s="62" t="str">
        <f aca="false">IF($V36=1,"Enter Slip No.",IF($V36=2,"Enter xxxCASH",IF($V36=3,"Enter Cheque No.","")))</f>
        <v/>
      </c>
      <c r="E36" s="62" t="str">
        <f aca="false">IF($W36=1,"Please enter Cheque Payee Name here","")</f>
        <v/>
      </c>
      <c r="F36" s="63" t="str">
        <f aca="false">IF(ISERROR(VLOOKUP($B36,$H$2000:$J$2200,2,0))=1,"",VLOOKUP($B36,$H$2000:$J$2200,2,0))</f>
        <v/>
      </c>
      <c r="G36" s="63" t="str">
        <f aca="false">IF(ISERROR(VLOOKUP($B36,$H$2000:$J$2200,3,0))=1,"",VLOOKUP($B36,$H$2000:$J$2200,3,0))</f>
        <v/>
      </c>
      <c r="H36" s="0"/>
      <c r="I36" s="0"/>
      <c r="J36" s="0"/>
      <c r="L36" s="64" t="e">
        <f aca="false">LOOKUP($B36,$H$2000:$H$2304, $L$2000:$L$2304)</f>
        <v>#N/A</v>
      </c>
      <c r="M36" s="64" t="e">
        <f aca="false">LOOKUP($B36,$H$2000:$H$2304, $M$2000:$M$2304)</f>
        <v>#N/A</v>
      </c>
      <c r="N36" s="64" t="e">
        <f aca="false">LOOKUP($B36,$H$2000:$H$2304, $N$2000:$N$2304)</f>
        <v>#N/A</v>
      </c>
      <c r="O36" s="64" t="e">
        <f aca="false">LOOKUP($B36,$H$2000:$H$2304, $O$2000:$O$2304)</f>
        <v>#N/A</v>
      </c>
      <c r="P36" s="64" t="e">
        <f aca="false">LOOKUP($B36,$H$2000:$H$2304, $P$2000:$P$2304)</f>
        <v>#N/A</v>
      </c>
      <c r="Q36" s="64" t="e">
        <f aca="false">LOOKUP($B36,$H$2000:$H$2304, $Q$2000:$Q$2304)</f>
        <v>#N/A</v>
      </c>
      <c r="R36" s="64" t="e">
        <f aca="false">LOOKUP($B36,$H$2000:$H$2304, $R$2000:$R$2304)</f>
        <v>#N/A</v>
      </c>
      <c r="S36" s="64" t="e">
        <f aca="false">LOOKUP($B36,$H$2000:$H$2304, $S$2000:$S$2304)</f>
        <v>#N/A</v>
      </c>
      <c r="T36" s="64" t="e">
        <f aca="false">LOOKUP($B36,$H$2000:$H$2304, $T$2000:$T$2304)</f>
        <v>#N/A</v>
      </c>
      <c r="U36" s="64" t="e">
        <f aca="false">LOOKUP($B36,$H$2000:$H$2304, $U$2000:$U$2304)</f>
        <v>#N/A</v>
      </c>
      <c r="V36" s="65" t="str">
        <f aca="false">IF(ISNA(LOOKUP($B36,$H$2000:$H$2304, $V$2000:$V$2304)),"",LOOKUP($B36,$H$2000:$H$2304, $V$2000:$V$2304))</f>
        <v/>
      </c>
      <c r="W36" s="65" t="str">
        <f aca="false">IF(ISNA(LOOKUP($B36,$H$2000:$H$2304, $W$2000:$W$2304)),"",LOOKUP($B36,$H$2000:$H$2304, $W$2000:$W$2304))</f>
        <v/>
      </c>
    </row>
    <row r="37" customFormat="false" ht="12" hidden="false" customHeight="false" outlineLevel="0" collapsed="false">
      <c r="B37" s="60"/>
      <c r="C37" s="66"/>
      <c r="D37" s="62" t="str">
        <f aca="false">IF($V37=1,"Enter Slip No.",IF($V37=2,"Enter xxxCASH",IF($V37=3,"Enter Cheque No.","")))</f>
        <v/>
      </c>
      <c r="E37" s="62" t="str">
        <f aca="false">IF($W37=1,"Please enter Cheque Payee Name here","")</f>
        <v/>
      </c>
      <c r="F37" s="63" t="str">
        <f aca="false">IF(ISERROR(VLOOKUP($B37,$H$2000:$J$2200,2,0))=1,"",VLOOKUP($B37,$H$2000:$J$2200,2,0))</f>
        <v/>
      </c>
      <c r="G37" s="63" t="str">
        <f aca="false">IF(ISERROR(VLOOKUP($B37,$H$2000:$J$2200,3,0))=1,"",VLOOKUP($B37,$H$2000:$J$2200,3,0))</f>
        <v/>
      </c>
      <c r="H37" s="0"/>
      <c r="I37" s="0"/>
      <c r="J37" s="0"/>
      <c r="L37" s="64" t="e">
        <f aca="false">LOOKUP($B37,$H$2000:$H$2304, $L$2000:$L$2304)</f>
        <v>#N/A</v>
      </c>
      <c r="M37" s="64" t="e">
        <f aca="false">LOOKUP($B37,$H$2000:$H$2304, $M$2000:$M$2304)</f>
        <v>#N/A</v>
      </c>
      <c r="N37" s="64" t="e">
        <f aca="false">LOOKUP($B37,$H$2000:$H$2304, $N$2000:$N$2304)</f>
        <v>#N/A</v>
      </c>
      <c r="O37" s="64" t="e">
        <f aca="false">LOOKUP($B37,$H$2000:$H$2304, $O$2000:$O$2304)</f>
        <v>#N/A</v>
      </c>
      <c r="P37" s="64" t="e">
        <f aca="false">LOOKUP($B37,$H$2000:$H$2304, $P$2000:$P$2304)</f>
        <v>#N/A</v>
      </c>
      <c r="Q37" s="64" t="e">
        <f aca="false">LOOKUP($B37,$H$2000:$H$2304, $Q$2000:$Q$2304)</f>
        <v>#N/A</v>
      </c>
      <c r="R37" s="64" t="e">
        <f aca="false">LOOKUP($B37,$H$2000:$H$2304, $R$2000:$R$2304)</f>
        <v>#N/A</v>
      </c>
      <c r="S37" s="64" t="e">
        <f aca="false">LOOKUP($B37,$H$2000:$H$2304, $S$2000:$S$2304)</f>
        <v>#N/A</v>
      </c>
      <c r="T37" s="64" t="e">
        <f aca="false">LOOKUP($B37,$H$2000:$H$2304, $T$2000:$T$2304)</f>
        <v>#N/A</v>
      </c>
      <c r="U37" s="64" t="e">
        <f aca="false">LOOKUP($B37,$H$2000:$H$2304, $U$2000:$U$2304)</f>
        <v>#N/A</v>
      </c>
      <c r="V37" s="65" t="str">
        <f aca="false">IF(ISNA(LOOKUP($B37,$H$2000:$H$2304, $V$2000:$V$2304)),"",LOOKUP($B37,$H$2000:$H$2304, $V$2000:$V$2304))</f>
        <v/>
      </c>
      <c r="W37" s="65" t="str">
        <f aca="false">IF(ISNA(LOOKUP($B37,$H$2000:$H$2304, $W$2000:$W$2304)),"",LOOKUP($B37,$H$2000:$H$2304, $W$2000:$W$2304))</f>
        <v/>
      </c>
    </row>
    <row r="38" customFormat="false" ht="12" hidden="false" customHeight="false" outlineLevel="0" collapsed="false">
      <c r="B38" s="60"/>
      <c r="C38" s="66"/>
      <c r="D38" s="62" t="str">
        <f aca="false">IF($V38=1,"Enter Slip No.",IF($V38=2,"Enter xxxCASH",IF($V38=3,"Enter Cheque No.","")))</f>
        <v/>
      </c>
      <c r="E38" s="62" t="str">
        <f aca="false">IF($W38=1,"Please enter Cheque Payee Name here","")</f>
        <v/>
      </c>
      <c r="F38" s="63" t="str">
        <f aca="false">IF(ISERROR(VLOOKUP($B38,$H$2000:$J$2200,2,0))=1,"",VLOOKUP($B38,$H$2000:$J$2200,2,0))</f>
        <v/>
      </c>
      <c r="G38" s="63" t="str">
        <f aca="false">IF(ISERROR(VLOOKUP($B38,$H$2000:$J$2200,3,0))=1,"",VLOOKUP($B38,$H$2000:$J$2200,3,0))</f>
        <v/>
      </c>
      <c r="H38" s="0"/>
      <c r="I38" s="0"/>
      <c r="J38" s="0"/>
      <c r="L38" s="64" t="e">
        <f aca="false">LOOKUP($B38,$H$2000:$H$2304, $L$2000:$L$2304)</f>
        <v>#N/A</v>
      </c>
      <c r="M38" s="64" t="e">
        <f aca="false">LOOKUP($B38,$H$2000:$H$2304, $M$2000:$M$2304)</f>
        <v>#N/A</v>
      </c>
      <c r="N38" s="64" t="e">
        <f aca="false">LOOKUP($B38,$H$2000:$H$2304, $N$2000:$N$2304)</f>
        <v>#N/A</v>
      </c>
      <c r="O38" s="64" t="e">
        <f aca="false">LOOKUP($B38,$H$2000:$H$2304, $O$2000:$O$2304)</f>
        <v>#N/A</v>
      </c>
      <c r="P38" s="64" t="e">
        <f aca="false">LOOKUP($B38,$H$2000:$H$2304, $P$2000:$P$2304)</f>
        <v>#N/A</v>
      </c>
      <c r="Q38" s="64" t="e">
        <f aca="false">LOOKUP($B38,$H$2000:$H$2304, $Q$2000:$Q$2304)</f>
        <v>#N/A</v>
      </c>
      <c r="R38" s="64" t="e">
        <f aca="false">LOOKUP($B38,$H$2000:$H$2304, $R$2000:$R$2304)</f>
        <v>#N/A</v>
      </c>
      <c r="S38" s="64" t="e">
        <f aca="false">LOOKUP($B38,$H$2000:$H$2304, $S$2000:$S$2304)</f>
        <v>#N/A</v>
      </c>
      <c r="T38" s="64" t="e">
        <f aca="false">LOOKUP($B38,$H$2000:$H$2304, $T$2000:$T$2304)</f>
        <v>#N/A</v>
      </c>
      <c r="U38" s="64" t="e">
        <f aca="false">LOOKUP($B38,$H$2000:$H$2304, $U$2000:$U$2304)</f>
        <v>#N/A</v>
      </c>
      <c r="V38" s="65" t="str">
        <f aca="false">IF(ISNA(LOOKUP($B38,$H$2000:$H$2304, $V$2000:$V$2304)),"",LOOKUP($B38,$H$2000:$H$2304, $V$2000:$V$2304))</f>
        <v/>
      </c>
      <c r="W38" s="65" t="str">
        <f aca="false">IF(ISNA(LOOKUP($B38,$H$2000:$H$2304, $W$2000:$W$2304)),"",LOOKUP($B38,$H$2000:$H$2304, $W$2000:$W$2304))</f>
        <v/>
      </c>
    </row>
    <row r="39" customFormat="false" ht="12" hidden="false" customHeight="false" outlineLevel="0" collapsed="false">
      <c r="B39" s="60"/>
      <c r="C39" s="66"/>
      <c r="D39" s="62" t="str">
        <f aca="false">IF($V39=1,"Enter Slip No.",IF($V39=2,"Enter xxxCASH",IF($V39=3,"Enter Cheque No.","")))</f>
        <v/>
      </c>
      <c r="E39" s="62" t="str">
        <f aca="false">IF($W39=1,"Please enter Cheque Payee Name here","")</f>
        <v/>
      </c>
      <c r="F39" s="63" t="str">
        <f aca="false">IF(ISERROR(VLOOKUP($B39,$H$2000:$J$2200,2,0))=1,"",VLOOKUP($B39,$H$2000:$J$2200,2,0))</f>
        <v/>
      </c>
      <c r="G39" s="63" t="str">
        <f aca="false">IF(ISERROR(VLOOKUP($B39,$H$2000:$J$2200,3,0))=1,"",VLOOKUP($B39,$H$2000:$J$2200,3,0))</f>
        <v/>
      </c>
      <c r="H39" s="0"/>
      <c r="I39" s="0"/>
      <c r="J39" s="0"/>
      <c r="L39" s="64" t="e">
        <f aca="false">LOOKUP($B39,$H$2000:$H$2304, $L$2000:$L$2304)</f>
        <v>#N/A</v>
      </c>
      <c r="M39" s="64" t="e">
        <f aca="false">LOOKUP($B39,$H$2000:$H$2304, $M$2000:$M$2304)</f>
        <v>#N/A</v>
      </c>
      <c r="N39" s="64" t="e">
        <f aca="false">LOOKUP($B39,$H$2000:$H$2304, $N$2000:$N$2304)</f>
        <v>#N/A</v>
      </c>
      <c r="O39" s="64" t="e">
        <f aca="false">LOOKUP($B39,$H$2000:$H$2304, $O$2000:$O$2304)</f>
        <v>#N/A</v>
      </c>
      <c r="P39" s="64" t="e">
        <f aca="false">LOOKUP($B39,$H$2000:$H$2304, $P$2000:$P$2304)</f>
        <v>#N/A</v>
      </c>
      <c r="Q39" s="64" t="e">
        <f aca="false">LOOKUP($B39,$H$2000:$H$2304, $Q$2000:$Q$2304)</f>
        <v>#N/A</v>
      </c>
      <c r="R39" s="64" t="e">
        <f aca="false">LOOKUP($B39,$H$2000:$H$2304, $R$2000:$R$2304)</f>
        <v>#N/A</v>
      </c>
      <c r="S39" s="64" t="e">
        <f aca="false">LOOKUP($B39,$H$2000:$H$2304, $S$2000:$S$2304)</f>
        <v>#N/A</v>
      </c>
      <c r="T39" s="64" t="e">
        <f aca="false">LOOKUP($B39,$H$2000:$H$2304, $T$2000:$T$2304)</f>
        <v>#N/A</v>
      </c>
      <c r="U39" s="64" t="e">
        <f aca="false">LOOKUP($B39,$H$2000:$H$2304, $U$2000:$U$2304)</f>
        <v>#N/A</v>
      </c>
      <c r="V39" s="65" t="str">
        <f aca="false">IF(ISNA(LOOKUP($B39,$H$2000:$H$2304, $V$2000:$V$2304)),"",LOOKUP($B39,$H$2000:$H$2304, $V$2000:$V$2304))</f>
        <v/>
      </c>
      <c r="W39" s="65" t="str">
        <f aca="false">IF(ISNA(LOOKUP($B39,$H$2000:$H$2304, $W$2000:$W$2304)),"",LOOKUP($B39,$H$2000:$H$2304, $W$2000:$W$2304))</f>
        <v/>
      </c>
    </row>
    <row r="40" customFormat="false" ht="12" hidden="false" customHeight="false" outlineLevel="0" collapsed="false">
      <c r="B40" s="60"/>
      <c r="C40" s="66"/>
      <c r="D40" s="62" t="str">
        <f aca="false">IF($V40=1,"Enter Slip No.",IF($V40=2,"Enter xxxCASH",IF($V40=3,"Enter Cheque No.","")))</f>
        <v/>
      </c>
      <c r="E40" s="62" t="str">
        <f aca="false">IF($W40=1,"Please enter Cheque Payee Name here","")</f>
        <v/>
      </c>
      <c r="F40" s="63" t="str">
        <f aca="false">IF(ISERROR(VLOOKUP($B40,$H$2000:$J$2200,2,0))=1,"",VLOOKUP($B40,$H$2000:$J$2200,2,0))</f>
        <v/>
      </c>
      <c r="G40" s="63" t="str">
        <f aca="false">IF(ISERROR(VLOOKUP($B40,$H$2000:$J$2200,3,0))=1,"",VLOOKUP($B40,$H$2000:$J$2200,3,0))</f>
        <v/>
      </c>
      <c r="H40" s="0"/>
      <c r="I40" s="0"/>
      <c r="J40" s="0"/>
      <c r="L40" s="64" t="e">
        <f aca="false">LOOKUP($B40,$H$2000:$H$2304, $L$2000:$L$2304)</f>
        <v>#N/A</v>
      </c>
      <c r="M40" s="64" t="e">
        <f aca="false">LOOKUP($B40,$H$2000:$H$2304, $M$2000:$M$2304)</f>
        <v>#N/A</v>
      </c>
      <c r="N40" s="64" t="e">
        <f aca="false">LOOKUP($B40,$H$2000:$H$2304, $N$2000:$N$2304)</f>
        <v>#N/A</v>
      </c>
      <c r="O40" s="64" t="e">
        <f aca="false">LOOKUP($B40,$H$2000:$H$2304, $O$2000:$O$2304)</f>
        <v>#N/A</v>
      </c>
      <c r="P40" s="64" t="e">
        <f aca="false">LOOKUP($B40,$H$2000:$H$2304, $P$2000:$P$2304)</f>
        <v>#N/A</v>
      </c>
      <c r="Q40" s="64" t="e">
        <f aca="false">LOOKUP($B40,$H$2000:$H$2304, $Q$2000:$Q$2304)</f>
        <v>#N/A</v>
      </c>
      <c r="R40" s="64" t="e">
        <f aca="false">LOOKUP($B40,$H$2000:$H$2304, $R$2000:$R$2304)</f>
        <v>#N/A</v>
      </c>
      <c r="S40" s="64" t="e">
        <f aca="false">LOOKUP($B40,$H$2000:$H$2304, $S$2000:$S$2304)</f>
        <v>#N/A</v>
      </c>
      <c r="T40" s="64" t="e">
        <f aca="false">LOOKUP($B40,$H$2000:$H$2304, $T$2000:$T$2304)</f>
        <v>#N/A</v>
      </c>
      <c r="U40" s="64" t="e">
        <f aca="false">LOOKUP($B40,$H$2000:$H$2304, $U$2000:$U$2304)</f>
        <v>#N/A</v>
      </c>
      <c r="V40" s="65" t="str">
        <f aca="false">IF(ISNA(LOOKUP($B40,$H$2000:$H$2304, $V$2000:$V$2304)),"",LOOKUP($B40,$H$2000:$H$2304, $V$2000:$V$2304))</f>
        <v/>
      </c>
      <c r="W40" s="65" t="str">
        <f aca="false">IF(ISNA(LOOKUP($B40,$H$2000:$H$2304, $W$2000:$W$2304)),"",LOOKUP($B40,$H$2000:$H$2304, $W$2000:$W$2304))</f>
        <v/>
      </c>
    </row>
    <row r="41" customFormat="false" ht="12" hidden="false" customHeight="false" outlineLevel="0" collapsed="false">
      <c r="B41" s="60"/>
      <c r="C41" s="66"/>
      <c r="D41" s="62" t="str">
        <f aca="false">IF($V41=1,"Enter Slip No.",IF($V41=2,"Enter xxxCASH",IF($V41=3,"Enter Cheque No.","")))</f>
        <v/>
      </c>
      <c r="E41" s="62" t="str">
        <f aca="false">IF($W41=1,"Please enter Cheque Payee Name here","")</f>
        <v/>
      </c>
      <c r="F41" s="63" t="str">
        <f aca="false">IF(ISERROR(VLOOKUP($B41,$H$2000:$J$2200,2,0))=1,"",VLOOKUP($B41,$H$2000:$J$2200,2,0))</f>
        <v/>
      </c>
      <c r="G41" s="63" t="str">
        <f aca="false">IF(ISERROR(VLOOKUP($B41,$H$2000:$J$2200,3,0))=1,"",VLOOKUP($B41,$H$2000:$J$2200,3,0))</f>
        <v/>
      </c>
      <c r="H41" s="0"/>
      <c r="I41" s="0"/>
      <c r="J41" s="0"/>
      <c r="L41" s="64" t="e">
        <f aca="false">LOOKUP($B41,$H$2000:$H$2304, $L$2000:$L$2304)</f>
        <v>#N/A</v>
      </c>
      <c r="M41" s="64" t="e">
        <f aca="false">LOOKUP($B41,$H$2000:$H$2304, $M$2000:$M$2304)</f>
        <v>#N/A</v>
      </c>
      <c r="N41" s="64" t="e">
        <f aca="false">LOOKUP($B41,$H$2000:$H$2304, $N$2000:$N$2304)</f>
        <v>#N/A</v>
      </c>
      <c r="O41" s="64" t="e">
        <f aca="false">LOOKUP($B41,$H$2000:$H$2304, $O$2000:$O$2304)</f>
        <v>#N/A</v>
      </c>
      <c r="P41" s="64" t="e">
        <f aca="false">LOOKUP($B41,$H$2000:$H$2304, $P$2000:$P$2304)</f>
        <v>#N/A</v>
      </c>
      <c r="Q41" s="64" t="e">
        <f aca="false">LOOKUP($B41,$H$2000:$H$2304, $Q$2000:$Q$2304)</f>
        <v>#N/A</v>
      </c>
      <c r="R41" s="64" t="e">
        <f aca="false">LOOKUP($B41,$H$2000:$H$2304, $R$2000:$R$2304)</f>
        <v>#N/A</v>
      </c>
      <c r="S41" s="64" t="e">
        <f aca="false">LOOKUP($B41,$H$2000:$H$2304, $S$2000:$S$2304)</f>
        <v>#N/A</v>
      </c>
      <c r="T41" s="64" t="e">
        <f aca="false">LOOKUP($B41,$H$2000:$H$2304, $T$2000:$T$2304)</f>
        <v>#N/A</v>
      </c>
      <c r="U41" s="64" t="e">
        <f aca="false">LOOKUP($B41,$H$2000:$H$2304, $U$2000:$U$2304)</f>
        <v>#N/A</v>
      </c>
      <c r="V41" s="65" t="str">
        <f aca="false">IF(ISNA(LOOKUP($B41,$H$2000:$H$2304, $V$2000:$V$2304)),"",LOOKUP($B41,$H$2000:$H$2304, $V$2000:$V$2304))</f>
        <v/>
      </c>
      <c r="W41" s="65" t="str">
        <f aca="false">IF(ISNA(LOOKUP($B41,$H$2000:$H$2304, $W$2000:$W$2304)),"",LOOKUP($B41,$H$2000:$H$2304, $W$2000:$W$2304))</f>
        <v/>
      </c>
    </row>
    <row r="42" customFormat="false" ht="12" hidden="false" customHeight="false" outlineLevel="0" collapsed="false">
      <c r="B42" s="60"/>
      <c r="C42" s="66"/>
      <c r="D42" s="62" t="str">
        <f aca="false">IF($V42=1,"Enter Slip No.",IF($V42=2,"Enter xxxCASH",IF($V42=3,"Enter Cheque No.","")))</f>
        <v/>
      </c>
      <c r="E42" s="62" t="str">
        <f aca="false">IF($W42=1,"Please enter Cheque Payee Name here","")</f>
        <v/>
      </c>
      <c r="F42" s="63" t="str">
        <f aca="false">IF(ISERROR(VLOOKUP($B42,$H$2000:$J$2200,2,0))=1,"",VLOOKUP($B42,$H$2000:$J$2200,2,0))</f>
        <v/>
      </c>
      <c r="G42" s="63" t="str">
        <f aca="false">IF(ISERROR(VLOOKUP($B42,$H$2000:$J$2200,3,0))=1,"",VLOOKUP($B42,$H$2000:$J$2200,3,0))</f>
        <v/>
      </c>
      <c r="H42" s="0"/>
      <c r="I42" s="0"/>
      <c r="J42" s="0"/>
      <c r="L42" s="64" t="e">
        <f aca="false">LOOKUP($B42,$H$2000:$H$2304, $L$2000:$L$2304)</f>
        <v>#N/A</v>
      </c>
      <c r="M42" s="64" t="e">
        <f aca="false">LOOKUP($B42,$H$2000:$H$2304, $M$2000:$M$2304)</f>
        <v>#N/A</v>
      </c>
      <c r="N42" s="64" t="e">
        <f aca="false">LOOKUP($B42,$H$2000:$H$2304, $N$2000:$N$2304)</f>
        <v>#N/A</v>
      </c>
      <c r="O42" s="64" t="e">
        <f aca="false">LOOKUP($B42,$H$2000:$H$2304, $O$2000:$O$2304)</f>
        <v>#N/A</v>
      </c>
      <c r="P42" s="64" t="e">
        <f aca="false">LOOKUP($B42,$H$2000:$H$2304, $P$2000:$P$2304)</f>
        <v>#N/A</v>
      </c>
      <c r="Q42" s="64" t="e">
        <f aca="false">LOOKUP($B42,$H$2000:$H$2304, $Q$2000:$Q$2304)</f>
        <v>#N/A</v>
      </c>
      <c r="R42" s="64" t="e">
        <f aca="false">LOOKUP($B42,$H$2000:$H$2304, $R$2000:$R$2304)</f>
        <v>#N/A</v>
      </c>
      <c r="S42" s="64" t="e">
        <f aca="false">LOOKUP($B42,$H$2000:$H$2304, $S$2000:$S$2304)</f>
        <v>#N/A</v>
      </c>
      <c r="T42" s="64" t="e">
        <f aca="false">LOOKUP($B42,$H$2000:$H$2304, $T$2000:$T$2304)</f>
        <v>#N/A</v>
      </c>
      <c r="U42" s="64" t="e">
        <f aca="false">LOOKUP($B42,$H$2000:$H$2304, $U$2000:$U$2304)</f>
        <v>#N/A</v>
      </c>
      <c r="V42" s="65" t="str">
        <f aca="false">IF(ISNA(LOOKUP($B42,$H$2000:$H$2304, $V$2000:$V$2304)),"",LOOKUP($B42,$H$2000:$H$2304, $V$2000:$V$2304))</f>
        <v/>
      </c>
      <c r="W42" s="65" t="str">
        <f aca="false">IF(ISNA(LOOKUP($B42,$H$2000:$H$2304, $W$2000:$W$2304)),"",LOOKUP($B42,$H$2000:$H$2304, $W$2000:$W$2304))</f>
        <v/>
      </c>
    </row>
    <row r="43" customFormat="false" ht="12" hidden="false" customHeight="false" outlineLevel="0" collapsed="false">
      <c r="B43" s="60"/>
      <c r="C43" s="66"/>
      <c r="D43" s="62" t="str">
        <f aca="false">IF($V43=1,"Enter Slip No.",IF($V43=2,"Enter xxxCASH",IF($V43=3,"Enter Cheque No.","")))</f>
        <v/>
      </c>
      <c r="E43" s="62" t="str">
        <f aca="false">IF($W43=1,"Please enter Cheque Payee Name here","")</f>
        <v/>
      </c>
      <c r="F43" s="63" t="str">
        <f aca="false">IF(ISERROR(VLOOKUP($B43,$H$2000:$J$2200,2,0))=1,"",VLOOKUP($B43,$H$2000:$J$2200,2,0))</f>
        <v/>
      </c>
      <c r="G43" s="63" t="str">
        <f aca="false">IF(ISERROR(VLOOKUP($B43,$H$2000:$J$2200,3,0))=1,"",VLOOKUP($B43,$H$2000:$J$2200,3,0))</f>
        <v/>
      </c>
      <c r="H43" s="0"/>
      <c r="I43" s="0"/>
      <c r="J43" s="0"/>
      <c r="L43" s="64" t="e">
        <f aca="false">LOOKUP($B43,$H$2000:$H$2304, $L$2000:$L$2304)</f>
        <v>#N/A</v>
      </c>
      <c r="M43" s="64" t="e">
        <f aca="false">LOOKUP($B43,$H$2000:$H$2304, $M$2000:$M$2304)</f>
        <v>#N/A</v>
      </c>
      <c r="N43" s="64" t="e">
        <f aca="false">LOOKUP($B43,$H$2000:$H$2304, $N$2000:$N$2304)</f>
        <v>#N/A</v>
      </c>
      <c r="O43" s="64" t="e">
        <f aca="false">LOOKUP($B43,$H$2000:$H$2304, $O$2000:$O$2304)</f>
        <v>#N/A</v>
      </c>
      <c r="P43" s="64" t="e">
        <f aca="false">LOOKUP($B43,$H$2000:$H$2304, $P$2000:$P$2304)</f>
        <v>#N/A</v>
      </c>
      <c r="Q43" s="64" t="e">
        <f aca="false">LOOKUP($B43,$H$2000:$H$2304, $Q$2000:$Q$2304)</f>
        <v>#N/A</v>
      </c>
      <c r="R43" s="64" t="e">
        <f aca="false">LOOKUP($B43,$H$2000:$H$2304, $R$2000:$R$2304)</f>
        <v>#N/A</v>
      </c>
      <c r="S43" s="64" t="e">
        <f aca="false">LOOKUP($B43,$H$2000:$H$2304, $S$2000:$S$2304)</f>
        <v>#N/A</v>
      </c>
      <c r="T43" s="64" t="e">
        <f aca="false">LOOKUP($B43,$H$2000:$H$2304, $T$2000:$T$2304)</f>
        <v>#N/A</v>
      </c>
      <c r="U43" s="64" t="e">
        <f aca="false">LOOKUP($B43,$H$2000:$H$2304, $U$2000:$U$2304)</f>
        <v>#N/A</v>
      </c>
      <c r="V43" s="65" t="str">
        <f aca="false">IF(ISNA(LOOKUP($B43,$H$2000:$H$2304, $V$2000:$V$2304)),"",LOOKUP($B43,$H$2000:$H$2304, $V$2000:$V$2304))</f>
        <v/>
      </c>
      <c r="W43" s="65" t="str">
        <f aca="false">IF(ISNA(LOOKUP($B43,$H$2000:$H$2304, $W$2000:$W$2304)),"",LOOKUP($B43,$H$2000:$H$2304, $W$2000:$W$2304))</f>
        <v/>
      </c>
    </row>
    <row r="44" customFormat="false" ht="12" hidden="false" customHeight="false" outlineLevel="0" collapsed="false">
      <c r="B44" s="60"/>
      <c r="C44" s="66"/>
      <c r="D44" s="62" t="str">
        <f aca="false">IF($V44=1,"Enter Slip No.",IF($V44=2,"Enter xxxCASH",IF($V44=3,"Enter Cheque No.","")))</f>
        <v/>
      </c>
      <c r="E44" s="62" t="str">
        <f aca="false">IF($W44=1,"Please enter Cheque Payee Name here","")</f>
        <v/>
      </c>
      <c r="F44" s="63" t="str">
        <f aca="false">IF(ISERROR(VLOOKUP($B44,$H$2000:$J$2200,2,0))=1,"",VLOOKUP($B44,$H$2000:$J$2200,2,0))</f>
        <v/>
      </c>
      <c r="G44" s="63" t="str">
        <f aca="false">IF(ISERROR(VLOOKUP($B44,$H$2000:$J$2200,3,0))=1,"",VLOOKUP($B44,$H$2000:$J$2200,3,0))</f>
        <v/>
      </c>
      <c r="H44" s="0"/>
      <c r="I44" s="0"/>
      <c r="J44" s="0"/>
      <c r="L44" s="64" t="e">
        <f aca="false">LOOKUP($B44,$H$2000:$H$2304, $L$2000:$L$2304)</f>
        <v>#N/A</v>
      </c>
      <c r="M44" s="64" t="e">
        <f aca="false">LOOKUP($B44,$H$2000:$H$2304, $M$2000:$M$2304)</f>
        <v>#N/A</v>
      </c>
      <c r="N44" s="64" t="e">
        <f aca="false">LOOKUP($B44,$H$2000:$H$2304, $N$2000:$N$2304)</f>
        <v>#N/A</v>
      </c>
      <c r="O44" s="64" t="e">
        <f aca="false">LOOKUP($B44,$H$2000:$H$2304, $O$2000:$O$2304)</f>
        <v>#N/A</v>
      </c>
      <c r="P44" s="64" t="e">
        <f aca="false">LOOKUP($B44,$H$2000:$H$2304, $P$2000:$P$2304)</f>
        <v>#N/A</v>
      </c>
      <c r="Q44" s="64" t="e">
        <f aca="false">LOOKUP($B44,$H$2000:$H$2304, $Q$2000:$Q$2304)</f>
        <v>#N/A</v>
      </c>
      <c r="R44" s="64" t="e">
        <f aca="false">LOOKUP($B44,$H$2000:$H$2304, $R$2000:$R$2304)</f>
        <v>#N/A</v>
      </c>
      <c r="S44" s="64" t="e">
        <f aca="false">LOOKUP($B44,$H$2000:$H$2304, $S$2000:$S$2304)</f>
        <v>#N/A</v>
      </c>
      <c r="T44" s="64" t="e">
        <f aca="false">LOOKUP($B44,$H$2000:$H$2304, $T$2000:$T$2304)</f>
        <v>#N/A</v>
      </c>
      <c r="U44" s="64" t="e">
        <f aca="false">LOOKUP($B44,$H$2000:$H$2304, $U$2000:$U$2304)</f>
        <v>#N/A</v>
      </c>
      <c r="V44" s="65" t="str">
        <f aca="false">IF(ISNA(LOOKUP($B44,$H$2000:$H$2304, $V$2000:$V$2304)),"",LOOKUP($B44,$H$2000:$H$2304, $V$2000:$V$2304))</f>
        <v/>
      </c>
      <c r="W44" s="65" t="str">
        <f aca="false">IF(ISNA(LOOKUP($B44,$H$2000:$H$2304, $W$2000:$W$2304)),"",LOOKUP($B44,$H$2000:$H$2304, $W$2000:$W$2304))</f>
        <v/>
      </c>
    </row>
    <row r="45" customFormat="false" ht="12" hidden="false" customHeight="false" outlineLevel="0" collapsed="false">
      <c r="B45" s="60"/>
      <c r="C45" s="66"/>
      <c r="D45" s="62" t="str">
        <f aca="false">IF($V45=1,"Enter Slip No.",IF($V45=2,"Enter xxxCASH",IF($V45=3,"Enter Cheque No.","")))</f>
        <v/>
      </c>
      <c r="E45" s="62" t="str">
        <f aca="false">IF($W45=1,"Please enter Cheque Payee Name here","")</f>
        <v/>
      </c>
      <c r="F45" s="63" t="str">
        <f aca="false">IF(ISERROR(VLOOKUP($B45,$H$2000:$J$2200,2,0))=1,"",VLOOKUP($B45,$H$2000:$J$2200,2,0))</f>
        <v/>
      </c>
      <c r="G45" s="63" t="str">
        <f aca="false">IF(ISERROR(VLOOKUP($B45,$H$2000:$J$2200,3,0))=1,"",VLOOKUP($B45,$H$2000:$J$2200,3,0))</f>
        <v/>
      </c>
      <c r="H45" s="0"/>
      <c r="I45" s="0"/>
      <c r="J45" s="0"/>
      <c r="L45" s="64" t="e">
        <f aca="false">LOOKUP($B45,$H$2000:$H$2304, $L$2000:$L$2304)</f>
        <v>#N/A</v>
      </c>
      <c r="M45" s="64" t="e">
        <f aca="false">LOOKUP($B45,$H$2000:$H$2304, $M$2000:$M$2304)</f>
        <v>#N/A</v>
      </c>
      <c r="N45" s="64" t="e">
        <f aca="false">LOOKUP($B45,$H$2000:$H$2304, $N$2000:$N$2304)</f>
        <v>#N/A</v>
      </c>
      <c r="O45" s="64" t="e">
        <f aca="false">LOOKUP($B45,$H$2000:$H$2304, $O$2000:$O$2304)</f>
        <v>#N/A</v>
      </c>
      <c r="P45" s="64" t="e">
        <f aca="false">LOOKUP($B45,$H$2000:$H$2304, $P$2000:$P$2304)</f>
        <v>#N/A</v>
      </c>
      <c r="Q45" s="64" t="e">
        <f aca="false">LOOKUP($B45,$H$2000:$H$2304, $Q$2000:$Q$2304)</f>
        <v>#N/A</v>
      </c>
      <c r="R45" s="64" t="e">
        <f aca="false">LOOKUP($B45,$H$2000:$H$2304, $R$2000:$R$2304)</f>
        <v>#N/A</v>
      </c>
      <c r="S45" s="64" t="e">
        <f aca="false">LOOKUP($B45,$H$2000:$H$2304, $S$2000:$S$2304)</f>
        <v>#N/A</v>
      </c>
      <c r="T45" s="64" t="e">
        <f aca="false">LOOKUP($B45,$H$2000:$H$2304, $T$2000:$T$2304)</f>
        <v>#N/A</v>
      </c>
      <c r="U45" s="64" t="e">
        <f aca="false">LOOKUP($B45,$H$2000:$H$2304, $U$2000:$U$2304)</f>
        <v>#N/A</v>
      </c>
      <c r="V45" s="65" t="str">
        <f aca="false">IF(ISNA(LOOKUP($B45,$H$2000:$H$2304, $V$2000:$V$2304)),"",LOOKUP($B45,$H$2000:$H$2304, $V$2000:$V$2304))</f>
        <v/>
      </c>
      <c r="W45" s="65" t="str">
        <f aca="false">IF(ISNA(LOOKUP($B45,$H$2000:$H$2304, $W$2000:$W$2304)),"",LOOKUP($B45,$H$2000:$H$2304, $W$2000:$W$2304))</f>
        <v/>
      </c>
    </row>
    <row r="46" customFormat="false" ht="12" hidden="false" customHeight="false" outlineLevel="0" collapsed="false">
      <c r="B46" s="60"/>
      <c r="C46" s="66"/>
      <c r="D46" s="62" t="str">
        <f aca="false">IF($V46=1,"Enter Slip No.",IF($V46=2,"Enter xxxCASH",IF($V46=3,"Enter Cheque No.","")))</f>
        <v/>
      </c>
      <c r="E46" s="62" t="str">
        <f aca="false">IF($W46=1,"Please enter Cheque Payee Name here","")</f>
        <v/>
      </c>
      <c r="F46" s="63" t="str">
        <f aca="false">IF(ISERROR(VLOOKUP($B46,$H$2000:$J$2200,2,0))=1,"",VLOOKUP($B46,$H$2000:$J$2200,2,0))</f>
        <v/>
      </c>
      <c r="G46" s="63" t="str">
        <f aca="false">IF(ISERROR(VLOOKUP($B46,$H$2000:$J$2200,3,0))=1,"",VLOOKUP($B46,$H$2000:$J$2200,3,0))</f>
        <v/>
      </c>
      <c r="H46" s="0"/>
      <c r="I46" s="0"/>
      <c r="J46" s="0"/>
      <c r="L46" s="64" t="e">
        <f aca="false">LOOKUP($B46,$H$2000:$H$2304, $L$2000:$L$2304)</f>
        <v>#N/A</v>
      </c>
      <c r="M46" s="64" t="e">
        <f aca="false">LOOKUP($B46,$H$2000:$H$2304, $M$2000:$M$2304)</f>
        <v>#N/A</v>
      </c>
      <c r="N46" s="64" t="e">
        <f aca="false">LOOKUP($B46,$H$2000:$H$2304, $N$2000:$N$2304)</f>
        <v>#N/A</v>
      </c>
      <c r="O46" s="64" t="e">
        <f aca="false">LOOKUP($B46,$H$2000:$H$2304, $O$2000:$O$2304)</f>
        <v>#N/A</v>
      </c>
      <c r="P46" s="64" t="e">
        <f aca="false">LOOKUP($B46,$H$2000:$H$2304, $P$2000:$P$2304)</f>
        <v>#N/A</v>
      </c>
      <c r="Q46" s="64" t="e">
        <f aca="false">LOOKUP($B46,$H$2000:$H$2304, $Q$2000:$Q$2304)</f>
        <v>#N/A</v>
      </c>
      <c r="R46" s="64" t="e">
        <f aca="false">LOOKUP($B46,$H$2000:$H$2304, $R$2000:$R$2304)</f>
        <v>#N/A</v>
      </c>
      <c r="S46" s="64" t="e">
        <f aca="false">LOOKUP($B46,$H$2000:$H$2304, $S$2000:$S$2304)</f>
        <v>#N/A</v>
      </c>
      <c r="T46" s="64" t="e">
        <f aca="false">LOOKUP($B46,$H$2000:$H$2304, $T$2000:$T$2304)</f>
        <v>#N/A</v>
      </c>
      <c r="U46" s="64" t="e">
        <f aca="false">LOOKUP($B46,$H$2000:$H$2304, $U$2000:$U$2304)</f>
        <v>#N/A</v>
      </c>
      <c r="V46" s="65" t="str">
        <f aca="false">IF(ISNA(LOOKUP($B46,$H$2000:$H$2304, $V$2000:$V$2304)),"",LOOKUP($B46,$H$2000:$H$2304, $V$2000:$V$2304))</f>
        <v/>
      </c>
      <c r="W46" s="65" t="str">
        <f aca="false">IF(ISNA(LOOKUP($B46,$H$2000:$H$2304, $W$2000:$W$2304)),"",LOOKUP($B46,$H$2000:$H$2304, $W$2000:$W$2304))</f>
        <v/>
      </c>
    </row>
    <row r="47" customFormat="false" ht="12" hidden="false" customHeight="false" outlineLevel="0" collapsed="false">
      <c r="B47" s="60"/>
      <c r="C47" s="66"/>
      <c r="D47" s="62" t="str">
        <f aca="false">IF($V47=1,"Enter Slip No.",IF($V47=2,"Enter xxxCASH",IF($V47=3,"Enter Cheque No.","")))</f>
        <v/>
      </c>
      <c r="E47" s="62" t="str">
        <f aca="false">IF($W47=1,"Please enter Cheque Payee Name here","")</f>
        <v/>
      </c>
      <c r="F47" s="63" t="str">
        <f aca="false">IF(ISERROR(VLOOKUP($B47,$H$2000:$J$2200,2,0))=1,"",VLOOKUP($B47,$H$2000:$J$2200,2,0))</f>
        <v/>
      </c>
      <c r="G47" s="63" t="str">
        <f aca="false">IF(ISERROR(VLOOKUP($B47,$H$2000:$J$2200,3,0))=1,"",VLOOKUP($B47,$H$2000:$J$2200,3,0))</f>
        <v/>
      </c>
      <c r="H47" s="0"/>
      <c r="I47" s="0"/>
      <c r="J47" s="0"/>
      <c r="L47" s="64" t="e">
        <f aca="false">LOOKUP($B47,$H$2000:$H$2304, $L$2000:$L$2304)</f>
        <v>#N/A</v>
      </c>
      <c r="M47" s="64" t="e">
        <f aca="false">LOOKUP($B47,$H$2000:$H$2304, $M$2000:$M$2304)</f>
        <v>#N/A</v>
      </c>
      <c r="N47" s="64" t="e">
        <f aca="false">LOOKUP($B47,$H$2000:$H$2304, $N$2000:$N$2304)</f>
        <v>#N/A</v>
      </c>
      <c r="O47" s="64" t="e">
        <f aca="false">LOOKUP($B47,$H$2000:$H$2304, $O$2000:$O$2304)</f>
        <v>#N/A</v>
      </c>
      <c r="P47" s="64" t="e">
        <f aca="false">LOOKUP($B47,$H$2000:$H$2304, $P$2000:$P$2304)</f>
        <v>#N/A</v>
      </c>
      <c r="Q47" s="64" t="e">
        <f aca="false">LOOKUP($B47,$H$2000:$H$2304, $Q$2000:$Q$2304)</f>
        <v>#N/A</v>
      </c>
      <c r="R47" s="64" t="e">
        <f aca="false">LOOKUP($B47,$H$2000:$H$2304, $R$2000:$R$2304)</f>
        <v>#N/A</v>
      </c>
      <c r="S47" s="64" t="e">
        <f aca="false">LOOKUP($B47,$H$2000:$H$2304, $S$2000:$S$2304)</f>
        <v>#N/A</v>
      </c>
      <c r="T47" s="64" t="e">
        <f aca="false">LOOKUP($B47,$H$2000:$H$2304, $T$2000:$T$2304)</f>
        <v>#N/A</v>
      </c>
      <c r="U47" s="64" t="e">
        <f aca="false">LOOKUP($B47,$H$2000:$H$2304, $U$2000:$U$2304)</f>
        <v>#N/A</v>
      </c>
      <c r="V47" s="65" t="str">
        <f aca="false">IF(ISNA(LOOKUP($B47,$H$2000:$H$2304, $V$2000:$V$2304)),"",LOOKUP($B47,$H$2000:$H$2304, $V$2000:$V$2304))</f>
        <v/>
      </c>
      <c r="W47" s="65" t="str">
        <f aca="false">IF(ISNA(LOOKUP($B47,$H$2000:$H$2304, $W$2000:$W$2304)),"",LOOKUP($B47,$H$2000:$H$2304, $W$2000:$W$2304))</f>
        <v/>
      </c>
    </row>
    <row r="48" customFormat="false" ht="12" hidden="false" customHeight="false" outlineLevel="0" collapsed="false">
      <c r="B48" s="60"/>
      <c r="C48" s="66"/>
      <c r="D48" s="62" t="str">
        <f aca="false">IF($V48=1,"Enter Slip No.",IF($V48=2,"Enter xxxCASH",IF($V48=3,"Enter Cheque No.","")))</f>
        <v/>
      </c>
      <c r="E48" s="62" t="str">
        <f aca="false">IF($W48=1,"Please enter Cheque Payee Name here","")</f>
        <v/>
      </c>
      <c r="F48" s="63" t="str">
        <f aca="false">IF(ISERROR(VLOOKUP($B48,$H$2000:$J$2200,2,0))=1,"",VLOOKUP($B48,$H$2000:$J$2200,2,0))</f>
        <v/>
      </c>
      <c r="G48" s="63" t="str">
        <f aca="false">IF(ISERROR(VLOOKUP($B48,$H$2000:$J$2200,3,0))=1,"",VLOOKUP($B48,$H$2000:$J$2200,3,0))</f>
        <v/>
      </c>
      <c r="H48" s="0"/>
      <c r="I48" s="0"/>
      <c r="J48" s="0"/>
      <c r="L48" s="64" t="e">
        <f aca="false">LOOKUP($B48,$H$2000:$H$2304, $L$2000:$L$2304)</f>
        <v>#N/A</v>
      </c>
      <c r="M48" s="64" t="e">
        <f aca="false">LOOKUP($B48,$H$2000:$H$2304, $M$2000:$M$2304)</f>
        <v>#N/A</v>
      </c>
      <c r="N48" s="64" t="e">
        <f aca="false">LOOKUP($B48,$H$2000:$H$2304, $N$2000:$N$2304)</f>
        <v>#N/A</v>
      </c>
      <c r="O48" s="64" t="e">
        <f aca="false">LOOKUP($B48,$H$2000:$H$2304, $O$2000:$O$2304)</f>
        <v>#N/A</v>
      </c>
      <c r="P48" s="64" t="e">
        <f aca="false">LOOKUP($B48,$H$2000:$H$2304, $P$2000:$P$2304)</f>
        <v>#N/A</v>
      </c>
      <c r="Q48" s="64" t="e">
        <f aca="false">LOOKUP($B48,$H$2000:$H$2304, $Q$2000:$Q$2304)</f>
        <v>#N/A</v>
      </c>
      <c r="R48" s="64" t="e">
        <f aca="false">LOOKUP($B48,$H$2000:$H$2304, $R$2000:$R$2304)</f>
        <v>#N/A</v>
      </c>
      <c r="S48" s="64" t="e">
        <f aca="false">LOOKUP($B48,$H$2000:$H$2304, $S$2000:$S$2304)</f>
        <v>#N/A</v>
      </c>
      <c r="T48" s="64" t="e">
        <f aca="false">LOOKUP($B48,$H$2000:$H$2304, $T$2000:$T$2304)</f>
        <v>#N/A</v>
      </c>
      <c r="U48" s="64" t="e">
        <f aca="false">LOOKUP($B48,$H$2000:$H$2304, $U$2000:$U$2304)</f>
        <v>#N/A</v>
      </c>
      <c r="V48" s="65" t="str">
        <f aca="false">IF(ISNA(LOOKUP($B48,$H$2000:$H$2304, $V$2000:$V$2304)),"",LOOKUP($B48,$H$2000:$H$2304, $V$2000:$V$2304))</f>
        <v/>
      </c>
      <c r="W48" s="65" t="str">
        <f aca="false">IF(ISNA(LOOKUP($B48,$H$2000:$H$2304, $W$2000:$W$2304)),"",LOOKUP($B48,$H$2000:$H$2304, $W$2000:$W$2304))</f>
        <v/>
      </c>
    </row>
    <row r="49" customFormat="false" ht="12" hidden="false" customHeight="false" outlineLevel="0" collapsed="false">
      <c r="B49" s="60"/>
      <c r="C49" s="66"/>
      <c r="D49" s="62" t="str">
        <f aca="false">IF($V49=1,"Enter Slip No.",IF($V49=2,"Enter xxxCASH",IF($V49=3,"Enter Cheque No.","")))</f>
        <v/>
      </c>
      <c r="E49" s="62" t="str">
        <f aca="false">IF($W49=1,"Please enter Cheque Payee Name here","")</f>
        <v/>
      </c>
      <c r="F49" s="63" t="str">
        <f aca="false">IF(ISERROR(VLOOKUP($B49,$H$2000:$J$2200,2,0))=1,"",VLOOKUP($B49,$H$2000:$J$2200,2,0))</f>
        <v/>
      </c>
      <c r="G49" s="63" t="str">
        <f aca="false">IF(ISERROR(VLOOKUP($B49,$H$2000:$J$2200,3,0))=1,"",VLOOKUP($B49,$H$2000:$J$2200,3,0))</f>
        <v/>
      </c>
      <c r="H49" s="0"/>
      <c r="I49" s="0"/>
      <c r="J49" s="0"/>
      <c r="L49" s="64" t="e">
        <f aca="false">LOOKUP($B49,$H$2000:$H$2304, $L$2000:$L$2304)</f>
        <v>#N/A</v>
      </c>
      <c r="M49" s="64" t="e">
        <f aca="false">LOOKUP($B49,$H$2000:$H$2304, $M$2000:$M$2304)</f>
        <v>#N/A</v>
      </c>
      <c r="N49" s="64" t="e">
        <f aca="false">LOOKUP($B49,$H$2000:$H$2304, $N$2000:$N$2304)</f>
        <v>#N/A</v>
      </c>
      <c r="O49" s="64" t="e">
        <f aca="false">LOOKUP($B49,$H$2000:$H$2304, $O$2000:$O$2304)</f>
        <v>#N/A</v>
      </c>
      <c r="P49" s="64" t="e">
        <f aca="false">LOOKUP($B49,$H$2000:$H$2304, $P$2000:$P$2304)</f>
        <v>#N/A</v>
      </c>
      <c r="Q49" s="64" t="e">
        <f aca="false">LOOKUP($B49,$H$2000:$H$2304, $Q$2000:$Q$2304)</f>
        <v>#N/A</v>
      </c>
      <c r="R49" s="64" t="e">
        <f aca="false">LOOKUP($B49,$H$2000:$H$2304, $R$2000:$R$2304)</f>
        <v>#N/A</v>
      </c>
      <c r="S49" s="64" t="e">
        <f aca="false">LOOKUP($B49,$H$2000:$H$2304, $S$2000:$S$2304)</f>
        <v>#N/A</v>
      </c>
      <c r="T49" s="64" t="e">
        <f aca="false">LOOKUP($B49,$H$2000:$H$2304, $T$2000:$T$2304)</f>
        <v>#N/A</v>
      </c>
      <c r="U49" s="64" t="e">
        <f aca="false">LOOKUP($B49,$H$2000:$H$2304, $U$2000:$U$2304)</f>
        <v>#N/A</v>
      </c>
      <c r="V49" s="65" t="str">
        <f aca="false">IF(ISNA(LOOKUP($B49,$H$2000:$H$2304, $V$2000:$V$2304)),"",LOOKUP($B49,$H$2000:$H$2304, $V$2000:$V$2304))</f>
        <v/>
      </c>
      <c r="W49" s="65" t="str">
        <f aca="false">IF(ISNA(LOOKUP($B49,$H$2000:$H$2304, $W$2000:$W$2304)),"",LOOKUP($B49,$H$2000:$H$2304, $W$2000:$W$2304))</f>
        <v/>
      </c>
    </row>
    <row r="50" customFormat="false" ht="12" hidden="false" customHeight="false" outlineLevel="0" collapsed="false">
      <c r="B50" s="60"/>
      <c r="C50" s="66"/>
      <c r="D50" s="62" t="str">
        <f aca="false">IF($V50=1,"Enter Slip No.",IF($V50=2,"Enter xxxCASH",IF($V50=3,"Enter Cheque No.","")))</f>
        <v/>
      </c>
      <c r="E50" s="62" t="str">
        <f aca="false">IF($W50=1,"Please enter Cheque Payee Name here","")</f>
        <v/>
      </c>
      <c r="F50" s="63" t="str">
        <f aca="false">IF(ISERROR(VLOOKUP($B50,$H$2000:$J$2200,2,0))=1,"",VLOOKUP($B50,$H$2000:$J$2200,2,0))</f>
        <v/>
      </c>
      <c r="G50" s="63" t="str">
        <f aca="false">IF(ISERROR(VLOOKUP($B50,$H$2000:$J$2200,3,0))=1,"",VLOOKUP($B50,$H$2000:$J$2200,3,0))</f>
        <v/>
      </c>
      <c r="H50" s="0"/>
      <c r="I50" s="0"/>
      <c r="J50" s="0"/>
      <c r="L50" s="64" t="e">
        <f aca="false">LOOKUP($B50,$H$2000:$H$2304, $L$2000:$L$2304)</f>
        <v>#N/A</v>
      </c>
      <c r="M50" s="64" t="e">
        <f aca="false">LOOKUP($B50,$H$2000:$H$2304, $M$2000:$M$2304)</f>
        <v>#N/A</v>
      </c>
      <c r="N50" s="64" t="e">
        <f aca="false">LOOKUP($B50,$H$2000:$H$2304, $N$2000:$N$2304)</f>
        <v>#N/A</v>
      </c>
      <c r="O50" s="64" t="e">
        <f aca="false">LOOKUP($B50,$H$2000:$H$2304, $O$2000:$O$2304)</f>
        <v>#N/A</v>
      </c>
      <c r="P50" s="64" t="e">
        <f aca="false">LOOKUP($B50,$H$2000:$H$2304, $P$2000:$P$2304)</f>
        <v>#N/A</v>
      </c>
      <c r="Q50" s="64" t="e">
        <f aca="false">LOOKUP($B50,$H$2000:$H$2304, $Q$2000:$Q$2304)</f>
        <v>#N/A</v>
      </c>
      <c r="R50" s="64" t="e">
        <f aca="false">LOOKUP($B50,$H$2000:$H$2304, $R$2000:$R$2304)</f>
        <v>#N/A</v>
      </c>
      <c r="S50" s="64" t="e">
        <f aca="false">LOOKUP($B50,$H$2000:$H$2304, $S$2000:$S$2304)</f>
        <v>#N/A</v>
      </c>
      <c r="T50" s="64" t="e">
        <f aca="false">LOOKUP($B50,$H$2000:$H$2304, $T$2000:$T$2304)</f>
        <v>#N/A</v>
      </c>
      <c r="U50" s="64" t="e">
        <f aca="false">LOOKUP($B50,$H$2000:$H$2304, $U$2000:$U$2304)</f>
        <v>#N/A</v>
      </c>
      <c r="V50" s="65" t="str">
        <f aca="false">IF(ISNA(LOOKUP($B50,$H$2000:$H$2304, $V$2000:$V$2304)),"",LOOKUP($B50,$H$2000:$H$2304, $V$2000:$V$2304))</f>
        <v/>
      </c>
      <c r="W50" s="65" t="str">
        <f aca="false">IF(ISNA(LOOKUP($B50,$H$2000:$H$2304, $W$2000:$W$2304)),"",LOOKUP($B50,$H$2000:$H$2304, $W$2000:$W$2304))</f>
        <v/>
      </c>
    </row>
    <row r="51" customFormat="false" ht="12" hidden="false" customHeight="false" outlineLevel="0" collapsed="false">
      <c r="B51" s="60"/>
      <c r="C51" s="66"/>
      <c r="D51" s="62" t="str">
        <f aca="false">IF($V51=1,"Enter Slip No.",IF($V51=2,"Enter xxxCASH",IF($V51=3,"Enter Cheque No.","")))</f>
        <v/>
      </c>
      <c r="E51" s="62" t="str">
        <f aca="false">IF($W51=1,"Please enter Cheque Payee Name here","")</f>
        <v/>
      </c>
      <c r="F51" s="63" t="str">
        <f aca="false">IF(ISERROR(VLOOKUP($B51,$H$2000:$J$2200,2,0))=1,"",VLOOKUP($B51,$H$2000:$J$2200,2,0))</f>
        <v/>
      </c>
      <c r="G51" s="63" t="str">
        <f aca="false">IF(ISERROR(VLOOKUP($B51,$H$2000:$J$2200,3,0))=1,"",VLOOKUP($B51,$H$2000:$J$2200,3,0))</f>
        <v/>
      </c>
      <c r="H51" s="0"/>
      <c r="I51" s="0"/>
      <c r="J51" s="0"/>
      <c r="L51" s="64" t="e">
        <f aca="false">LOOKUP($B51,$H$2000:$H$2304, $L$2000:$L$2304)</f>
        <v>#N/A</v>
      </c>
      <c r="M51" s="64" t="e">
        <f aca="false">LOOKUP($B51,$H$2000:$H$2304, $M$2000:$M$2304)</f>
        <v>#N/A</v>
      </c>
      <c r="N51" s="64" t="e">
        <f aca="false">LOOKUP($B51,$H$2000:$H$2304, $N$2000:$N$2304)</f>
        <v>#N/A</v>
      </c>
      <c r="O51" s="64" t="e">
        <f aca="false">LOOKUP($B51,$H$2000:$H$2304, $O$2000:$O$2304)</f>
        <v>#N/A</v>
      </c>
      <c r="P51" s="64" t="e">
        <f aca="false">LOOKUP($B51,$H$2000:$H$2304, $P$2000:$P$2304)</f>
        <v>#N/A</v>
      </c>
      <c r="Q51" s="64" t="e">
        <f aca="false">LOOKUP($B51,$H$2000:$H$2304, $Q$2000:$Q$2304)</f>
        <v>#N/A</v>
      </c>
      <c r="R51" s="64" t="e">
        <f aca="false">LOOKUP($B51,$H$2000:$H$2304, $R$2000:$R$2304)</f>
        <v>#N/A</v>
      </c>
      <c r="S51" s="64" t="e">
        <f aca="false">LOOKUP($B51,$H$2000:$H$2304, $S$2000:$S$2304)</f>
        <v>#N/A</v>
      </c>
      <c r="T51" s="64" t="e">
        <f aca="false">LOOKUP($B51,$H$2000:$H$2304, $T$2000:$T$2304)</f>
        <v>#N/A</v>
      </c>
      <c r="U51" s="64" t="e">
        <f aca="false">LOOKUP($B51,$H$2000:$H$2304, $U$2000:$U$2304)</f>
        <v>#N/A</v>
      </c>
      <c r="V51" s="65" t="str">
        <f aca="false">IF(ISNA(LOOKUP($B51,$H$2000:$H$2304, $V$2000:$V$2304)),"",LOOKUP($B51,$H$2000:$H$2304, $V$2000:$V$2304))</f>
        <v/>
      </c>
      <c r="W51" s="65" t="str">
        <f aca="false">IF(ISNA(LOOKUP($B51,$H$2000:$H$2304, $W$2000:$W$2304)),"",LOOKUP($B51,$H$2000:$H$2304, $W$2000:$W$2304))</f>
        <v/>
      </c>
    </row>
    <row r="52" customFormat="false" ht="12" hidden="false" customHeight="false" outlineLevel="0" collapsed="false">
      <c r="B52" s="60"/>
      <c r="C52" s="66"/>
      <c r="D52" s="62" t="str">
        <f aca="false">IF($V52=1,"Enter Slip No.",IF($V52=2,"Enter xxxCASH",IF($V52=3,"Enter Cheque No.","")))</f>
        <v/>
      </c>
      <c r="E52" s="62" t="str">
        <f aca="false">IF($W52=1,"Please enter Cheque Payee Name here","")</f>
        <v/>
      </c>
      <c r="F52" s="63" t="str">
        <f aca="false">IF(ISERROR(VLOOKUP($B52,$H$2000:$J$2200,2,0))=1,"",VLOOKUP($B52,$H$2000:$J$2200,2,0))</f>
        <v/>
      </c>
      <c r="G52" s="63" t="str">
        <f aca="false">IF(ISERROR(VLOOKUP($B52,$H$2000:$J$2200,3,0))=1,"",VLOOKUP($B52,$H$2000:$J$2200,3,0))</f>
        <v/>
      </c>
      <c r="H52" s="0"/>
      <c r="I52" s="0"/>
      <c r="J52" s="0"/>
      <c r="L52" s="64" t="e">
        <f aca="false">LOOKUP($B52,$H$2000:$H$2304, $L$2000:$L$2304)</f>
        <v>#N/A</v>
      </c>
      <c r="M52" s="64" t="e">
        <f aca="false">LOOKUP($B52,$H$2000:$H$2304, $M$2000:$M$2304)</f>
        <v>#N/A</v>
      </c>
      <c r="N52" s="64" t="e">
        <f aca="false">LOOKUP($B52,$H$2000:$H$2304, $N$2000:$N$2304)</f>
        <v>#N/A</v>
      </c>
      <c r="O52" s="64" t="e">
        <f aca="false">LOOKUP($B52,$H$2000:$H$2304, $O$2000:$O$2304)</f>
        <v>#N/A</v>
      </c>
      <c r="P52" s="64" t="e">
        <f aca="false">LOOKUP($B52,$H$2000:$H$2304, $P$2000:$P$2304)</f>
        <v>#N/A</v>
      </c>
      <c r="Q52" s="64" t="e">
        <f aca="false">LOOKUP($B52,$H$2000:$H$2304, $Q$2000:$Q$2304)</f>
        <v>#N/A</v>
      </c>
      <c r="R52" s="64" t="e">
        <f aca="false">LOOKUP($B52,$H$2000:$H$2304, $R$2000:$R$2304)</f>
        <v>#N/A</v>
      </c>
      <c r="S52" s="64" t="e">
        <f aca="false">LOOKUP($B52,$H$2000:$H$2304, $S$2000:$S$2304)</f>
        <v>#N/A</v>
      </c>
      <c r="T52" s="64" t="e">
        <f aca="false">LOOKUP($B52,$H$2000:$H$2304, $T$2000:$T$2304)</f>
        <v>#N/A</v>
      </c>
      <c r="U52" s="64" t="e">
        <f aca="false">LOOKUP($B52,$H$2000:$H$2304, $U$2000:$U$2304)</f>
        <v>#N/A</v>
      </c>
      <c r="V52" s="65" t="str">
        <f aca="false">IF(ISNA(LOOKUP($B52,$H$2000:$H$2304, $V$2000:$V$2304)),"",LOOKUP($B52,$H$2000:$H$2304, $V$2000:$V$2304))</f>
        <v/>
      </c>
      <c r="W52" s="65" t="str">
        <f aca="false">IF(ISNA(LOOKUP($B52,$H$2000:$H$2304, $W$2000:$W$2304)),"",LOOKUP($B52,$H$2000:$H$2304, $W$2000:$W$2304))</f>
        <v/>
      </c>
    </row>
    <row r="53" customFormat="false" ht="12" hidden="false" customHeight="false" outlineLevel="0" collapsed="false">
      <c r="B53" s="60"/>
      <c r="C53" s="66"/>
      <c r="D53" s="62" t="str">
        <f aca="false">IF($V53=1,"Enter Slip No.",IF($V53=2,"Enter xxxCASH",IF($V53=3,"Enter Cheque No.","")))</f>
        <v/>
      </c>
      <c r="E53" s="62" t="str">
        <f aca="false">IF($W53=1,"Please enter Cheque Payee Name here","")</f>
        <v/>
      </c>
      <c r="F53" s="63" t="str">
        <f aca="false">IF(ISERROR(VLOOKUP($B53,$H$2000:$J$2200,2,0))=1,"",VLOOKUP($B53,$H$2000:$J$2200,2,0))</f>
        <v/>
      </c>
      <c r="G53" s="63" t="str">
        <f aca="false">IF(ISERROR(VLOOKUP($B53,$H$2000:$J$2200,3,0))=1,"",VLOOKUP($B53,$H$2000:$J$2200,3,0))</f>
        <v/>
      </c>
      <c r="H53" s="0"/>
      <c r="I53" s="0"/>
      <c r="J53" s="0"/>
      <c r="L53" s="64" t="e">
        <f aca="false">LOOKUP($B53,$H$2000:$H$2304, $L$2000:$L$2304)</f>
        <v>#N/A</v>
      </c>
      <c r="M53" s="64" t="e">
        <f aca="false">LOOKUP($B53,$H$2000:$H$2304, $M$2000:$M$2304)</f>
        <v>#N/A</v>
      </c>
      <c r="N53" s="64" t="e">
        <f aca="false">LOOKUP($B53,$H$2000:$H$2304, $N$2000:$N$2304)</f>
        <v>#N/A</v>
      </c>
      <c r="O53" s="64" t="e">
        <f aca="false">LOOKUP($B53,$H$2000:$H$2304, $O$2000:$O$2304)</f>
        <v>#N/A</v>
      </c>
      <c r="P53" s="64" t="e">
        <f aca="false">LOOKUP($B53,$H$2000:$H$2304, $P$2000:$P$2304)</f>
        <v>#N/A</v>
      </c>
      <c r="Q53" s="64" t="e">
        <f aca="false">LOOKUP($B53,$H$2000:$H$2304, $Q$2000:$Q$2304)</f>
        <v>#N/A</v>
      </c>
      <c r="R53" s="64" t="e">
        <f aca="false">LOOKUP($B53,$H$2000:$H$2304, $R$2000:$R$2304)</f>
        <v>#N/A</v>
      </c>
      <c r="S53" s="64" t="e">
        <f aca="false">LOOKUP($B53,$H$2000:$H$2304, $S$2000:$S$2304)</f>
        <v>#N/A</v>
      </c>
      <c r="T53" s="64" t="e">
        <f aca="false">LOOKUP($B53,$H$2000:$H$2304, $T$2000:$T$2304)</f>
        <v>#N/A</v>
      </c>
      <c r="U53" s="64" t="e">
        <f aca="false">LOOKUP($B53,$H$2000:$H$2304, $U$2000:$U$2304)</f>
        <v>#N/A</v>
      </c>
      <c r="V53" s="65" t="str">
        <f aca="false">IF(ISNA(LOOKUP($B53,$H$2000:$H$2304, $V$2000:$V$2304)),"",LOOKUP($B53,$H$2000:$H$2304, $V$2000:$V$2304))</f>
        <v/>
      </c>
      <c r="W53" s="65" t="str">
        <f aca="false">IF(ISNA(LOOKUP($B53,$H$2000:$H$2304, $W$2000:$W$2304)),"",LOOKUP($B53,$H$2000:$H$2304, $W$2000:$W$2304))</f>
        <v/>
      </c>
    </row>
    <row r="54" customFormat="false" ht="12" hidden="false" customHeight="false" outlineLevel="0" collapsed="false">
      <c r="B54" s="60"/>
      <c r="C54" s="66"/>
      <c r="D54" s="62" t="str">
        <f aca="false">IF($V54=1,"Enter Slip No.",IF($V54=2,"Enter xxxCASH",IF($V54=3,"Enter Cheque No.","")))</f>
        <v/>
      </c>
      <c r="E54" s="62" t="str">
        <f aca="false">IF($W54=1,"Please enter Cheque Payee Name here","")</f>
        <v/>
      </c>
      <c r="F54" s="63" t="str">
        <f aca="false">IF(ISERROR(VLOOKUP($B54,$H$2000:$J$2200,2,0))=1,"",VLOOKUP($B54,$H$2000:$J$2200,2,0))</f>
        <v/>
      </c>
      <c r="G54" s="63" t="str">
        <f aca="false">IF(ISERROR(VLOOKUP($B54,$H$2000:$J$2200,3,0))=1,"",VLOOKUP($B54,$H$2000:$J$2200,3,0))</f>
        <v/>
      </c>
      <c r="H54" s="0"/>
      <c r="I54" s="0"/>
      <c r="J54" s="0"/>
      <c r="L54" s="64" t="e">
        <f aca="false">LOOKUP($B54,$H$2000:$H$2304, $L$2000:$L$2304)</f>
        <v>#N/A</v>
      </c>
      <c r="M54" s="64" t="e">
        <f aca="false">LOOKUP($B54,$H$2000:$H$2304, $M$2000:$M$2304)</f>
        <v>#N/A</v>
      </c>
      <c r="N54" s="64" t="e">
        <f aca="false">LOOKUP($B54,$H$2000:$H$2304, $N$2000:$N$2304)</f>
        <v>#N/A</v>
      </c>
      <c r="O54" s="64" t="e">
        <f aca="false">LOOKUP($B54,$H$2000:$H$2304, $O$2000:$O$2304)</f>
        <v>#N/A</v>
      </c>
      <c r="P54" s="64" t="e">
        <f aca="false">LOOKUP($B54,$H$2000:$H$2304, $P$2000:$P$2304)</f>
        <v>#N/A</v>
      </c>
      <c r="Q54" s="64" t="e">
        <f aca="false">LOOKUP($B54,$H$2000:$H$2304, $Q$2000:$Q$2304)</f>
        <v>#N/A</v>
      </c>
      <c r="R54" s="64" t="e">
        <f aca="false">LOOKUP($B54,$H$2000:$H$2304, $R$2000:$R$2304)</f>
        <v>#N/A</v>
      </c>
      <c r="S54" s="64" t="e">
        <f aca="false">LOOKUP($B54,$H$2000:$H$2304, $S$2000:$S$2304)</f>
        <v>#N/A</v>
      </c>
      <c r="T54" s="64" t="e">
        <f aca="false">LOOKUP($B54,$H$2000:$H$2304, $T$2000:$T$2304)</f>
        <v>#N/A</v>
      </c>
      <c r="U54" s="64" t="e">
        <f aca="false">LOOKUP($B54,$H$2000:$H$2304, $U$2000:$U$2304)</f>
        <v>#N/A</v>
      </c>
      <c r="V54" s="65" t="str">
        <f aca="false">IF(ISNA(LOOKUP($B54,$H$2000:$H$2304, $V$2000:$V$2304)),"",LOOKUP($B54,$H$2000:$H$2304, $V$2000:$V$2304))</f>
        <v/>
      </c>
      <c r="W54" s="65" t="str">
        <f aca="false">IF(ISNA(LOOKUP($B54,$H$2000:$H$2304, $W$2000:$W$2304)),"",LOOKUP($B54,$H$2000:$H$2304, $W$2000:$W$2304))</f>
        <v/>
      </c>
    </row>
    <row r="55" customFormat="false" ht="12" hidden="false" customHeight="false" outlineLevel="0" collapsed="false">
      <c r="B55" s="60"/>
      <c r="C55" s="66"/>
      <c r="D55" s="62" t="str">
        <f aca="false">IF($V55=1,"Enter Slip No.",IF($V55=2,"Enter xxxCASH",IF($V55=3,"Enter Cheque No.","")))</f>
        <v/>
      </c>
      <c r="E55" s="62" t="str">
        <f aca="false">IF($W55=1,"Please enter Cheque Payee Name here","")</f>
        <v/>
      </c>
      <c r="F55" s="63" t="str">
        <f aca="false">IF(ISERROR(VLOOKUP($B55,$H$2000:$J$2200,2,0))=1,"",VLOOKUP($B55,$H$2000:$J$2200,2,0))</f>
        <v/>
      </c>
      <c r="G55" s="63" t="str">
        <f aca="false">IF(ISERROR(VLOOKUP($B55,$H$2000:$J$2200,3,0))=1,"",VLOOKUP($B55,$H$2000:$J$2200,3,0))</f>
        <v/>
      </c>
      <c r="H55" s="0"/>
      <c r="I55" s="0"/>
      <c r="J55" s="0"/>
      <c r="L55" s="64" t="e">
        <f aca="false">LOOKUP($B55,$H$2000:$H$2304, $L$2000:$L$2304)</f>
        <v>#N/A</v>
      </c>
      <c r="M55" s="64" t="e">
        <f aca="false">LOOKUP($B55,$H$2000:$H$2304, $M$2000:$M$2304)</f>
        <v>#N/A</v>
      </c>
      <c r="N55" s="64" t="e">
        <f aca="false">LOOKUP($B55,$H$2000:$H$2304, $N$2000:$N$2304)</f>
        <v>#N/A</v>
      </c>
      <c r="O55" s="64" t="e">
        <f aca="false">LOOKUP($B55,$H$2000:$H$2304, $O$2000:$O$2304)</f>
        <v>#N/A</v>
      </c>
      <c r="P55" s="64" t="e">
        <f aca="false">LOOKUP($B55,$H$2000:$H$2304, $P$2000:$P$2304)</f>
        <v>#N/A</v>
      </c>
      <c r="Q55" s="64" t="e">
        <f aca="false">LOOKUP($B55,$H$2000:$H$2304, $Q$2000:$Q$2304)</f>
        <v>#N/A</v>
      </c>
      <c r="R55" s="64" t="e">
        <f aca="false">LOOKUP($B55,$H$2000:$H$2304, $R$2000:$R$2304)</f>
        <v>#N/A</v>
      </c>
      <c r="S55" s="64" t="e">
        <f aca="false">LOOKUP($B55,$H$2000:$H$2304, $S$2000:$S$2304)</f>
        <v>#N/A</v>
      </c>
      <c r="T55" s="64" t="e">
        <f aca="false">LOOKUP($B55,$H$2000:$H$2304, $T$2000:$T$2304)</f>
        <v>#N/A</v>
      </c>
      <c r="U55" s="64" t="e">
        <f aca="false">LOOKUP($B55,$H$2000:$H$2304, $U$2000:$U$2304)</f>
        <v>#N/A</v>
      </c>
      <c r="V55" s="65" t="str">
        <f aca="false">IF(ISNA(LOOKUP($B55,$H$2000:$H$2304, $V$2000:$V$2304)),"",LOOKUP($B55,$H$2000:$H$2304, $V$2000:$V$2304))</f>
        <v/>
      </c>
      <c r="W55" s="65" t="str">
        <f aca="false">IF(ISNA(LOOKUP($B55,$H$2000:$H$2304, $W$2000:$W$2304)),"",LOOKUP($B55,$H$2000:$H$2304, $W$2000:$W$2304))</f>
        <v/>
      </c>
    </row>
    <row r="56" customFormat="false" ht="12" hidden="false" customHeight="false" outlineLevel="0" collapsed="false">
      <c r="B56" s="60"/>
      <c r="C56" s="66"/>
      <c r="D56" s="62" t="str">
        <f aca="false">IF($V56=1,"Enter Slip No.",IF($V56=2,"Enter xxxCASH",IF($V56=3,"Enter Cheque No.","")))</f>
        <v/>
      </c>
      <c r="E56" s="62" t="str">
        <f aca="false">IF($W56=1,"Please enter Cheque Payee Name here","")</f>
        <v/>
      </c>
      <c r="F56" s="63" t="str">
        <f aca="false">IF(ISERROR(VLOOKUP($B56,$H$2000:$J$2200,2,0))=1,"",VLOOKUP($B56,$H$2000:$J$2200,2,0))</f>
        <v/>
      </c>
      <c r="G56" s="63" t="str">
        <f aca="false">IF(ISERROR(VLOOKUP($B56,$H$2000:$J$2200,3,0))=1,"",VLOOKUP($B56,$H$2000:$J$2200,3,0))</f>
        <v/>
      </c>
      <c r="H56" s="0"/>
      <c r="I56" s="0"/>
      <c r="J56" s="0"/>
      <c r="L56" s="64" t="e">
        <f aca="false">LOOKUP($B56,$H$2000:$H$2304, $L$2000:$L$2304)</f>
        <v>#N/A</v>
      </c>
      <c r="M56" s="64" t="e">
        <f aca="false">LOOKUP($B56,$H$2000:$H$2304, $M$2000:$M$2304)</f>
        <v>#N/A</v>
      </c>
      <c r="N56" s="64" t="e">
        <f aca="false">LOOKUP($B56,$H$2000:$H$2304, $N$2000:$N$2304)</f>
        <v>#N/A</v>
      </c>
      <c r="O56" s="64" t="e">
        <f aca="false">LOOKUP($B56,$H$2000:$H$2304, $O$2000:$O$2304)</f>
        <v>#N/A</v>
      </c>
      <c r="P56" s="64" t="e">
        <f aca="false">LOOKUP($B56,$H$2000:$H$2304, $P$2000:$P$2304)</f>
        <v>#N/A</v>
      </c>
      <c r="Q56" s="64" t="e">
        <f aca="false">LOOKUP($B56,$H$2000:$H$2304, $Q$2000:$Q$2304)</f>
        <v>#N/A</v>
      </c>
      <c r="R56" s="64" t="e">
        <f aca="false">LOOKUP($B56,$H$2000:$H$2304, $R$2000:$R$2304)</f>
        <v>#N/A</v>
      </c>
      <c r="S56" s="64" t="e">
        <f aca="false">LOOKUP($B56,$H$2000:$H$2304, $S$2000:$S$2304)</f>
        <v>#N/A</v>
      </c>
      <c r="T56" s="64" t="e">
        <f aca="false">LOOKUP($B56,$H$2000:$H$2304, $T$2000:$T$2304)</f>
        <v>#N/A</v>
      </c>
      <c r="U56" s="64" t="e">
        <f aca="false">LOOKUP($B56,$H$2000:$H$2304, $U$2000:$U$2304)</f>
        <v>#N/A</v>
      </c>
      <c r="V56" s="65" t="str">
        <f aca="false">IF(ISNA(LOOKUP($B56,$H$2000:$H$2304, $V$2000:$V$2304)),"",LOOKUP($B56,$H$2000:$H$2304, $V$2000:$V$2304))</f>
        <v/>
      </c>
      <c r="W56" s="65" t="str">
        <f aca="false">IF(ISNA(LOOKUP($B56,$H$2000:$H$2304, $W$2000:$W$2304)),"",LOOKUP($B56,$H$2000:$H$2304, $W$2000:$W$2304))</f>
        <v/>
      </c>
    </row>
    <row r="57" customFormat="false" ht="12" hidden="false" customHeight="false" outlineLevel="0" collapsed="false">
      <c r="B57" s="60"/>
      <c r="C57" s="66"/>
      <c r="D57" s="62" t="str">
        <f aca="false">IF($V57=1,"Enter Slip No.",IF($V57=2,"Enter xxxCASH",IF($V57=3,"Enter Cheque No.","")))</f>
        <v/>
      </c>
      <c r="E57" s="62" t="str">
        <f aca="false">IF($W57=1,"Please enter Cheque Payee Name here","")</f>
        <v/>
      </c>
      <c r="F57" s="63" t="str">
        <f aca="false">IF(ISERROR(VLOOKUP($B57,$H$2000:$J$2200,2,0))=1,"",VLOOKUP($B57,$H$2000:$J$2200,2,0))</f>
        <v/>
      </c>
      <c r="G57" s="63" t="str">
        <f aca="false">IF(ISERROR(VLOOKUP($B57,$H$2000:$J$2200,3,0))=1,"",VLOOKUP($B57,$H$2000:$J$2200,3,0))</f>
        <v/>
      </c>
      <c r="H57" s="0"/>
      <c r="I57" s="0"/>
      <c r="J57" s="0"/>
      <c r="L57" s="64" t="e">
        <f aca="false">LOOKUP($B57,$H$2000:$H$2304, $L$2000:$L$2304)</f>
        <v>#N/A</v>
      </c>
      <c r="M57" s="64" t="e">
        <f aca="false">LOOKUP($B57,$H$2000:$H$2304, $M$2000:$M$2304)</f>
        <v>#N/A</v>
      </c>
      <c r="N57" s="64" t="e">
        <f aca="false">LOOKUP($B57,$H$2000:$H$2304, $N$2000:$N$2304)</f>
        <v>#N/A</v>
      </c>
      <c r="O57" s="64" t="e">
        <f aca="false">LOOKUP($B57,$H$2000:$H$2304, $O$2000:$O$2304)</f>
        <v>#N/A</v>
      </c>
      <c r="P57" s="64" t="e">
        <f aca="false">LOOKUP($B57,$H$2000:$H$2304, $P$2000:$P$2304)</f>
        <v>#N/A</v>
      </c>
      <c r="Q57" s="64" t="e">
        <f aca="false">LOOKUP($B57,$H$2000:$H$2304, $Q$2000:$Q$2304)</f>
        <v>#N/A</v>
      </c>
      <c r="R57" s="64" t="e">
        <f aca="false">LOOKUP($B57,$H$2000:$H$2304, $R$2000:$R$2304)</f>
        <v>#N/A</v>
      </c>
      <c r="S57" s="64" t="e">
        <f aca="false">LOOKUP($B57,$H$2000:$H$2304, $S$2000:$S$2304)</f>
        <v>#N/A</v>
      </c>
      <c r="T57" s="64" t="e">
        <f aca="false">LOOKUP($B57,$H$2000:$H$2304, $T$2000:$T$2304)</f>
        <v>#N/A</v>
      </c>
      <c r="U57" s="64" t="e">
        <f aca="false">LOOKUP($B57,$H$2000:$H$2304, $U$2000:$U$2304)</f>
        <v>#N/A</v>
      </c>
      <c r="V57" s="65" t="str">
        <f aca="false">IF(ISNA(LOOKUP($B57,$H$2000:$H$2304, $V$2000:$V$2304)),"",LOOKUP($B57,$H$2000:$H$2304, $V$2000:$V$2304))</f>
        <v/>
      </c>
      <c r="W57" s="65" t="str">
        <f aca="false">IF(ISNA(LOOKUP($B57,$H$2000:$H$2304, $W$2000:$W$2304)),"",LOOKUP($B57,$H$2000:$H$2304, $W$2000:$W$2304))</f>
        <v/>
      </c>
    </row>
    <row r="58" customFormat="false" ht="12" hidden="false" customHeight="false" outlineLevel="0" collapsed="false">
      <c r="B58" s="60"/>
      <c r="C58" s="66"/>
      <c r="D58" s="62" t="str">
        <f aca="false">IF($V58=1,"Enter Slip No.",IF($V58=2,"Enter xxxCASH",IF($V58=3,"Enter Cheque No.","")))</f>
        <v/>
      </c>
      <c r="E58" s="62" t="str">
        <f aca="false">IF($W58=1,"Please enter Cheque Payee Name here","")</f>
        <v/>
      </c>
      <c r="F58" s="63" t="str">
        <f aca="false">IF(ISERROR(VLOOKUP($B58,$H$2000:$J$2200,2,0))=1,"",VLOOKUP($B58,$H$2000:$J$2200,2,0))</f>
        <v/>
      </c>
      <c r="G58" s="63" t="str">
        <f aca="false">IF(ISERROR(VLOOKUP($B58,$H$2000:$J$2200,3,0))=1,"",VLOOKUP($B58,$H$2000:$J$2200,3,0))</f>
        <v/>
      </c>
      <c r="H58" s="0"/>
      <c r="I58" s="0"/>
      <c r="J58" s="0"/>
      <c r="L58" s="64" t="e">
        <f aca="false">LOOKUP($B58,$H$2000:$H$2304, $L$2000:$L$2304)</f>
        <v>#N/A</v>
      </c>
      <c r="M58" s="64" t="e">
        <f aca="false">LOOKUP($B58,$H$2000:$H$2304, $M$2000:$M$2304)</f>
        <v>#N/A</v>
      </c>
      <c r="N58" s="64" t="e">
        <f aca="false">LOOKUP($B58,$H$2000:$H$2304, $N$2000:$N$2304)</f>
        <v>#N/A</v>
      </c>
      <c r="O58" s="64" t="e">
        <f aca="false">LOOKUP($B58,$H$2000:$H$2304, $O$2000:$O$2304)</f>
        <v>#N/A</v>
      </c>
      <c r="P58" s="64" t="e">
        <f aca="false">LOOKUP($B58,$H$2000:$H$2304, $P$2000:$P$2304)</f>
        <v>#N/A</v>
      </c>
      <c r="Q58" s="64" t="e">
        <f aca="false">LOOKUP($B58,$H$2000:$H$2304, $Q$2000:$Q$2304)</f>
        <v>#N/A</v>
      </c>
      <c r="R58" s="64" t="e">
        <f aca="false">LOOKUP($B58,$H$2000:$H$2304, $R$2000:$R$2304)</f>
        <v>#N/A</v>
      </c>
      <c r="S58" s="64" t="e">
        <f aca="false">LOOKUP($B58,$H$2000:$H$2304, $S$2000:$S$2304)</f>
        <v>#N/A</v>
      </c>
      <c r="T58" s="64" t="e">
        <f aca="false">LOOKUP($B58,$H$2000:$H$2304, $T$2000:$T$2304)</f>
        <v>#N/A</v>
      </c>
      <c r="U58" s="64" t="e">
        <f aca="false">LOOKUP($B58,$H$2000:$H$2304, $U$2000:$U$2304)</f>
        <v>#N/A</v>
      </c>
      <c r="V58" s="65" t="str">
        <f aca="false">IF(ISNA(LOOKUP($B58,$H$2000:$H$2304, $V$2000:$V$2304)),"",LOOKUP($B58,$H$2000:$H$2304, $V$2000:$V$2304))</f>
        <v/>
      </c>
      <c r="W58" s="65" t="str">
        <f aca="false">IF(ISNA(LOOKUP($B58,$H$2000:$H$2304, $W$2000:$W$2304)),"",LOOKUP($B58,$H$2000:$H$2304, $W$2000:$W$2304))</f>
        <v/>
      </c>
    </row>
    <row r="59" customFormat="false" ht="12" hidden="false" customHeight="false" outlineLevel="0" collapsed="false">
      <c r="B59" s="60"/>
      <c r="C59" s="66"/>
      <c r="D59" s="62" t="str">
        <f aca="false">IF($V59=1,"Enter Slip No.",IF($V59=2,"Enter xxxCASH",IF($V59=3,"Enter Cheque No.","")))</f>
        <v/>
      </c>
      <c r="E59" s="62" t="str">
        <f aca="false">IF($W59=1,"Please enter Cheque Payee Name here","")</f>
        <v/>
      </c>
      <c r="F59" s="63" t="str">
        <f aca="false">IF(ISERROR(VLOOKUP($B59,$H$2000:$J$2200,2,0))=1,"",VLOOKUP($B59,$H$2000:$J$2200,2,0))</f>
        <v/>
      </c>
      <c r="G59" s="63" t="str">
        <f aca="false">IF(ISERROR(VLOOKUP($B59,$H$2000:$J$2200,3,0))=1,"",VLOOKUP($B59,$H$2000:$J$2200,3,0))</f>
        <v/>
      </c>
      <c r="H59" s="0"/>
      <c r="I59" s="0"/>
      <c r="J59" s="0"/>
      <c r="L59" s="64" t="e">
        <f aca="false">LOOKUP($B59,$H$2000:$H$2304, $L$2000:$L$2304)</f>
        <v>#N/A</v>
      </c>
      <c r="M59" s="64" t="e">
        <f aca="false">LOOKUP($B59,$H$2000:$H$2304, $M$2000:$M$2304)</f>
        <v>#N/A</v>
      </c>
      <c r="N59" s="64" t="e">
        <f aca="false">LOOKUP($B59,$H$2000:$H$2304, $N$2000:$N$2304)</f>
        <v>#N/A</v>
      </c>
      <c r="O59" s="64" t="e">
        <f aca="false">LOOKUP($B59,$H$2000:$H$2304, $O$2000:$O$2304)</f>
        <v>#N/A</v>
      </c>
      <c r="P59" s="64" t="e">
        <f aca="false">LOOKUP($B59,$H$2000:$H$2304, $P$2000:$P$2304)</f>
        <v>#N/A</v>
      </c>
      <c r="Q59" s="64" t="e">
        <f aca="false">LOOKUP($B59,$H$2000:$H$2304, $Q$2000:$Q$2304)</f>
        <v>#N/A</v>
      </c>
      <c r="R59" s="64" t="e">
        <f aca="false">LOOKUP($B59,$H$2000:$H$2304, $R$2000:$R$2304)</f>
        <v>#N/A</v>
      </c>
      <c r="S59" s="64" t="e">
        <f aca="false">LOOKUP($B59,$H$2000:$H$2304, $S$2000:$S$2304)</f>
        <v>#N/A</v>
      </c>
      <c r="T59" s="64" t="e">
        <f aca="false">LOOKUP($B59,$H$2000:$H$2304, $T$2000:$T$2304)</f>
        <v>#N/A</v>
      </c>
      <c r="U59" s="64" t="e">
        <f aca="false">LOOKUP($B59,$H$2000:$H$2304, $U$2000:$U$2304)</f>
        <v>#N/A</v>
      </c>
      <c r="V59" s="65" t="str">
        <f aca="false">IF(ISNA(LOOKUP($B59,$H$2000:$H$2304, $V$2000:$V$2304)),"",LOOKUP($B59,$H$2000:$H$2304, $V$2000:$V$2304))</f>
        <v/>
      </c>
      <c r="W59" s="65" t="str">
        <f aca="false">IF(ISNA(LOOKUP($B59,$H$2000:$H$2304, $W$2000:$W$2304)),"",LOOKUP($B59,$H$2000:$H$2304, $W$2000:$W$2304))</f>
        <v/>
      </c>
    </row>
    <row r="60" customFormat="false" ht="12" hidden="false" customHeight="false" outlineLevel="0" collapsed="false">
      <c r="B60" s="60"/>
      <c r="C60" s="66"/>
      <c r="D60" s="62" t="str">
        <f aca="false">IF($V60=1,"Enter Slip No.",IF($V60=2,"Enter xxxCASH",IF($V60=3,"Enter Cheque No.","")))</f>
        <v/>
      </c>
      <c r="E60" s="62" t="str">
        <f aca="false">IF($W60=1,"Please enter Cheque Payee Name here","")</f>
        <v/>
      </c>
      <c r="F60" s="63" t="str">
        <f aca="false">IF(ISERROR(VLOOKUP($B60,$H$2000:$J$2200,2,0))=1,"",VLOOKUP($B60,$H$2000:$J$2200,2,0))</f>
        <v/>
      </c>
      <c r="G60" s="63" t="str">
        <f aca="false">IF(ISERROR(VLOOKUP($B60,$H$2000:$J$2200,3,0))=1,"",VLOOKUP($B60,$H$2000:$J$2200,3,0))</f>
        <v/>
      </c>
      <c r="H60" s="0"/>
      <c r="I60" s="0"/>
      <c r="J60" s="0"/>
      <c r="L60" s="64" t="e">
        <f aca="false">LOOKUP($B60,$H$2000:$H$2304, $L$2000:$L$2304)</f>
        <v>#N/A</v>
      </c>
      <c r="M60" s="64" t="e">
        <f aca="false">LOOKUP($B60,$H$2000:$H$2304, $M$2000:$M$2304)</f>
        <v>#N/A</v>
      </c>
      <c r="N60" s="64" t="e">
        <f aca="false">LOOKUP($B60,$H$2000:$H$2304, $N$2000:$N$2304)</f>
        <v>#N/A</v>
      </c>
      <c r="O60" s="64" t="e">
        <f aca="false">LOOKUP($B60,$H$2000:$H$2304, $O$2000:$O$2304)</f>
        <v>#N/A</v>
      </c>
      <c r="P60" s="64" t="e">
        <f aca="false">LOOKUP($B60,$H$2000:$H$2304, $P$2000:$P$2304)</f>
        <v>#N/A</v>
      </c>
      <c r="Q60" s="64" t="e">
        <f aca="false">LOOKUP($B60,$H$2000:$H$2304, $Q$2000:$Q$2304)</f>
        <v>#N/A</v>
      </c>
      <c r="R60" s="64" t="e">
        <f aca="false">LOOKUP($B60,$H$2000:$H$2304, $R$2000:$R$2304)</f>
        <v>#N/A</v>
      </c>
      <c r="S60" s="64" t="e">
        <f aca="false">LOOKUP($B60,$H$2000:$H$2304, $S$2000:$S$2304)</f>
        <v>#N/A</v>
      </c>
      <c r="T60" s="64" t="e">
        <f aca="false">LOOKUP($B60,$H$2000:$H$2304, $T$2000:$T$2304)</f>
        <v>#N/A</v>
      </c>
      <c r="U60" s="64" t="e">
        <f aca="false">LOOKUP($B60,$H$2000:$H$2304, $U$2000:$U$2304)</f>
        <v>#N/A</v>
      </c>
      <c r="V60" s="65" t="str">
        <f aca="false">IF(ISNA(LOOKUP($B60,$H$2000:$H$2304, $V$2000:$V$2304)),"",LOOKUP($B60,$H$2000:$H$2304, $V$2000:$V$2304))</f>
        <v/>
      </c>
      <c r="W60" s="65" t="str">
        <f aca="false">IF(ISNA(LOOKUP($B60,$H$2000:$H$2304, $W$2000:$W$2304)),"",LOOKUP($B60,$H$2000:$H$2304, $W$2000:$W$2304))</f>
        <v/>
      </c>
    </row>
    <row r="61" customFormat="false" ht="12" hidden="false" customHeight="false" outlineLevel="0" collapsed="false">
      <c r="B61" s="60"/>
      <c r="C61" s="66"/>
      <c r="D61" s="62" t="str">
        <f aca="false">IF($V61=1,"Enter Slip No.",IF($V61=2,"Enter xxxCASH",IF($V61=3,"Enter Cheque No.","")))</f>
        <v/>
      </c>
      <c r="E61" s="62" t="str">
        <f aca="false">IF($W61=1,"Please enter Cheque Payee Name here","")</f>
        <v/>
      </c>
      <c r="F61" s="63" t="str">
        <f aca="false">IF(ISERROR(VLOOKUP($B61,$H$2000:$J$2200,2,0))=1,"",VLOOKUP($B61,$H$2000:$J$2200,2,0))</f>
        <v/>
      </c>
      <c r="G61" s="63" t="str">
        <f aca="false">IF(ISERROR(VLOOKUP($B61,$H$2000:$J$2200,3,0))=1,"",VLOOKUP($B61,$H$2000:$J$2200,3,0))</f>
        <v/>
      </c>
      <c r="H61" s="0"/>
      <c r="I61" s="0"/>
      <c r="J61" s="0"/>
      <c r="L61" s="64" t="e">
        <f aca="false">LOOKUP($B61,$H$2000:$H$2304, $L$2000:$L$2304)</f>
        <v>#N/A</v>
      </c>
      <c r="M61" s="64" t="e">
        <f aca="false">LOOKUP($B61,$H$2000:$H$2304, $M$2000:$M$2304)</f>
        <v>#N/A</v>
      </c>
      <c r="N61" s="64" t="e">
        <f aca="false">LOOKUP($B61,$H$2000:$H$2304, $N$2000:$N$2304)</f>
        <v>#N/A</v>
      </c>
      <c r="O61" s="64" t="e">
        <f aca="false">LOOKUP($B61,$H$2000:$H$2304, $O$2000:$O$2304)</f>
        <v>#N/A</v>
      </c>
      <c r="P61" s="64" t="e">
        <f aca="false">LOOKUP($B61,$H$2000:$H$2304, $P$2000:$P$2304)</f>
        <v>#N/A</v>
      </c>
      <c r="Q61" s="64" t="e">
        <f aca="false">LOOKUP($B61,$H$2000:$H$2304, $Q$2000:$Q$2304)</f>
        <v>#N/A</v>
      </c>
      <c r="R61" s="64" t="e">
        <f aca="false">LOOKUP($B61,$H$2000:$H$2304, $R$2000:$R$2304)</f>
        <v>#N/A</v>
      </c>
      <c r="S61" s="64" t="e">
        <f aca="false">LOOKUP($B61,$H$2000:$H$2304, $S$2000:$S$2304)</f>
        <v>#N/A</v>
      </c>
      <c r="T61" s="64" t="e">
        <f aca="false">LOOKUP($B61,$H$2000:$H$2304, $T$2000:$T$2304)</f>
        <v>#N/A</v>
      </c>
      <c r="U61" s="64" t="e">
        <f aca="false">LOOKUP($B61,$H$2000:$H$2304, $U$2000:$U$2304)</f>
        <v>#N/A</v>
      </c>
      <c r="V61" s="65" t="str">
        <f aca="false">IF(ISNA(LOOKUP($B61,$H$2000:$H$2304, $V$2000:$V$2304)),"",LOOKUP($B61,$H$2000:$H$2304, $V$2000:$V$2304))</f>
        <v/>
      </c>
      <c r="W61" s="65" t="str">
        <f aca="false">IF(ISNA(LOOKUP($B61,$H$2000:$H$2304, $W$2000:$W$2304)),"",LOOKUP($B61,$H$2000:$H$2304, $W$2000:$W$2304))</f>
        <v/>
      </c>
    </row>
    <row r="62" customFormat="false" ht="12" hidden="false" customHeight="false" outlineLevel="0" collapsed="false">
      <c r="B62" s="60"/>
      <c r="C62" s="66"/>
      <c r="D62" s="62" t="str">
        <f aca="false">IF($V62=1,"Enter Slip No.",IF($V62=2,"Enter xxxCASH",IF($V62=3,"Enter Cheque No.","")))</f>
        <v/>
      </c>
      <c r="E62" s="62" t="str">
        <f aca="false">IF($W62=1,"Please enter Cheque Payee Name here","")</f>
        <v/>
      </c>
      <c r="F62" s="63" t="str">
        <f aca="false">IF(ISERROR(VLOOKUP($B62,$H$2000:$J$2200,2,0))=1,"",VLOOKUP($B62,$H$2000:$J$2200,2,0))</f>
        <v/>
      </c>
      <c r="G62" s="63" t="str">
        <f aca="false">IF(ISERROR(VLOOKUP($B62,$H$2000:$J$2200,3,0))=1,"",VLOOKUP($B62,$H$2000:$J$2200,3,0))</f>
        <v/>
      </c>
      <c r="H62" s="0"/>
      <c r="I62" s="0"/>
      <c r="J62" s="0"/>
      <c r="L62" s="64" t="e">
        <f aca="false">LOOKUP($B62,$H$2000:$H$2304, $L$2000:$L$2304)</f>
        <v>#N/A</v>
      </c>
      <c r="M62" s="64" t="e">
        <f aca="false">LOOKUP($B62,$H$2000:$H$2304, $M$2000:$M$2304)</f>
        <v>#N/A</v>
      </c>
      <c r="N62" s="64" t="e">
        <f aca="false">LOOKUP($B62,$H$2000:$H$2304, $N$2000:$N$2304)</f>
        <v>#N/A</v>
      </c>
      <c r="O62" s="64" t="e">
        <f aca="false">LOOKUP($B62,$H$2000:$H$2304, $O$2000:$O$2304)</f>
        <v>#N/A</v>
      </c>
      <c r="P62" s="64" t="e">
        <f aca="false">LOOKUP($B62,$H$2000:$H$2304, $P$2000:$P$2304)</f>
        <v>#N/A</v>
      </c>
      <c r="Q62" s="64" t="e">
        <f aca="false">LOOKUP($B62,$H$2000:$H$2304, $Q$2000:$Q$2304)</f>
        <v>#N/A</v>
      </c>
      <c r="R62" s="64" t="e">
        <f aca="false">LOOKUP($B62,$H$2000:$H$2304, $R$2000:$R$2304)</f>
        <v>#N/A</v>
      </c>
      <c r="S62" s="64" t="e">
        <f aca="false">LOOKUP($B62,$H$2000:$H$2304, $S$2000:$S$2304)</f>
        <v>#N/A</v>
      </c>
      <c r="T62" s="64" t="e">
        <f aca="false">LOOKUP($B62,$H$2000:$H$2304, $T$2000:$T$2304)</f>
        <v>#N/A</v>
      </c>
      <c r="U62" s="64" t="e">
        <f aca="false">LOOKUP($B62,$H$2000:$H$2304, $U$2000:$U$2304)</f>
        <v>#N/A</v>
      </c>
      <c r="V62" s="65" t="str">
        <f aca="false">IF(ISNA(LOOKUP($B62,$H$2000:$H$2304, $V$2000:$V$2304)),"",LOOKUP($B62,$H$2000:$H$2304, $V$2000:$V$2304))</f>
        <v/>
      </c>
      <c r="W62" s="65" t="str">
        <f aca="false">IF(ISNA(LOOKUP($B62,$H$2000:$H$2304, $W$2000:$W$2304)),"",LOOKUP($B62,$H$2000:$H$2304, $W$2000:$W$2304))</f>
        <v/>
      </c>
    </row>
    <row r="63" customFormat="false" ht="12" hidden="false" customHeight="false" outlineLevel="0" collapsed="false">
      <c r="B63" s="60"/>
      <c r="C63" s="66"/>
      <c r="D63" s="62" t="str">
        <f aca="false">IF($V63=1,"Enter Slip No.",IF($V63=2,"Enter xxxCASH",IF($V63=3,"Enter Cheque No.","")))</f>
        <v/>
      </c>
      <c r="E63" s="62" t="str">
        <f aca="false">IF($W63=1,"Please enter Cheque Payee Name here","")</f>
        <v/>
      </c>
      <c r="F63" s="63" t="str">
        <f aca="false">IF(ISERROR(VLOOKUP($B63,$H$2000:$J$2200,2,0))=1,"",VLOOKUP($B63,$H$2000:$J$2200,2,0))</f>
        <v/>
      </c>
      <c r="G63" s="63" t="str">
        <f aca="false">IF(ISERROR(VLOOKUP($B63,$H$2000:$J$2200,3,0))=1,"",VLOOKUP($B63,$H$2000:$J$2200,3,0))</f>
        <v/>
      </c>
      <c r="H63" s="0"/>
      <c r="I63" s="0"/>
      <c r="J63" s="0"/>
      <c r="L63" s="64" t="e">
        <f aca="false">LOOKUP($B63,$H$2000:$H$2304, $L$2000:$L$2304)</f>
        <v>#N/A</v>
      </c>
      <c r="M63" s="64" t="e">
        <f aca="false">LOOKUP($B63,$H$2000:$H$2304, $M$2000:$M$2304)</f>
        <v>#N/A</v>
      </c>
      <c r="N63" s="64" t="e">
        <f aca="false">LOOKUP($B63,$H$2000:$H$2304, $N$2000:$N$2304)</f>
        <v>#N/A</v>
      </c>
      <c r="O63" s="64" t="e">
        <f aca="false">LOOKUP($B63,$H$2000:$H$2304, $O$2000:$O$2304)</f>
        <v>#N/A</v>
      </c>
      <c r="P63" s="64" t="e">
        <f aca="false">LOOKUP($B63,$H$2000:$H$2304, $P$2000:$P$2304)</f>
        <v>#N/A</v>
      </c>
      <c r="Q63" s="64" t="e">
        <f aca="false">LOOKUP($B63,$H$2000:$H$2304, $Q$2000:$Q$2304)</f>
        <v>#N/A</v>
      </c>
      <c r="R63" s="64" t="e">
        <f aca="false">LOOKUP($B63,$H$2000:$H$2304, $R$2000:$R$2304)</f>
        <v>#N/A</v>
      </c>
      <c r="S63" s="64" t="e">
        <f aca="false">LOOKUP($B63,$H$2000:$H$2304, $S$2000:$S$2304)</f>
        <v>#N/A</v>
      </c>
      <c r="T63" s="64" t="e">
        <f aca="false">LOOKUP($B63,$H$2000:$H$2304, $T$2000:$T$2304)</f>
        <v>#N/A</v>
      </c>
      <c r="U63" s="64" t="e">
        <f aca="false">LOOKUP($B63,$H$2000:$H$2304, $U$2000:$U$2304)</f>
        <v>#N/A</v>
      </c>
      <c r="V63" s="65" t="str">
        <f aca="false">IF(ISNA(LOOKUP($B63,$H$2000:$H$2304, $V$2000:$V$2304)),"",LOOKUP($B63,$H$2000:$H$2304, $V$2000:$V$2304))</f>
        <v/>
      </c>
      <c r="W63" s="65" t="str">
        <f aca="false">IF(ISNA(LOOKUP($B63,$H$2000:$H$2304, $W$2000:$W$2304)),"",LOOKUP($B63,$H$2000:$H$2304, $W$2000:$W$2304))</f>
        <v/>
      </c>
    </row>
    <row r="64" customFormat="false" ht="12" hidden="false" customHeight="false" outlineLevel="0" collapsed="false">
      <c r="B64" s="60"/>
      <c r="C64" s="66"/>
      <c r="D64" s="62" t="str">
        <f aca="false">IF($V64=1,"Enter Slip No.",IF($V64=2,"Enter xxxCASH",IF($V64=3,"Enter Cheque No.","")))</f>
        <v/>
      </c>
      <c r="E64" s="62" t="str">
        <f aca="false">IF($W64=1,"Please enter Cheque Payee Name here","")</f>
        <v/>
      </c>
      <c r="F64" s="63" t="str">
        <f aca="false">IF(ISERROR(VLOOKUP($B64,$H$2000:$J$2200,2,0))=1,"",VLOOKUP($B64,$H$2000:$J$2200,2,0))</f>
        <v/>
      </c>
      <c r="G64" s="63" t="str">
        <f aca="false">IF(ISERROR(VLOOKUP($B64,$H$2000:$J$2200,3,0))=1,"",VLOOKUP($B64,$H$2000:$J$2200,3,0))</f>
        <v/>
      </c>
      <c r="H64" s="0"/>
      <c r="I64" s="0"/>
      <c r="J64" s="0"/>
      <c r="L64" s="64" t="e">
        <f aca="false">LOOKUP($B64,$H$2000:$H$2304, $L$2000:$L$2304)</f>
        <v>#N/A</v>
      </c>
      <c r="M64" s="64" t="e">
        <f aca="false">LOOKUP($B64,$H$2000:$H$2304, $M$2000:$M$2304)</f>
        <v>#N/A</v>
      </c>
      <c r="N64" s="64" t="e">
        <f aca="false">LOOKUP($B64,$H$2000:$H$2304, $N$2000:$N$2304)</f>
        <v>#N/A</v>
      </c>
      <c r="O64" s="64" t="e">
        <f aca="false">LOOKUP($B64,$H$2000:$H$2304, $O$2000:$O$2304)</f>
        <v>#N/A</v>
      </c>
      <c r="P64" s="64" t="e">
        <f aca="false">LOOKUP($B64,$H$2000:$H$2304, $P$2000:$P$2304)</f>
        <v>#N/A</v>
      </c>
      <c r="Q64" s="64" t="e">
        <f aca="false">LOOKUP($B64,$H$2000:$H$2304, $Q$2000:$Q$2304)</f>
        <v>#N/A</v>
      </c>
      <c r="R64" s="64" t="e">
        <f aca="false">LOOKUP($B64,$H$2000:$H$2304, $R$2000:$R$2304)</f>
        <v>#N/A</v>
      </c>
      <c r="S64" s="64" t="e">
        <f aca="false">LOOKUP($B64,$H$2000:$H$2304, $S$2000:$S$2304)</f>
        <v>#N/A</v>
      </c>
      <c r="T64" s="64" t="e">
        <f aca="false">LOOKUP($B64,$H$2000:$H$2304, $T$2000:$T$2304)</f>
        <v>#N/A</v>
      </c>
      <c r="U64" s="64" t="e">
        <f aca="false">LOOKUP($B64,$H$2000:$H$2304, $U$2000:$U$2304)</f>
        <v>#N/A</v>
      </c>
      <c r="V64" s="65" t="str">
        <f aca="false">IF(ISNA(LOOKUP($B64,$H$2000:$H$2304, $V$2000:$V$2304)),"",LOOKUP($B64,$H$2000:$H$2304, $V$2000:$V$2304))</f>
        <v/>
      </c>
      <c r="W64" s="65" t="str">
        <f aca="false">IF(ISNA(LOOKUP($B64,$H$2000:$H$2304, $W$2000:$W$2304)),"",LOOKUP($B64,$H$2000:$H$2304, $W$2000:$W$2304))</f>
        <v/>
      </c>
    </row>
    <row r="65" customFormat="false" ht="12" hidden="false" customHeight="false" outlineLevel="0" collapsed="false">
      <c r="B65" s="60"/>
      <c r="C65" s="66"/>
      <c r="D65" s="62" t="str">
        <f aca="false">IF($V65=1,"Enter Slip No.",IF($V65=2,"Enter xxxCASH",IF($V65=3,"Enter Cheque No.","")))</f>
        <v/>
      </c>
      <c r="E65" s="62" t="str">
        <f aca="false">IF($W65=1,"Please enter Cheque Payee Name here","")</f>
        <v/>
      </c>
      <c r="F65" s="63" t="str">
        <f aca="false">IF(ISERROR(VLOOKUP($B65,$H$2000:$J$2200,2,0))=1,"",VLOOKUP($B65,$H$2000:$J$2200,2,0))</f>
        <v/>
      </c>
      <c r="G65" s="63" t="str">
        <f aca="false">IF(ISERROR(VLOOKUP($B65,$H$2000:$J$2200,3,0))=1,"",VLOOKUP($B65,$H$2000:$J$2200,3,0))</f>
        <v/>
      </c>
      <c r="H65" s="0"/>
      <c r="I65" s="0"/>
      <c r="J65" s="0"/>
      <c r="L65" s="64" t="e">
        <f aca="false">LOOKUP($B65,$H$2000:$H$2304, $L$2000:$L$2304)</f>
        <v>#N/A</v>
      </c>
      <c r="M65" s="64" t="e">
        <f aca="false">LOOKUP($B65,$H$2000:$H$2304, $M$2000:$M$2304)</f>
        <v>#N/A</v>
      </c>
      <c r="N65" s="64" t="e">
        <f aca="false">LOOKUP($B65,$H$2000:$H$2304, $N$2000:$N$2304)</f>
        <v>#N/A</v>
      </c>
      <c r="O65" s="64" t="e">
        <f aca="false">LOOKUP($B65,$H$2000:$H$2304, $O$2000:$O$2304)</f>
        <v>#N/A</v>
      </c>
      <c r="P65" s="64" t="e">
        <f aca="false">LOOKUP($B65,$H$2000:$H$2304, $P$2000:$P$2304)</f>
        <v>#N/A</v>
      </c>
      <c r="Q65" s="64" t="e">
        <f aca="false">LOOKUP($B65,$H$2000:$H$2304, $Q$2000:$Q$2304)</f>
        <v>#N/A</v>
      </c>
      <c r="R65" s="64" t="e">
        <f aca="false">LOOKUP($B65,$H$2000:$H$2304, $R$2000:$R$2304)</f>
        <v>#N/A</v>
      </c>
      <c r="S65" s="64" t="e">
        <f aca="false">LOOKUP($B65,$H$2000:$H$2304, $S$2000:$S$2304)</f>
        <v>#N/A</v>
      </c>
      <c r="T65" s="64" t="e">
        <f aca="false">LOOKUP($B65,$H$2000:$H$2304, $T$2000:$T$2304)</f>
        <v>#N/A</v>
      </c>
      <c r="U65" s="64" t="e">
        <f aca="false">LOOKUP($B65,$H$2000:$H$2304, $U$2000:$U$2304)</f>
        <v>#N/A</v>
      </c>
      <c r="V65" s="65" t="str">
        <f aca="false">IF(ISNA(LOOKUP($B65,$H$2000:$H$2304, $V$2000:$V$2304)),"",LOOKUP($B65,$H$2000:$H$2304, $V$2000:$V$2304))</f>
        <v/>
      </c>
      <c r="W65" s="65" t="str">
        <f aca="false">IF(ISNA(LOOKUP($B65,$H$2000:$H$2304, $W$2000:$W$2304)),"",LOOKUP($B65,$H$2000:$H$2304, $W$2000:$W$2304))</f>
        <v/>
      </c>
    </row>
    <row r="66" customFormat="false" ht="12" hidden="false" customHeight="false" outlineLevel="0" collapsed="false">
      <c r="B66" s="60"/>
      <c r="C66" s="66"/>
      <c r="D66" s="62" t="str">
        <f aca="false">IF($V66=1,"Enter Slip No.",IF($V66=2,"Enter xxxCASH",IF($V66=3,"Enter Cheque No.","")))</f>
        <v/>
      </c>
      <c r="E66" s="62" t="str">
        <f aca="false">IF($W66=1,"Please enter Cheque Payee Name here","")</f>
        <v/>
      </c>
      <c r="F66" s="63" t="str">
        <f aca="false">IF(ISERROR(VLOOKUP($B66,$H$2000:$J$2200,2,0))=1,"",VLOOKUP($B66,$H$2000:$J$2200,2,0))</f>
        <v/>
      </c>
      <c r="G66" s="63" t="str">
        <f aca="false">IF(ISERROR(VLOOKUP($B66,$H$2000:$J$2200,3,0))=1,"",VLOOKUP($B66,$H$2000:$J$2200,3,0))</f>
        <v/>
      </c>
      <c r="H66" s="0"/>
      <c r="I66" s="0"/>
      <c r="J66" s="0"/>
      <c r="L66" s="64" t="e">
        <f aca="false">LOOKUP($B66,$H$2000:$H$2304, $L$2000:$L$2304)</f>
        <v>#N/A</v>
      </c>
      <c r="M66" s="64" t="e">
        <f aca="false">LOOKUP($B66,$H$2000:$H$2304, $M$2000:$M$2304)</f>
        <v>#N/A</v>
      </c>
      <c r="N66" s="64" t="e">
        <f aca="false">LOOKUP($B66,$H$2000:$H$2304, $N$2000:$N$2304)</f>
        <v>#N/A</v>
      </c>
      <c r="O66" s="64" t="e">
        <f aca="false">LOOKUP($B66,$H$2000:$H$2304, $O$2000:$O$2304)</f>
        <v>#N/A</v>
      </c>
      <c r="P66" s="64" t="e">
        <f aca="false">LOOKUP($B66,$H$2000:$H$2304, $P$2000:$P$2304)</f>
        <v>#N/A</v>
      </c>
      <c r="Q66" s="64" t="e">
        <f aca="false">LOOKUP($B66,$H$2000:$H$2304, $Q$2000:$Q$2304)</f>
        <v>#N/A</v>
      </c>
      <c r="R66" s="64" t="e">
        <f aca="false">LOOKUP($B66,$H$2000:$H$2304, $R$2000:$R$2304)</f>
        <v>#N/A</v>
      </c>
      <c r="S66" s="64" t="e">
        <f aca="false">LOOKUP($B66,$H$2000:$H$2304, $S$2000:$S$2304)</f>
        <v>#N/A</v>
      </c>
      <c r="T66" s="64" t="e">
        <f aca="false">LOOKUP($B66,$H$2000:$H$2304, $T$2000:$T$2304)</f>
        <v>#N/A</v>
      </c>
      <c r="U66" s="64" t="e">
        <f aca="false">LOOKUP($B66,$H$2000:$H$2304, $U$2000:$U$2304)</f>
        <v>#N/A</v>
      </c>
      <c r="V66" s="65" t="str">
        <f aca="false">IF(ISNA(LOOKUP($B66,$H$2000:$H$2304, $V$2000:$V$2304)),"",LOOKUP($B66,$H$2000:$H$2304, $V$2000:$V$2304))</f>
        <v/>
      </c>
      <c r="W66" s="65" t="str">
        <f aca="false">IF(ISNA(LOOKUP($B66,$H$2000:$H$2304, $W$2000:$W$2304)),"",LOOKUP($B66,$H$2000:$H$2304, $W$2000:$W$2304))</f>
        <v/>
      </c>
    </row>
    <row r="67" customFormat="false" ht="12" hidden="false" customHeight="false" outlineLevel="0" collapsed="false">
      <c r="B67" s="60"/>
      <c r="C67" s="66"/>
      <c r="D67" s="62" t="str">
        <f aca="false">IF($V67=1,"Enter Slip No.",IF($V67=2,"Enter xxxCASH",IF($V67=3,"Enter Cheque No.","")))</f>
        <v/>
      </c>
      <c r="E67" s="62" t="str">
        <f aca="false">IF($W67=1,"Please enter Cheque Payee Name here","")</f>
        <v/>
      </c>
      <c r="F67" s="63" t="str">
        <f aca="false">IF(ISERROR(VLOOKUP($B67,$H$2000:$J$2200,2,0))=1,"",VLOOKUP($B67,$H$2000:$J$2200,2,0))</f>
        <v/>
      </c>
      <c r="G67" s="63" t="str">
        <f aca="false">IF(ISERROR(VLOOKUP($B67,$H$2000:$J$2200,3,0))=1,"",VLOOKUP($B67,$H$2000:$J$2200,3,0))</f>
        <v/>
      </c>
      <c r="H67" s="0"/>
      <c r="I67" s="0"/>
      <c r="J67" s="0"/>
      <c r="L67" s="64" t="e">
        <f aca="false">LOOKUP($B67,$H$2000:$H$2304, $L$2000:$L$2304)</f>
        <v>#N/A</v>
      </c>
      <c r="M67" s="64" t="e">
        <f aca="false">LOOKUP($B67,$H$2000:$H$2304, $M$2000:$M$2304)</f>
        <v>#N/A</v>
      </c>
      <c r="N67" s="64" t="e">
        <f aca="false">LOOKUP($B67,$H$2000:$H$2304, $N$2000:$N$2304)</f>
        <v>#N/A</v>
      </c>
      <c r="O67" s="64" t="e">
        <f aca="false">LOOKUP($B67,$H$2000:$H$2304, $O$2000:$O$2304)</f>
        <v>#N/A</v>
      </c>
      <c r="P67" s="64" t="e">
        <f aca="false">LOOKUP($B67,$H$2000:$H$2304, $P$2000:$P$2304)</f>
        <v>#N/A</v>
      </c>
      <c r="Q67" s="64" t="e">
        <f aca="false">LOOKUP($B67,$H$2000:$H$2304, $Q$2000:$Q$2304)</f>
        <v>#N/A</v>
      </c>
      <c r="R67" s="64" t="e">
        <f aca="false">LOOKUP($B67,$H$2000:$H$2304, $R$2000:$R$2304)</f>
        <v>#N/A</v>
      </c>
      <c r="S67" s="64" t="e">
        <f aca="false">LOOKUP($B67,$H$2000:$H$2304, $S$2000:$S$2304)</f>
        <v>#N/A</v>
      </c>
      <c r="T67" s="64" t="e">
        <f aca="false">LOOKUP($B67,$H$2000:$H$2304, $T$2000:$T$2304)</f>
        <v>#N/A</v>
      </c>
      <c r="U67" s="64" t="e">
        <f aca="false">LOOKUP($B67,$H$2000:$H$2304, $U$2000:$U$2304)</f>
        <v>#N/A</v>
      </c>
      <c r="V67" s="65" t="str">
        <f aca="false">IF(ISNA(LOOKUP($B67,$H$2000:$H$2304, $V$2000:$V$2304)),"",LOOKUP($B67,$H$2000:$H$2304, $V$2000:$V$2304))</f>
        <v/>
      </c>
      <c r="W67" s="65" t="str">
        <f aca="false">IF(ISNA(LOOKUP($B67,$H$2000:$H$2304, $W$2000:$W$2304)),"",LOOKUP($B67,$H$2000:$H$2304, $W$2000:$W$2304))</f>
        <v/>
      </c>
    </row>
    <row r="68" customFormat="false" ht="12" hidden="false" customHeight="false" outlineLevel="0" collapsed="false">
      <c r="B68" s="60"/>
      <c r="C68" s="66"/>
      <c r="D68" s="62" t="str">
        <f aca="false">IF($V68=1,"Enter Slip No.",IF($V68=2,"Enter xxxCASH",IF($V68=3,"Enter Cheque No.","")))</f>
        <v/>
      </c>
      <c r="E68" s="62" t="str">
        <f aca="false">IF($W68=1,"Please enter Cheque Payee Name here","")</f>
        <v/>
      </c>
      <c r="F68" s="63" t="str">
        <f aca="false">IF(ISERROR(VLOOKUP($B68,$H$2000:$J$2200,2,0))=1,"",VLOOKUP($B68,$H$2000:$J$2200,2,0))</f>
        <v/>
      </c>
      <c r="G68" s="63" t="str">
        <f aca="false">IF(ISERROR(VLOOKUP($B68,$H$2000:$J$2200,3,0))=1,"",VLOOKUP($B68,$H$2000:$J$2200,3,0))</f>
        <v/>
      </c>
      <c r="H68" s="0"/>
      <c r="I68" s="0"/>
      <c r="J68" s="0"/>
      <c r="L68" s="64" t="e">
        <f aca="false">LOOKUP($B68,$H$2000:$H$2304, $L$2000:$L$2304)</f>
        <v>#N/A</v>
      </c>
      <c r="M68" s="64" t="e">
        <f aca="false">LOOKUP($B68,$H$2000:$H$2304, $M$2000:$M$2304)</f>
        <v>#N/A</v>
      </c>
      <c r="N68" s="64" t="e">
        <f aca="false">LOOKUP($B68,$H$2000:$H$2304, $N$2000:$N$2304)</f>
        <v>#N/A</v>
      </c>
      <c r="O68" s="64" t="e">
        <f aca="false">LOOKUP($B68,$H$2000:$H$2304, $O$2000:$O$2304)</f>
        <v>#N/A</v>
      </c>
      <c r="P68" s="64" t="e">
        <f aca="false">LOOKUP($B68,$H$2000:$H$2304, $P$2000:$P$2304)</f>
        <v>#N/A</v>
      </c>
      <c r="Q68" s="64" t="e">
        <f aca="false">LOOKUP($B68,$H$2000:$H$2304, $Q$2000:$Q$2304)</f>
        <v>#N/A</v>
      </c>
      <c r="R68" s="64" t="e">
        <f aca="false">LOOKUP($B68,$H$2000:$H$2304, $R$2000:$R$2304)</f>
        <v>#N/A</v>
      </c>
      <c r="S68" s="64" t="e">
        <f aca="false">LOOKUP($B68,$H$2000:$H$2304, $S$2000:$S$2304)</f>
        <v>#N/A</v>
      </c>
      <c r="T68" s="64" t="e">
        <f aca="false">LOOKUP($B68,$H$2000:$H$2304, $T$2000:$T$2304)</f>
        <v>#N/A</v>
      </c>
      <c r="U68" s="64" t="e">
        <f aca="false">LOOKUP($B68,$H$2000:$H$2304, $U$2000:$U$2304)</f>
        <v>#N/A</v>
      </c>
      <c r="V68" s="65" t="str">
        <f aca="false">IF(ISNA(LOOKUP($B68,$H$2000:$H$2304, $V$2000:$V$2304)),"",LOOKUP($B68,$H$2000:$H$2304, $V$2000:$V$2304))</f>
        <v/>
      </c>
      <c r="W68" s="65" t="str">
        <f aca="false">IF(ISNA(LOOKUP($B68,$H$2000:$H$2304, $W$2000:$W$2304)),"",LOOKUP($B68,$H$2000:$H$2304, $W$2000:$W$2304))</f>
        <v/>
      </c>
    </row>
    <row r="69" customFormat="false" ht="12" hidden="false" customHeight="false" outlineLevel="0" collapsed="false">
      <c r="B69" s="60"/>
      <c r="C69" s="66"/>
      <c r="D69" s="62" t="str">
        <f aca="false">IF($V69=1,"Enter Slip No.",IF($V69=2,"Enter xxxCASH",IF($V69=3,"Enter Cheque No.","")))</f>
        <v/>
      </c>
      <c r="E69" s="62" t="str">
        <f aca="false">IF($W69=1,"Please enter Cheque Payee Name here","")</f>
        <v/>
      </c>
      <c r="F69" s="63" t="str">
        <f aca="false">IF(ISERROR(VLOOKUP($B69,$H$2000:$J$2200,2,0))=1,"",VLOOKUP($B69,$H$2000:$J$2200,2,0))</f>
        <v/>
      </c>
      <c r="G69" s="63" t="str">
        <f aca="false">IF(ISERROR(VLOOKUP($B69,$H$2000:$J$2200,3,0))=1,"",VLOOKUP($B69,$H$2000:$J$2200,3,0))</f>
        <v/>
      </c>
      <c r="H69" s="0"/>
      <c r="I69" s="0"/>
      <c r="J69" s="0"/>
      <c r="L69" s="64" t="e">
        <f aca="false">LOOKUP($B69,$H$2000:$H$2304, $L$2000:$L$2304)</f>
        <v>#N/A</v>
      </c>
      <c r="M69" s="64" t="e">
        <f aca="false">LOOKUP($B69,$H$2000:$H$2304, $M$2000:$M$2304)</f>
        <v>#N/A</v>
      </c>
      <c r="N69" s="64" t="e">
        <f aca="false">LOOKUP($B69,$H$2000:$H$2304, $N$2000:$N$2304)</f>
        <v>#N/A</v>
      </c>
      <c r="O69" s="64" t="e">
        <f aca="false">LOOKUP($B69,$H$2000:$H$2304, $O$2000:$O$2304)</f>
        <v>#N/A</v>
      </c>
      <c r="P69" s="64" t="e">
        <f aca="false">LOOKUP($B69,$H$2000:$H$2304, $P$2000:$P$2304)</f>
        <v>#N/A</v>
      </c>
      <c r="Q69" s="64" t="e">
        <f aca="false">LOOKUP($B69,$H$2000:$H$2304, $Q$2000:$Q$2304)</f>
        <v>#N/A</v>
      </c>
      <c r="R69" s="64" t="e">
        <f aca="false">LOOKUP($B69,$H$2000:$H$2304, $R$2000:$R$2304)</f>
        <v>#N/A</v>
      </c>
      <c r="S69" s="64" t="e">
        <f aca="false">LOOKUP($B69,$H$2000:$H$2304, $S$2000:$S$2304)</f>
        <v>#N/A</v>
      </c>
      <c r="T69" s="64" t="e">
        <f aca="false">LOOKUP($B69,$H$2000:$H$2304, $T$2000:$T$2304)</f>
        <v>#N/A</v>
      </c>
      <c r="U69" s="64" t="e">
        <f aca="false">LOOKUP($B69,$H$2000:$H$2304, $U$2000:$U$2304)</f>
        <v>#N/A</v>
      </c>
      <c r="V69" s="65" t="str">
        <f aca="false">IF(ISNA(LOOKUP($B69,$H$2000:$H$2304, $V$2000:$V$2304)),"",LOOKUP($B69,$H$2000:$H$2304, $V$2000:$V$2304))</f>
        <v/>
      </c>
      <c r="W69" s="65" t="str">
        <f aca="false">IF(ISNA(LOOKUP($B69,$H$2000:$H$2304, $W$2000:$W$2304)),"",LOOKUP($B69,$H$2000:$H$2304, $W$2000:$W$2304))</f>
        <v/>
      </c>
    </row>
    <row r="70" customFormat="false" ht="12" hidden="false" customHeight="false" outlineLevel="0" collapsed="false">
      <c r="B70" s="60"/>
      <c r="C70" s="66"/>
      <c r="D70" s="62" t="str">
        <f aca="false">IF($V70=1,"Enter Slip No.",IF($V70=2,"Enter xxxCASH",IF($V70=3,"Enter Cheque No.","")))</f>
        <v/>
      </c>
      <c r="E70" s="62" t="str">
        <f aca="false">IF($W70=1,"Please enter Cheque Payee Name here","")</f>
        <v/>
      </c>
      <c r="F70" s="63" t="str">
        <f aca="false">IF(ISERROR(VLOOKUP($B70,$H$2000:$J$2200,2,0))=1,"",VLOOKUP($B70,$H$2000:$J$2200,2,0))</f>
        <v/>
      </c>
      <c r="G70" s="63" t="str">
        <f aca="false">IF(ISERROR(VLOOKUP($B70,$H$2000:$J$2200,3,0))=1,"",VLOOKUP($B70,$H$2000:$J$2200,3,0))</f>
        <v/>
      </c>
      <c r="H70" s="0"/>
      <c r="I70" s="0"/>
      <c r="J70" s="0"/>
      <c r="L70" s="64" t="e">
        <f aca="false">LOOKUP($B70,$H$2000:$H$2304, $L$2000:$L$2304)</f>
        <v>#N/A</v>
      </c>
      <c r="M70" s="64" t="e">
        <f aca="false">LOOKUP($B70,$H$2000:$H$2304, $M$2000:$M$2304)</f>
        <v>#N/A</v>
      </c>
      <c r="N70" s="64" t="e">
        <f aca="false">LOOKUP($B70,$H$2000:$H$2304, $N$2000:$N$2304)</f>
        <v>#N/A</v>
      </c>
      <c r="O70" s="64" t="e">
        <f aca="false">LOOKUP($B70,$H$2000:$H$2304, $O$2000:$O$2304)</f>
        <v>#N/A</v>
      </c>
      <c r="P70" s="64" t="e">
        <f aca="false">LOOKUP($B70,$H$2000:$H$2304, $P$2000:$P$2304)</f>
        <v>#N/A</v>
      </c>
      <c r="Q70" s="64" t="e">
        <f aca="false">LOOKUP($B70,$H$2000:$H$2304, $Q$2000:$Q$2304)</f>
        <v>#N/A</v>
      </c>
      <c r="R70" s="64" t="e">
        <f aca="false">LOOKUP($B70,$H$2000:$H$2304, $R$2000:$R$2304)</f>
        <v>#N/A</v>
      </c>
      <c r="S70" s="64" t="e">
        <f aca="false">LOOKUP($B70,$H$2000:$H$2304, $S$2000:$S$2304)</f>
        <v>#N/A</v>
      </c>
      <c r="T70" s="64" t="e">
        <f aca="false">LOOKUP($B70,$H$2000:$H$2304, $T$2000:$T$2304)</f>
        <v>#N/A</v>
      </c>
      <c r="U70" s="64" t="e">
        <f aca="false">LOOKUP($B70,$H$2000:$H$2304, $U$2000:$U$2304)</f>
        <v>#N/A</v>
      </c>
      <c r="V70" s="65" t="str">
        <f aca="false">IF(ISNA(LOOKUP($B70,$H$2000:$H$2304, $V$2000:$V$2304)),"",LOOKUP($B70,$H$2000:$H$2304, $V$2000:$V$2304))</f>
        <v/>
      </c>
      <c r="W70" s="65" t="str">
        <f aca="false">IF(ISNA(LOOKUP($B70,$H$2000:$H$2304, $W$2000:$W$2304)),"",LOOKUP($B70,$H$2000:$H$2304, $W$2000:$W$2304))</f>
        <v/>
      </c>
    </row>
    <row r="71" customFormat="false" ht="12" hidden="false" customHeight="false" outlineLevel="0" collapsed="false">
      <c r="B71" s="60"/>
      <c r="C71" s="66"/>
      <c r="D71" s="62" t="str">
        <f aca="false">IF($V71=1,"Enter Slip No.",IF($V71=2,"Enter xxxCASH",IF($V71=3,"Enter Cheque No.","")))</f>
        <v/>
      </c>
      <c r="E71" s="62" t="str">
        <f aca="false">IF($W71=1,"Please enter Cheque Payee Name here","")</f>
        <v/>
      </c>
      <c r="F71" s="63" t="str">
        <f aca="false">IF(ISERROR(VLOOKUP($B71,$H$2000:$J$2200,2,0))=1,"",VLOOKUP($B71,$H$2000:$J$2200,2,0))</f>
        <v/>
      </c>
      <c r="G71" s="63" t="str">
        <f aca="false">IF(ISERROR(VLOOKUP($B71,$H$2000:$J$2200,3,0))=1,"",VLOOKUP($B71,$H$2000:$J$2200,3,0))</f>
        <v/>
      </c>
      <c r="H71" s="0"/>
      <c r="I71" s="0"/>
      <c r="J71" s="0"/>
      <c r="L71" s="64" t="e">
        <f aca="false">LOOKUP($B71,$H$2000:$H$2304, $L$2000:$L$2304)</f>
        <v>#N/A</v>
      </c>
      <c r="M71" s="64" t="e">
        <f aca="false">LOOKUP($B71,$H$2000:$H$2304, $M$2000:$M$2304)</f>
        <v>#N/A</v>
      </c>
      <c r="N71" s="64" t="e">
        <f aca="false">LOOKUP($B71,$H$2000:$H$2304, $N$2000:$N$2304)</f>
        <v>#N/A</v>
      </c>
      <c r="O71" s="64" t="e">
        <f aca="false">LOOKUP($B71,$H$2000:$H$2304, $O$2000:$O$2304)</f>
        <v>#N/A</v>
      </c>
      <c r="P71" s="64" t="e">
        <f aca="false">LOOKUP($B71,$H$2000:$H$2304, $P$2000:$P$2304)</f>
        <v>#N/A</v>
      </c>
      <c r="Q71" s="64" t="e">
        <f aca="false">LOOKUP($B71,$H$2000:$H$2304, $Q$2000:$Q$2304)</f>
        <v>#N/A</v>
      </c>
      <c r="R71" s="64" t="e">
        <f aca="false">LOOKUP($B71,$H$2000:$H$2304, $R$2000:$R$2304)</f>
        <v>#N/A</v>
      </c>
      <c r="S71" s="64" t="e">
        <f aca="false">LOOKUP($B71,$H$2000:$H$2304, $S$2000:$S$2304)</f>
        <v>#N/A</v>
      </c>
      <c r="T71" s="64" t="e">
        <f aca="false">LOOKUP($B71,$H$2000:$H$2304, $T$2000:$T$2304)</f>
        <v>#N/A</v>
      </c>
      <c r="U71" s="64" t="e">
        <f aca="false">LOOKUP($B71,$H$2000:$H$2304, $U$2000:$U$2304)</f>
        <v>#N/A</v>
      </c>
      <c r="V71" s="65" t="str">
        <f aca="false">IF(ISNA(LOOKUP($B71,$H$2000:$H$2304, $V$2000:$V$2304)),"",LOOKUP($B71,$H$2000:$H$2304, $V$2000:$V$2304))</f>
        <v/>
      </c>
      <c r="W71" s="65" t="str">
        <f aca="false">IF(ISNA(LOOKUP($B71,$H$2000:$H$2304, $W$2000:$W$2304)),"",LOOKUP($B71,$H$2000:$H$2304, $W$2000:$W$2304))</f>
        <v/>
      </c>
    </row>
    <row r="72" customFormat="false" ht="12" hidden="false" customHeight="false" outlineLevel="0" collapsed="false">
      <c r="B72" s="60"/>
      <c r="C72" s="66"/>
      <c r="D72" s="62" t="str">
        <f aca="false">IF($V72=1,"Enter Slip No.",IF($V72=2,"Enter xxxCASH",IF($V72=3,"Enter Cheque No.","")))</f>
        <v/>
      </c>
      <c r="E72" s="62" t="str">
        <f aca="false">IF($W72=1,"Please enter Cheque Payee Name here","")</f>
        <v/>
      </c>
      <c r="F72" s="63" t="str">
        <f aca="false">IF(ISERROR(VLOOKUP($B72,$H$2000:$J$2200,2,0))=1,"",VLOOKUP($B72,$H$2000:$J$2200,2,0))</f>
        <v/>
      </c>
      <c r="G72" s="63" t="str">
        <f aca="false">IF(ISERROR(VLOOKUP($B72,$H$2000:$J$2200,3,0))=1,"",VLOOKUP($B72,$H$2000:$J$2200,3,0))</f>
        <v/>
      </c>
      <c r="H72" s="0"/>
      <c r="I72" s="0"/>
      <c r="J72" s="0"/>
      <c r="L72" s="64" t="e">
        <f aca="false">LOOKUP($B72,$H$2000:$H$2304, $L$2000:$L$2304)</f>
        <v>#N/A</v>
      </c>
      <c r="M72" s="64" t="e">
        <f aca="false">LOOKUP($B72,$H$2000:$H$2304, $M$2000:$M$2304)</f>
        <v>#N/A</v>
      </c>
      <c r="N72" s="64" t="e">
        <f aca="false">LOOKUP($B72,$H$2000:$H$2304, $N$2000:$N$2304)</f>
        <v>#N/A</v>
      </c>
      <c r="O72" s="64" t="e">
        <f aca="false">LOOKUP($B72,$H$2000:$H$2304, $O$2000:$O$2304)</f>
        <v>#N/A</v>
      </c>
      <c r="P72" s="64" t="e">
        <f aca="false">LOOKUP($B72,$H$2000:$H$2304, $P$2000:$P$2304)</f>
        <v>#N/A</v>
      </c>
      <c r="Q72" s="64" t="e">
        <f aca="false">LOOKUP($B72,$H$2000:$H$2304, $Q$2000:$Q$2304)</f>
        <v>#N/A</v>
      </c>
      <c r="R72" s="64" t="e">
        <f aca="false">LOOKUP($B72,$H$2000:$H$2304, $R$2000:$R$2304)</f>
        <v>#N/A</v>
      </c>
      <c r="S72" s="64" t="e">
        <f aca="false">LOOKUP($B72,$H$2000:$H$2304, $S$2000:$S$2304)</f>
        <v>#N/A</v>
      </c>
      <c r="T72" s="64" t="e">
        <f aca="false">LOOKUP($B72,$H$2000:$H$2304, $T$2000:$T$2304)</f>
        <v>#N/A</v>
      </c>
      <c r="U72" s="64" t="e">
        <f aca="false">LOOKUP($B72,$H$2000:$H$2304, $U$2000:$U$2304)</f>
        <v>#N/A</v>
      </c>
      <c r="V72" s="65" t="str">
        <f aca="false">IF(ISNA(LOOKUP($B72,$H$2000:$H$2304, $V$2000:$V$2304)),"",LOOKUP($B72,$H$2000:$H$2304, $V$2000:$V$2304))</f>
        <v/>
      </c>
      <c r="W72" s="65" t="str">
        <f aca="false">IF(ISNA(LOOKUP($B72,$H$2000:$H$2304, $W$2000:$W$2304)),"",LOOKUP($B72,$H$2000:$H$2304, $W$2000:$W$2304))</f>
        <v/>
      </c>
    </row>
    <row r="73" customFormat="false" ht="12" hidden="false" customHeight="false" outlineLevel="0" collapsed="false">
      <c r="B73" s="60"/>
      <c r="C73" s="66"/>
      <c r="D73" s="62" t="str">
        <f aca="false">IF($V73=1,"Enter Slip No.",IF($V73=2,"Enter xxxCASH",IF($V73=3,"Enter Cheque No.","")))</f>
        <v/>
      </c>
      <c r="E73" s="62" t="str">
        <f aca="false">IF($W73=1,"Please enter Cheque Payee Name here","")</f>
        <v/>
      </c>
      <c r="F73" s="63" t="str">
        <f aca="false">IF(ISERROR(VLOOKUP($B73,$H$2000:$J$2200,2,0))=1,"",VLOOKUP($B73,$H$2000:$J$2200,2,0))</f>
        <v/>
      </c>
      <c r="G73" s="63" t="str">
        <f aca="false">IF(ISERROR(VLOOKUP($B73,$H$2000:$J$2200,3,0))=1,"",VLOOKUP($B73,$H$2000:$J$2200,3,0))</f>
        <v/>
      </c>
      <c r="H73" s="0"/>
      <c r="I73" s="0"/>
      <c r="J73" s="0"/>
      <c r="L73" s="64" t="e">
        <f aca="false">LOOKUP($B73,$H$2000:$H$2304, $L$2000:$L$2304)</f>
        <v>#N/A</v>
      </c>
      <c r="M73" s="64" t="e">
        <f aca="false">LOOKUP($B73,$H$2000:$H$2304, $M$2000:$M$2304)</f>
        <v>#N/A</v>
      </c>
      <c r="N73" s="64" t="e">
        <f aca="false">LOOKUP($B73,$H$2000:$H$2304, $N$2000:$N$2304)</f>
        <v>#N/A</v>
      </c>
      <c r="O73" s="64" t="e">
        <f aca="false">LOOKUP($B73,$H$2000:$H$2304, $O$2000:$O$2304)</f>
        <v>#N/A</v>
      </c>
      <c r="P73" s="64" t="e">
        <f aca="false">LOOKUP($B73,$H$2000:$H$2304, $P$2000:$P$2304)</f>
        <v>#N/A</v>
      </c>
      <c r="Q73" s="64" t="e">
        <f aca="false">LOOKUP($B73,$H$2000:$H$2304, $Q$2000:$Q$2304)</f>
        <v>#N/A</v>
      </c>
      <c r="R73" s="64" t="e">
        <f aca="false">LOOKUP($B73,$H$2000:$H$2304, $R$2000:$R$2304)</f>
        <v>#N/A</v>
      </c>
      <c r="S73" s="64" t="e">
        <f aca="false">LOOKUP($B73,$H$2000:$H$2304, $S$2000:$S$2304)</f>
        <v>#N/A</v>
      </c>
      <c r="T73" s="64" t="e">
        <f aca="false">LOOKUP($B73,$H$2000:$H$2304, $T$2000:$T$2304)</f>
        <v>#N/A</v>
      </c>
      <c r="U73" s="64" t="e">
        <f aca="false">LOOKUP($B73,$H$2000:$H$2304, $U$2000:$U$2304)</f>
        <v>#N/A</v>
      </c>
      <c r="V73" s="65" t="str">
        <f aca="false">IF(ISNA(LOOKUP($B73,$H$2000:$H$2304, $V$2000:$V$2304)),"",LOOKUP($B73,$H$2000:$H$2304, $V$2000:$V$2304))</f>
        <v/>
      </c>
      <c r="W73" s="65" t="str">
        <f aca="false">IF(ISNA(LOOKUP($B73,$H$2000:$H$2304, $W$2000:$W$2304)),"",LOOKUP($B73,$H$2000:$H$2304, $W$2000:$W$2304))</f>
        <v/>
      </c>
    </row>
    <row r="74" customFormat="false" ht="12" hidden="false" customHeight="false" outlineLevel="0" collapsed="false">
      <c r="B74" s="60"/>
      <c r="C74" s="66"/>
      <c r="D74" s="62" t="str">
        <f aca="false">IF($V74=1,"Enter Slip No.",IF($V74=2,"Enter xxxCASH",IF($V74=3,"Enter Cheque No.","")))</f>
        <v/>
      </c>
      <c r="E74" s="62" t="str">
        <f aca="false">IF($W74=1,"Please enter Cheque Payee Name here","")</f>
        <v/>
      </c>
      <c r="F74" s="63" t="str">
        <f aca="false">IF(ISERROR(VLOOKUP($B74,$H$2000:$J$2200,2,0))=1,"",VLOOKUP($B74,$H$2000:$J$2200,2,0))</f>
        <v/>
      </c>
      <c r="G74" s="63" t="str">
        <f aca="false">IF(ISERROR(VLOOKUP($B74,$H$2000:$J$2200,3,0))=1,"",VLOOKUP($B74,$H$2000:$J$2200,3,0))</f>
        <v/>
      </c>
      <c r="H74" s="0"/>
      <c r="I74" s="0"/>
      <c r="J74" s="0"/>
      <c r="L74" s="64" t="e">
        <f aca="false">LOOKUP($B74,$H$2000:$H$2304, $L$2000:$L$2304)</f>
        <v>#N/A</v>
      </c>
      <c r="M74" s="64" t="e">
        <f aca="false">LOOKUP($B74,$H$2000:$H$2304, $M$2000:$M$2304)</f>
        <v>#N/A</v>
      </c>
      <c r="N74" s="64" t="e">
        <f aca="false">LOOKUP($B74,$H$2000:$H$2304, $N$2000:$N$2304)</f>
        <v>#N/A</v>
      </c>
      <c r="O74" s="64" t="e">
        <f aca="false">LOOKUP($B74,$H$2000:$H$2304, $O$2000:$O$2304)</f>
        <v>#N/A</v>
      </c>
      <c r="P74" s="64" t="e">
        <f aca="false">LOOKUP($B74,$H$2000:$H$2304, $P$2000:$P$2304)</f>
        <v>#N/A</v>
      </c>
      <c r="Q74" s="64" t="e">
        <f aca="false">LOOKUP($B74,$H$2000:$H$2304, $Q$2000:$Q$2304)</f>
        <v>#N/A</v>
      </c>
      <c r="R74" s="64" t="e">
        <f aca="false">LOOKUP($B74,$H$2000:$H$2304, $R$2000:$R$2304)</f>
        <v>#N/A</v>
      </c>
      <c r="S74" s="64" t="e">
        <f aca="false">LOOKUP($B74,$H$2000:$H$2304, $S$2000:$S$2304)</f>
        <v>#N/A</v>
      </c>
      <c r="T74" s="64" t="e">
        <f aca="false">LOOKUP($B74,$H$2000:$H$2304, $T$2000:$T$2304)</f>
        <v>#N/A</v>
      </c>
      <c r="U74" s="64" t="e">
        <f aca="false">LOOKUP($B74,$H$2000:$H$2304, $U$2000:$U$2304)</f>
        <v>#N/A</v>
      </c>
      <c r="V74" s="65" t="str">
        <f aca="false">IF(ISNA(LOOKUP($B74,$H$2000:$H$2304, $V$2000:$V$2304)),"",LOOKUP($B74,$H$2000:$H$2304, $V$2000:$V$2304))</f>
        <v/>
      </c>
      <c r="W74" s="65" t="str">
        <f aca="false">IF(ISNA(LOOKUP($B74,$H$2000:$H$2304, $W$2000:$W$2304)),"",LOOKUP($B74,$H$2000:$H$2304, $W$2000:$W$2304))</f>
        <v/>
      </c>
    </row>
    <row r="75" customFormat="false" ht="12" hidden="false" customHeight="false" outlineLevel="0" collapsed="false">
      <c r="B75" s="60"/>
      <c r="C75" s="66"/>
      <c r="D75" s="62" t="str">
        <f aca="false">IF($V75=1,"Enter Slip No.",IF($V75=2,"Enter xxxCASH",IF($V75=3,"Enter Cheque No.","")))</f>
        <v/>
      </c>
      <c r="E75" s="62" t="str">
        <f aca="false">IF($W75=1,"Please enter Cheque Payee Name here","")</f>
        <v/>
      </c>
      <c r="F75" s="63" t="str">
        <f aca="false">IF(ISERROR(VLOOKUP($B75,$H$2000:$J$2200,2,0))=1,"",VLOOKUP($B75,$H$2000:$J$2200,2,0))</f>
        <v/>
      </c>
      <c r="G75" s="63" t="str">
        <f aca="false">IF(ISERROR(VLOOKUP($B75,$H$2000:$J$2200,3,0))=1,"",VLOOKUP($B75,$H$2000:$J$2200,3,0))</f>
        <v/>
      </c>
      <c r="H75" s="0"/>
      <c r="I75" s="0"/>
      <c r="J75" s="0"/>
      <c r="L75" s="64" t="e">
        <f aca="false">LOOKUP($B75,$H$2000:$H$2304, $L$2000:$L$2304)</f>
        <v>#N/A</v>
      </c>
      <c r="M75" s="64" t="e">
        <f aca="false">LOOKUP($B75,$H$2000:$H$2304, $M$2000:$M$2304)</f>
        <v>#N/A</v>
      </c>
      <c r="N75" s="64" t="e">
        <f aca="false">LOOKUP($B75,$H$2000:$H$2304, $N$2000:$N$2304)</f>
        <v>#N/A</v>
      </c>
      <c r="O75" s="64" t="e">
        <f aca="false">LOOKUP($B75,$H$2000:$H$2304, $O$2000:$O$2304)</f>
        <v>#N/A</v>
      </c>
      <c r="P75" s="64" t="e">
        <f aca="false">LOOKUP($B75,$H$2000:$H$2304, $P$2000:$P$2304)</f>
        <v>#N/A</v>
      </c>
      <c r="Q75" s="64" t="e">
        <f aca="false">LOOKUP($B75,$H$2000:$H$2304, $Q$2000:$Q$2304)</f>
        <v>#N/A</v>
      </c>
      <c r="R75" s="64" t="e">
        <f aca="false">LOOKUP($B75,$H$2000:$H$2304, $R$2000:$R$2304)</f>
        <v>#N/A</v>
      </c>
      <c r="S75" s="64" t="e">
        <f aca="false">LOOKUP($B75,$H$2000:$H$2304, $S$2000:$S$2304)</f>
        <v>#N/A</v>
      </c>
      <c r="T75" s="64" t="e">
        <f aca="false">LOOKUP($B75,$H$2000:$H$2304, $T$2000:$T$2304)</f>
        <v>#N/A</v>
      </c>
      <c r="U75" s="64" t="e">
        <f aca="false">LOOKUP($B75,$H$2000:$H$2304, $U$2000:$U$2304)</f>
        <v>#N/A</v>
      </c>
      <c r="V75" s="65" t="str">
        <f aca="false">IF(ISNA(LOOKUP($B75,$H$2000:$H$2304, $V$2000:$V$2304)),"",LOOKUP($B75,$H$2000:$H$2304, $V$2000:$V$2304))</f>
        <v/>
      </c>
      <c r="W75" s="65" t="str">
        <f aca="false">IF(ISNA(LOOKUP($B75,$H$2000:$H$2304, $W$2000:$W$2304)),"",LOOKUP($B75,$H$2000:$H$2304, $W$2000:$W$2304))</f>
        <v/>
      </c>
    </row>
    <row r="76" customFormat="false" ht="12" hidden="false" customHeight="false" outlineLevel="0" collapsed="false">
      <c r="B76" s="60"/>
      <c r="C76" s="66"/>
      <c r="D76" s="62" t="str">
        <f aca="false">IF($V76=1,"Enter Slip No.",IF($V76=2,"Enter xxxCASH",IF($V76=3,"Enter Cheque No.","")))</f>
        <v/>
      </c>
      <c r="E76" s="62" t="str">
        <f aca="false">IF($W76=1,"Please enter Cheque Payee Name here","")</f>
        <v/>
      </c>
      <c r="F76" s="63" t="str">
        <f aca="false">IF(ISERROR(VLOOKUP($B76,$H$2000:$J$2200,2,0))=1,"",VLOOKUP($B76,$H$2000:$J$2200,2,0))</f>
        <v/>
      </c>
      <c r="G76" s="63" t="str">
        <f aca="false">IF(ISERROR(VLOOKUP($B76,$H$2000:$J$2200,3,0))=1,"",VLOOKUP($B76,$H$2000:$J$2200,3,0))</f>
        <v/>
      </c>
      <c r="H76" s="0"/>
      <c r="I76" s="0"/>
      <c r="J76" s="0"/>
      <c r="L76" s="64" t="e">
        <f aca="false">LOOKUP($B76,$H$2000:$H$2304, $L$2000:$L$2304)</f>
        <v>#N/A</v>
      </c>
      <c r="M76" s="64" t="e">
        <f aca="false">LOOKUP($B76,$H$2000:$H$2304, $M$2000:$M$2304)</f>
        <v>#N/A</v>
      </c>
      <c r="N76" s="64" t="e">
        <f aca="false">LOOKUP($B76,$H$2000:$H$2304, $N$2000:$N$2304)</f>
        <v>#N/A</v>
      </c>
      <c r="O76" s="64" t="e">
        <f aca="false">LOOKUP($B76,$H$2000:$H$2304, $O$2000:$O$2304)</f>
        <v>#N/A</v>
      </c>
      <c r="P76" s="64" t="e">
        <f aca="false">LOOKUP($B76,$H$2000:$H$2304, $P$2000:$P$2304)</f>
        <v>#N/A</v>
      </c>
      <c r="Q76" s="64" t="e">
        <f aca="false">LOOKUP($B76,$H$2000:$H$2304, $Q$2000:$Q$2304)</f>
        <v>#N/A</v>
      </c>
      <c r="R76" s="64" t="e">
        <f aca="false">LOOKUP($B76,$H$2000:$H$2304, $R$2000:$R$2304)</f>
        <v>#N/A</v>
      </c>
      <c r="S76" s="64" t="e">
        <f aca="false">LOOKUP($B76,$H$2000:$H$2304, $S$2000:$S$2304)</f>
        <v>#N/A</v>
      </c>
      <c r="T76" s="64" t="e">
        <f aca="false">LOOKUP($B76,$H$2000:$H$2304, $T$2000:$T$2304)</f>
        <v>#N/A</v>
      </c>
      <c r="U76" s="64" t="e">
        <f aca="false">LOOKUP($B76,$H$2000:$H$2304, $U$2000:$U$2304)</f>
        <v>#N/A</v>
      </c>
      <c r="V76" s="65" t="str">
        <f aca="false">IF(ISNA(LOOKUP($B76,$H$2000:$H$2304, $V$2000:$V$2304)),"",LOOKUP($B76,$H$2000:$H$2304, $V$2000:$V$2304))</f>
        <v/>
      </c>
      <c r="W76" s="65" t="str">
        <f aca="false">IF(ISNA(LOOKUP($B76,$H$2000:$H$2304, $W$2000:$W$2304)),"",LOOKUP($B76,$H$2000:$H$2304, $W$2000:$W$2304))</f>
        <v/>
      </c>
    </row>
    <row r="77" customFormat="false" ht="12" hidden="false" customHeight="false" outlineLevel="0" collapsed="false">
      <c r="B77" s="60"/>
      <c r="C77" s="66"/>
      <c r="D77" s="62" t="str">
        <f aca="false">IF($V77=1,"Enter Slip No.",IF($V77=2,"Enter xxxCASH",IF($V77=3,"Enter Cheque No.","")))</f>
        <v/>
      </c>
      <c r="E77" s="62" t="str">
        <f aca="false">IF($W77=1,"Please enter Cheque Payee Name here","")</f>
        <v/>
      </c>
      <c r="F77" s="63" t="str">
        <f aca="false">IF(ISERROR(VLOOKUP($B77,$H$2000:$J$2200,2,0))=1,"",VLOOKUP($B77,$H$2000:$J$2200,2,0))</f>
        <v/>
      </c>
      <c r="G77" s="63" t="str">
        <f aca="false">IF(ISERROR(VLOOKUP($B77,$H$2000:$J$2200,3,0))=1,"",VLOOKUP($B77,$H$2000:$J$2200,3,0))</f>
        <v/>
      </c>
      <c r="H77" s="0"/>
      <c r="I77" s="0"/>
      <c r="J77" s="0"/>
      <c r="L77" s="64" t="e">
        <f aca="false">LOOKUP($B77,$H$2000:$H$2304, $L$2000:$L$2304)</f>
        <v>#N/A</v>
      </c>
      <c r="M77" s="64" t="e">
        <f aca="false">LOOKUP($B77,$H$2000:$H$2304, $M$2000:$M$2304)</f>
        <v>#N/A</v>
      </c>
      <c r="N77" s="64" t="e">
        <f aca="false">LOOKUP($B77,$H$2000:$H$2304, $N$2000:$N$2304)</f>
        <v>#N/A</v>
      </c>
      <c r="O77" s="64" t="e">
        <f aca="false">LOOKUP($B77,$H$2000:$H$2304, $O$2000:$O$2304)</f>
        <v>#N/A</v>
      </c>
      <c r="P77" s="64" t="e">
        <f aca="false">LOOKUP($B77,$H$2000:$H$2304, $P$2000:$P$2304)</f>
        <v>#N/A</v>
      </c>
      <c r="Q77" s="64" t="e">
        <f aca="false">LOOKUP($B77,$H$2000:$H$2304, $Q$2000:$Q$2304)</f>
        <v>#N/A</v>
      </c>
      <c r="R77" s="64" t="e">
        <f aca="false">LOOKUP($B77,$H$2000:$H$2304, $R$2000:$R$2304)</f>
        <v>#N/A</v>
      </c>
      <c r="S77" s="64" t="e">
        <f aca="false">LOOKUP($B77,$H$2000:$H$2304, $S$2000:$S$2304)</f>
        <v>#N/A</v>
      </c>
      <c r="T77" s="64" t="e">
        <f aca="false">LOOKUP($B77,$H$2000:$H$2304, $T$2000:$T$2304)</f>
        <v>#N/A</v>
      </c>
      <c r="U77" s="64" t="e">
        <f aca="false">LOOKUP($B77,$H$2000:$H$2304, $U$2000:$U$2304)</f>
        <v>#N/A</v>
      </c>
      <c r="V77" s="65" t="str">
        <f aca="false">IF(ISNA(LOOKUP($B77,$H$2000:$H$2304, $V$2000:$V$2304)),"",LOOKUP($B77,$H$2000:$H$2304, $V$2000:$V$2304))</f>
        <v/>
      </c>
      <c r="W77" s="65" t="str">
        <f aca="false">IF(ISNA(LOOKUP($B77,$H$2000:$H$2304, $W$2000:$W$2304)),"",LOOKUP($B77,$H$2000:$H$2304, $W$2000:$W$2304))</f>
        <v/>
      </c>
    </row>
    <row r="78" customFormat="false" ht="12" hidden="false" customHeight="false" outlineLevel="0" collapsed="false">
      <c r="B78" s="60"/>
      <c r="C78" s="66"/>
      <c r="D78" s="62" t="str">
        <f aca="false">IF($V78=1,"Enter Slip No.",IF($V78=2,"Enter xxxCASH",IF($V78=3,"Enter Cheque No.","")))</f>
        <v/>
      </c>
      <c r="E78" s="62" t="str">
        <f aca="false">IF($W78=1,"Please enter Cheque Payee Name here","")</f>
        <v/>
      </c>
      <c r="F78" s="63" t="str">
        <f aca="false">IF(ISERROR(VLOOKUP($B78,$H$2000:$J$2200,2,0))=1,"",VLOOKUP($B78,$H$2000:$J$2200,2,0))</f>
        <v/>
      </c>
      <c r="G78" s="63" t="str">
        <f aca="false">IF(ISERROR(VLOOKUP($B78,$H$2000:$J$2200,3,0))=1,"",VLOOKUP($B78,$H$2000:$J$2200,3,0))</f>
        <v/>
      </c>
      <c r="H78" s="0"/>
      <c r="I78" s="0"/>
      <c r="J78" s="0"/>
      <c r="L78" s="64" t="e">
        <f aca="false">LOOKUP($B78,$H$2000:$H$2304, $L$2000:$L$2304)</f>
        <v>#N/A</v>
      </c>
      <c r="M78" s="64" t="e">
        <f aca="false">LOOKUP($B78,$H$2000:$H$2304, $M$2000:$M$2304)</f>
        <v>#N/A</v>
      </c>
      <c r="N78" s="64" t="e">
        <f aca="false">LOOKUP($B78,$H$2000:$H$2304, $N$2000:$N$2304)</f>
        <v>#N/A</v>
      </c>
      <c r="O78" s="64" t="e">
        <f aca="false">LOOKUP($B78,$H$2000:$H$2304, $O$2000:$O$2304)</f>
        <v>#N/A</v>
      </c>
      <c r="P78" s="64" t="e">
        <f aca="false">LOOKUP($B78,$H$2000:$H$2304, $P$2000:$P$2304)</f>
        <v>#N/A</v>
      </c>
      <c r="Q78" s="64" t="e">
        <f aca="false">LOOKUP($B78,$H$2000:$H$2304, $Q$2000:$Q$2304)</f>
        <v>#N/A</v>
      </c>
      <c r="R78" s="64" t="e">
        <f aca="false">LOOKUP($B78,$H$2000:$H$2304, $R$2000:$R$2304)</f>
        <v>#N/A</v>
      </c>
      <c r="S78" s="64" t="e">
        <f aca="false">LOOKUP($B78,$H$2000:$H$2304, $S$2000:$S$2304)</f>
        <v>#N/A</v>
      </c>
      <c r="T78" s="64" t="e">
        <f aca="false">LOOKUP($B78,$H$2000:$H$2304, $T$2000:$T$2304)</f>
        <v>#N/A</v>
      </c>
      <c r="U78" s="64" t="e">
        <f aca="false">LOOKUP($B78,$H$2000:$H$2304, $U$2000:$U$2304)</f>
        <v>#N/A</v>
      </c>
      <c r="V78" s="65" t="str">
        <f aca="false">IF(ISNA(LOOKUP($B78,$H$2000:$H$2304, $V$2000:$V$2304)),"",LOOKUP($B78,$H$2000:$H$2304, $V$2000:$V$2304))</f>
        <v/>
      </c>
      <c r="W78" s="65" t="str">
        <f aca="false">IF(ISNA(LOOKUP($B78,$H$2000:$H$2304, $W$2000:$W$2304)),"",LOOKUP($B78,$H$2000:$H$2304, $W$2000:$W$2304))</f>
        <v/>
      </c>
    </row>
    <row r="79" customFormat="false" ht="12" hidden="false" customHeight="false" outlineLevel="0" collapsed="false">
      <c r="B79" s="60"/>
      <c r="C79" s="66"/>
      <c r="D79" s="62" t="str">
        <f aca="false">IF($V79=1,"Enter Slip No.",IF($V79=2,"Enter xxxCASH",IF($V79=3,"Enter Cheque No.","")))</f>
        <v/>
      </c>
      <c r="E79" s="62" t="str">
        <f aca="false">IF($W79=1,"Please enter Cheque Payee Name here","")</f>
        <v/>
      </c>
      <c r="F79" s="63" t="str">
        <f aca="false">IF(ISERROR(VLOOKUP($B79,$H$2000:$J$2200,2,0))=1,"",VLOOKUP($B79,$H$2000:$J$2200,2,0))</f>
        <v/>
      </c>
      <c r="G79" s="63" t="str">
        <f aca="false">IF(ISERROR(VLOOKUP($B79,$H$2000:$J$2200,3,0))=1,"",VLOOKUP($B79,$H$2000:$J$2200,3,0))</f>
        <v/>
      </c>
      <c r="H79" s="0"/>
      <c r="I79" s="0"/>
      <c r="J79" s="0"/>
      <c r="L79" s="64" t="e">
        <f aca="false">LOOKUP($B79,$H$2000:$H$2304, $L$2000:$L$2304)</f>
        <v>#N/A</v>
      </c>
      <c r="M79" s="64" t="e">
        <f aca="false">LOOKUP($B79,$H$2000:$H$2304, $M$2000:$M$2304)</f>
        <v>#N/A</v>
      </c>
      <c r="N79" s="64" t="e">
        <f aca="false">LOOKUP($B79,$H$2000:$H$2304, $N$2000:$N$2304)</f>
        <v>#N/A</v>
      </c>
      <c r="O79" s="64" t="e">
        <f aca="false">LOOKUP($B79,$H$2000:$H$2304, $O$2000:$O$2304)</f>
        <v>#N/A</v>
      </c>
      <c r="P79" s="64" t="e">
        <f aca="false">LOOKUP($B79,$H$2000:$H$2304, $P$2000:$P$2304)</f>
        <v>#N/A</v>
      </c>
      <c r="Q79" s="64" t="e">
        <f aca="false">LOOKUP($B79,$H$2000:$H$2304, $Q$2000:$Q$2304)</f>
        <v>#N/A</v>
      </c>
      <c r="R79" s="64" t="e">
        <f aca="false">LOOKUP($B79,$H$2000:$H$2304, $R$2000:$R$2304)</f>
        <v>#N/A</v>
      </c>
      <c r="S79" s="64" t="e">
        <f aca="false">LOOKUP($B79,$H$2000:$H$2304, $S$2000:$S$2304)</f>
        <v>#N/A</v>
      </c>
      <c r="T79" s="64" t="e">
        <f aca="false">LOOKUP($B79,$H$2000:$H$2304, $T$2000:$T$2304)</f>
        <v>#N/A</v>
      </c>
      <c r="U79" s="64" t="e">
        <f aca="false">LOOKUP($B79,$H$2000:$H$2304, $U$2000:$U$2304)</f>
        <v>#N/A</v>
      </c>
      <c r="V79" s="65" t="str">
        <f aca="false">IF(ISNA(LOOKUP($B79,$H$2000:$H$2304, $V$2000:$V$2304)),"",LOOKUP($B79,$H$2000:$H$2304, $V$2000:$V$2304))</f>
        <v/>
      </c>
      <c r="W79" s="65" t="str">
        <f aca="false">IF(ISNA(LOOKUP($B79,$H$2000:$H$2304, $W$2000:$W$2304)),"",LOOKUP($B79,$H$2000:$H$2304, $W$2000:$W$2304))</f>
        <v/>
      </c>
    </row>
    <row r="80" customFormat="false" ht="12" hidden="false" customHeight="false" outlineLevel="0" collapsed="false">
      <c r="B80" s="60"/>
      <c r="C80" s="66"/>
      <c r="D80" s="62" t="str">
        <f aca="false">IF($V80=1,"Enter Slip No.",IF($V80=2,"Enter xxxCASH",IF($V80=3,"Enter Cheque No.","")))</f>
        <v/>
      </c>
      <c r="E80" s="62" t="str">
        <f aca="false">IF($W80=1,"Please enter Cheque Payee Name here","")</f>
        <v/>
      </c>
      <c r="F80" s="63" t="str">
        <f aca="false">IF(ISERROR(VLOOKUP($B80,$H$2000:$J$2200,2,0))=1,"",VLOOKUP($B80,$H$2000:$J$2200,2,0))</f>
        <v/>
      </c>
      <c r="G80" s="63" t="str">
        <f aca="false">IF(ISERROR(VLOOKUP($B80,$H$2000:$J$2200,3,0))=1,"",VLOOKUP($B80,$H$2000:$J$2200,3,0))</f>
        <v/>
      </c>
      <c r="H80" s="0"/>
      <c r="I80" s="0"/>
      <c r="J80" s="0"/>
      <c r="L80" s="64" t="e">
        <f aca="false">LOOKUP($B80,$H$2000:$H$2304, $L$2000:$L$2304)</f>
        <v>#N/A</v>
      </c>
      <c r="M80" s="64" t="e">
        <f aca="false">LOOKUP($B80,$H$2000:$H$2304, $M$2000:$M$2304)</f>
        <v>#N/A</v>
      </c>
      <c r="N80" s="64" t="e">
        <f aca="false">LOOKUP($B80,$H$2000:$H$2304, $N$2000:$N$2304)</f>
        <v>#N/A</v>
      </c>
      <c r="O80" s="64" t="e">
        <f aca="false">LOOKUP($B80,$H$2000:$H$2304, $O$2000:$O$2304)</f>
        <v>#N/A</v>
      </c>
      <c r="P80" s="64" t="e">
        <f aca="false">LOOKUP($B80,$H$2000:$H$2304, $P$2000:$P$2304)</f>
        <v>#N/A</v>
      </c>
      <c r="Q80" s="64" t="e">
        <f aca="false">LOOKUP($B80,$H$2000:$H$2304, $Q$2000:$Q$2304)</f>
        <v>#N/A</v>
      </c>
      <c r="R80" s="64" t="e">
        <f aca="false">LOOKUP($B80,$H$2000:$H$2304, $R$2000:$R$2304)</f>
        <v>#N/A</v>
      </c>
      <c r="S80" s="64" t="e">
        <f aca="false">LOOKUP($B80,$H$2000:$H$2304, $S$2000:$S$2304)</f>
        <v>#N/A</v>
      </c>
      <c r="T80" s="64" t="e">
        <f aca="false">LOOKUP($B80,$H$2000:$H$2304, $T$2000:$T$2304)</f>
        <v>#N/A</v>
      </c>
      <c r="U80" s="64" t="e">
        <f aca="false">LOOKUP($B80,$H$2000:$H$2304, $U$2000:$U$2304)</f>
        <v>#N/A</v>
      </c>
      <c r="V80" s="65" t="str">
        <f aca="false">IF(ISNA(LOOKUP($B80,$H$2000:$H$2304, $V$2000:$V$2304)),"",LOOKUP($B80,$H$2000:$H$2304, $V$2000:$V$2304))</f>
        <v/>
      </c>
      <c r="W80" s="65" t="str">
        <f aca="false">IF(ISNA(LOOKUP($B80,$H$2000:$H$2304, $W$2000:$W$2304)),"",LOOKUP($B80,$H$2000:$H$2304, $W$2000:$W$2304))</f>
        <v/>
      </c>
    </row>
    <row r="81" customFormat="false" ht="12" hidden="false" customHeight="false" outlineLevel="0" collapsed="false">
      <c r="B81" s="60"/>
      <c r="C81" s="66"/>
      <c r="D81" s="62" t="str">
        <f aca="false">IF($V81=1,"Enter Slip No.",IF($V81=2,"Enter xxxCASH",IF($V81=3,"Enter Cheque No.","")))</f>
        <v/>
      </c>
      <c r="E81" s="62" t="str">
        <f aca="false">IF($W81=1,"Please enter Cheque Payee Name here","")</f>
        <v/>
      </c>
      <c r="F81" s="63" t="str">
        <f aca="false">IF(ISERROR(VLOOKUP($B81,$H$2000:$J$2200,2,0))=1,"",VLOOKUP($B81,$H$2000:$J$2200,2,0))</f>
        <v/>
      </c>
      <c r="G81" s="63" t="str">
        <f aca="false">IF(ISERROR(VLOOKUP($B81,$H$2000:$J$2200,3,0))=1,"",VLOOKUP($B81,$H$2000:$J$2200,3,0))</f>
        <v/>
      </c>
      <c r="H81" s="0"/>
      <c r="I81" s="0"/>
      <c r="J81" s="0"/>
      <c r="L81" s="64" t="e">
        <f aca="false">LOOKUP($B81,$H$2000:$H$2304, $L$2000:$L$2304)</f>
        <v>#N/A</v>
      </c>
      <c r="M81" s="64" t="e">
        <f aca="false">LOOKUP($B81,$H$2000:$H$2304, $M$2000:$M$2304)</f>
        <v>#N/A</v>
      </c>
      <c r="N81" s="64" t="e">
        <f aca="false">LOOKUP($B81,$H$2000:$H$2304, $N$2000:$N$2304)</f>
        <v>#N/A</v>
      </c>
      <c r="O81" s="64" t="e">
        <f aca="false">LOOKUP($B81,$H$2000:$H$2304, $O$2000:$O$2304)</f>
        <v>#N/A</v>
      </c>
      <c r="P81" s="64" t="e">
        <f aca="false">LOOKUP($B81,$H$2000:$H$2304, $P$2000:$P$2304)</f>
        <v>#N/A</v>
      </c>
      <c r="Q81" s="64" t="e">
        <f aca="false">LOOKUP($B81,$H$2000:$H$2304, $Q$2000:$Q$2304)</f>
        <v>#N/A</v>
      </c>
      <c r="R81" s="64" t="e">
        <f aca="false">LOOKUP($B81,$H$2000:$H$2304, $R$2000:$R$2304)</f>
        <v>#N/A</v>
      </c>
      <c r="S81" s="64" t="e">
        <f aca="false">LOOKUP($B81,$H$2000:$H$2304, $S$2000:$S$2304)</f>
        <v>#N/A</v>
      </c>
      <c r="T81" s="64" t="e">
        <f aca="false">LOOKUP($B81,$H$2000:$H$2304, $T$2000:$T$2304)</f>
        <v>#N/A</v>
      </c>
      <c r="U81" s="64" t="e">
        <f aca="false">LOOKUP($B81,$H$2000:$H$2304, $U$2000:$U$2304)</f>
        <v>#N/A</v>
      </c>
      <c r="V81" s="65" t="str">
        <f aca="false">IF(ISNA(LOOKUP($B81,$H$2000:$H$2304, $V$2000:$V$2304)),"",LOOKUP($B81,$H$2000:$H$2304, $V$2000:$V$2304))</f>
        <v/>
      </c>
      <c r="W81" s="65" t="str">
        <f aca="false">IF(ISNA(LOOKUP($B81,$H$2000:$H$2304, $W$2000:$W$2304)),"",LOOKUP($B81,$H$2000:$H$2304, $W$2000:$W$2304))</f>
        <v/>
      </c>
    </row>
    <row r="82" customFormat="false" ht="12" hidden="false" customHeight="false" outlineLevel="0" collapsed="false">
      <c r="B82" s="60"/>
      <c r="C82" s="66"/>
      <c r="D82" s="62" t="str">
        <f aca="false">IF($V82=1,"Enter Slip No.",IF($V82=2,"Enter xxxCASH",IF($V82=3,"Enter Cheque No.","")))</f>
        <v/>
      </c>
      <c r="E82" s="62" t="str">
        <f aca="false">IF($W82=1,"Please enter Cheque Payee Name here","")</f>
        <v/>
      </c>
      <c r="F82" s="63" t="str">
        <f aca="false">IF(ISERROR(VLOOKUP($B82,$H$2000:$J$2200,2,0))=1,"",VLOOKUP($B82,$H$2000:$J$2200,2,0))</f>
        <v/>
      </c>
      <c r="G82" s="63" t="str">
        <f aca="false">IF(ISERROR(VLOOKUP($B82,$H$2000:$J$2200,3,0))=1,"",VLOOKUP($B82,$H$2000:$J$2200,3,0))</f>
        <v/>
      </c>
      <c r="H82" s="0"/>
      <c r="I82" s="0"/>
      <c r="J82" s="0"/>
      <c r="L82" s="64" t="e">
        <f aca="false">LOOKUP($B82,$H$2000:$H$2304, $L$2000:$L$2304)</f>
        <v>#N/A</v>
      </c>
      <c r="M82" s="64" t="e">
        <f aca="false">LOOKUP($B82,$H$2000:$H$2304, $M$2000:$M$2304)</f>
        <v>#N/A</v>
      </c>
      <c r="N82" s="64" t="e">
        <f aca="false">LOOKUP($B82,$H$2000:$H$2304, $N$2000:$N$2304)</f>
        <v>#N/A</v>
      </c>
      <c r="O82" s="64" t="e">
        <f aca="false">LOOKUP($B82,$H$2000:$H$2304, $O$2000:$O$2304)</f>
        <v>#N/A</v>
      </c>
      <c r="P82" s="64" t="e">
        <f aca="false">LOOKUP($B82,$H$2000:$H$2304, $P$2000:$P$2304)</f>
        <v>#N/A</v>
      </c>
      <c r="Q82" s="64" t="e">
        <f aca="false">LOOKUP($B82,$H$2000:$H$2304, $Q$2000:$Q$2304)</f>
        <v>#N/A</v>
      </c>
      <c r="R82" s="64" t="e">
        <f aca="false">LOOKUP($B82,$H$2000:$H$2304, $R$2000:$R$2304)</f>
        <v>#N/A</v>
      </c>
      <c r="S82" s="64" t="e">
        <f aca="false">LOOKUP($B82,$H$2000:$H$2304, $S$2000:$S$2304)</f>
        <v>#N/A</v>
      </c>
      <c r="T82" s="64" t="e">
        <f aca="false">LOOKUP($B82,$H$2000:$H$2304, $T$2000:$T$2304)</f>
        <v>#N/A</v>
      </c>
      <c r="U82" s="64" t="e">
        <f aca="false">LOOKUP($B82,$H$2000:$H$2304, $U$2000:$U$2304)</f>
        <v>#N/A</v>
      </c>
      <c r="V82" s="65" t="str">
        <f aca="false">IF(ISNA(LOOKUP($B82,$H$2000:$H$2304, $V$2000:$V$2304)),"",LOOKUP($B82,$H$2000:$H$2304, $V$2000:$V$2304))</f>
        <v/>
      </c>
      <c r="W82" s="65" t="str">
        <f aca="false">IF(ISNA(LOOKUP($B82,$H$2000:$H$2304, $W$2000:$W$2304)),"",LOOKUP($B82,$H$2000:$H$2304, $W$2000:$W$2304))</f>
        <v/>
      </c>
    </row>
    <row r="83" customFormat="false" ht="12" hidden="false" customHeight="false" outlineLevel="0" collapsed="false">
      <c r="B83" s="60"/>
      <c r="C83" s="66"/>
      <c r="D83" s="62" t="str">
        <f aca="false">IF($V83=1,"Enter Slip No.",IF($V83=2,"Enter xxxCASH",IF($V83=3,"Enter Cheque No.","")))</f>
        <v/>
      </c>
      <c r="E83" s="62" t="str">
        <f aca="false">IF($W83=1,"Please enter Cheque Payee Name here","")</f>
        <v/>
      </c>
      <c r="F83" s="63" t="str">
        <f aca="false">IF(ISERROR(VLOOKUP($B83,$H$2000:$J$2200,2,0))=1,"",VLOOKUP($B83,$H$2000:$J$2200,2,0))</f>
        <v/>
      </c>
      <c r="G83" s="63" t="str">
        <f aca="false">IF(ISERROR(VLOOKUP($B83,$H$2000:$J$2200,3,0))=1,"",VLOOKUP($B83,$H$2000:$J$2200,3,0))</f>
        <v/>
      </c>
      <c r="H83" s="0"/>
      <c r="I83" s="0"/>
      <c r="J83" s="0"/>
      <c r="L83" s="64" t="e">
        <f aca="false">LOOKUP($B83,$H$2000:$H$2304, $L$2000:$L$2304)</f>
        <v>#N/A</v>
      </c>
      <c r="M83" s="64" t="e">
        <f aca="false">LOOKUP($B83,$H$2000:$H$2304, $M$2000:$M$2304)</f>
        <v>#N/A</v>
      </c>
      <c r="N83" s="64" t="e">
        <f aca="false">LOOKUP($B83,$H$2000:$H$2304, $N$2000:$N$2304)</f>
        <v>#N/A</v>
      </c>
      <c r="O83" s="64" t="e">
        <f aca="false">LOOKUP($B83,$H$2000:$H$2304, $O$2000:$O$2304)</f>
        <v>#N/A</v>
      </c>
      <c r="P83" s="64" t="e">
        <f aca="false">LOOKUP($B83,$H$2000:$H$2304, $P$2000:$P$2304)</f>
        <v>#N/A</v>
      </c>
      <c r="Q83" s="64" t="e">
        <f aca="false">LOOKUP($B83,$H$2000:$H$2304, $Q$2000:$Q$2304)</f>
        <v>#N/A</v>
      </c>
      <c r="R83" s="64" t="e">
        <f aca="false">LOOKUP($B83,$H$2000:$H$2304, $R$2000:$R$2304)</f>
        <v>#N/A</v>
      </c>
      <c r="S83" s="64" t="e">
        <f aca="false">LOOKUP($B83,$H$2000:$H$2304, $S$2000:$S$2304)</f>
        <v>#N/A</v>
      </c>
      <c r="T83" s="64" t="e">
        <f aca="false">LOOKUP($B83,$H$2000:$H$2304, $T$2000:$T$2304)</f>
        <v>#N/A</v>
      </c>
      <c r="U83" s="64" t="e">
        <f aca="false">LOOKUP($B83,$H$2000:$H$2304, $U$2000:$U$2304)</f>
        <v>#N/A</v>
      </c>
      <c r="V83" s="65" t="str">
        <f aca="false">IF(ISNA(LOOKUP($B83,$H$2000:$H$2304, $V$2000:$V$2304)),"",LOOKUP($B83,$H$2000:$H$2304, $V$2000:$V$2304))</f>
        <v/>
      </c>
      <c r="W83" s="65" t="str">
        <f aca="false">IF(ISNA(LOOKUP($B83,$H$2000:$H$2304, $W$2000:$W$2304)),"",LOOKUP($B83,$H$2000:$H$2304, $W$2000:$W$2304))</f>
        <v/>
      </c>
    </row>
    <row r="84" customFormat="false" ht="12" hidden="false" customHeight="false" outlineLevel="0" collapsed="false">
      <c r="B84" s="60"/>
      <c r="C84" s="66"/>
      <c r="D84" s="62" t="str">
        <f aca="false">IF($V84=1,"Enter Slip No.",IF($V84=2,"Enter xxxCASH",IF($V84=3,"Enter Cheque No.","")))</f>
        <v/>
      </c>
      <c r="E84" s="62" t="str">
        <f aca="false">IF($W84=1,"Please enter Cheque Payee Name here","")</f>
        <v/>
      </c>
      <c r="F84" s="63" t="str">
        <f aca="false">IF(ISERROR(VLOOKUP($B84,$H$2000:$J$2200,2,0))=1,"",VLOOKUP($B84,$H$2000:$J$2200,2,0))</f>
        <v/>
      </c>
      <c r="G84" s="63" t="str">
        <f aca="false">IF(ISERROR(VLOOKUP($B84,$H$2000:$J$2200,3,0))=1,"",VLOOKUP($B84,$H$2000:$J$2200,3,0))</f>
        <v/>
      </c>
      <c r="H84" s="0"/>
      <c r="I84" s="0"/>
      <c r="J84" s="0"/>
      <c r="L84" s="64" t="e">
        <f aca="false">LOOKUP($B84,$H$2000:$H$2304, $L$2000:$L$2304)</f>
        <v>#N/A</v>
      </c>
      <c r="M84" s="64" t="e">
        <f aca="false">LOOKUP($B84,$H$2000:$H$2304, $M$2000:$M$2304)</f>
        <v>#N/A</v>
      </c>
      <c r="N84" s="64" t="e">
        <f aca="false">LOOKUP($B84,$H$2000:$H$2304, $N$2000:$N$2304)</f>
        <v>#N/A</v>
      </c>
      <c r="O84" s="64" t="e">
        <f aca="false">LOOKUP($B84,$H$2000:$H$2304, $O$2000:$O$2304)</f>
        <v>#N/A</v>
      </c>
      <c r="P84" s="64" t="e">
        <f aca="false">LOOKUP($B84,$H$2000:$H$2304, $P$2000:$P$2304)</f>
        <v>#N/A</v>
      </c>
      <c r="Q84" s="64" t="e">
        <f aca="false">LOOKUP($B84,$H$2000:$H$2304, $Q$2000:$Q$2304)</f>
        <v>#N/A</v>
      </c>
      <c r="R84" s="64" t="e">
        <f aca="false">LOOKUP($B84,$H$2000:$H$2304, $R$2000:$R$2304)</f>
        <v>#N/A</v>
      </c>
      <c r="S84" s="64" t="e">
        <f aca="false">LOOKUP($B84,$H$2000:$H$2304, $S$2000:$S$2304)</f>
        <v>#N/A</v>
      </c>
      <c r="T84" s="64" t="e">
        <f aca="false">LOOKUP($B84,$H$2000:$H$2304, $T$2000:$T$2304)</f>
        <v>#N/A</v>
      </c>
      <c r="U84" s="64" t="e">
        <f aca="false">LOOKUP($B84,$H$2000:$H$2304, $U$2000:$U$2304)</f>
        <v>#N/A</v>
      </c>
      <c r="V84" s="65" t="str">
        <f aca="false">IF(ISNA(LOOKUP($B84,$H$2000:$H$2304, $V$2000:$V$2304)),"",LOOKUP($B84,$H$2000:$H$2304, $V$2000:$V$2304))</f>
        <v/>
      </c>
      <c r="W84" s="65" t="str">
        <f aca="false">IF(ISNA(LOOKUP($B84,$H$2000:$H$2304, $W$2000:$W$2304)),"",LOOKUP($B84,$H$2000:$H$2304, $W$2000:$W$2304))</f>
        <v/>
      </c>
    </row>
    <row r="85" customFormat="false" ht="12" hidden="false" customHeight="false" outlineLevel="0" collapsed="false">
      <c r="B85" s="60"/>
      <c r="C85" s="66"/>
      <c r="D85" s="62" t="str">
        <f aca="false">IF($V85=1,"Enter Slip No.",IF($V85=2,"Enter xxxCASH",IF($V85=3,"Enter Cheque No.","")))</f>
        <v/>
      </c>
      <c r="E85" s="62" t="str">
        <f aca="false">IF($W85=1,"Please enter Cheque Payee Name here","")</f>
        <v/>
      </c>
      <c r="F85" s="63" t="str">
        <f aca="false">IF(ISERROR(VLOOKUP($B85,$H$2000:$J$2200,2,0))=1,"",VLOOKUP($B85,$H$2000:$J$2200,2,0))</f>
        <v/>
      </c>
      <c r="G85" s="63" t="str">
        <f aca="false">IF(ISERROR(VLOOKUP($B85,$H$2000:$J$2200,3,0))=1,"",VLOOKUP($B85,$H$2000:$J$2200,3,0))</f>
        <v/>
      </c>
      <c r="H85" s="0"/>
      <c r="I85" s="0"/>
      <c r="J85" s="0"/>
      <c r="L85" s="64" t="e">
        <f aca="false">LOOKUP($B85,$H$2000:$H$2304, $L$2000:$L$2304)</f>
        <v>#N/A</v>
      </c>
      <c r="M85" s="64" t="e">
        <f aca="false">LOOKUP($B85,$H$2000:$H$2304, $M$2000:$M$2304)</f>
        <v>#N/A</v>
      </c>
      <c r="N85" s="64" t="e">
        <f aca="false">LOOKUP($B85,$H$2000:$H$2304, $N$2000:$N$2304)</f>
        <v>#N/A</v>
      </c>
      <c r="O85" s="64" t="e">
        <f aca="false">LOOKUP($B85,$H$2000:$H$2304, $O$2000:$O$2304)</f>
        <v>#N/A</v>
      </c>
      <c r="P85" s="64" t="e">
        <f aca="false">LOOKUP($B85,$H$2000:$H$2304, $P$2000:$P$2304)</f>
        <v>#N/A</v>
      </c>
      <c r="Q85" s="64" t="e">
        <f aca="false">LOOKUP($B85,$H$2000:$H$2304, $Q$2000:$Q$2304)</f>
        <v>#N/A</v>
      </c>
      <c r="R85" s="64" t="e">
        <f aca="false">LOOKUP($B85,$H$2000:$H$2304, $R$2000:$R$2304)</f>
        <v>#N/A</v>
      </c>
      <c r="S85" s="64" t="e">
        <f aca="false">LOOKUP($B85,$H$2000:$H$2304, $S$2000:$S$2304)</f>
        <v>#N/A</v>
      </c>
      <c r="T85" s="64" t="e">
        <f aca="false">LOOKUP($B85,$H$2000:$H$2304, $T$2000:$T$2304)</f>
        <v>#N/A</v>
      </c>
      <c r="U85" s="64" t="e">
        <f aca="false">LOOKUP($B85,$H$2000:$H$2304, $U$2000:$U$2304)</f>
        <v>#N/A</v>
      </c>
      <c r="V85" s="65" t="str">
        <f aca="false">IF(ISNA(LOOKUP($B85,$H$2000:$H$2304, $V$2000:$V$2304)),"",LOOKUP($B85,$H$2000:$H$2304, $V$2000:$V$2304))</f>
        <v/>
      </c>
      <c r="W85" s="65" t="str">
        <f aca="false">IF(ISNA(LOOKUP($B85,$H$2000:$H$2304, $W$2000:$W$2304)),"",LOOKUP($B85,$H$2000:$H$2304, $W$2000:$W$2304))</f>
        <v/>
      </c>
    </row>
    <row r="86" customFormat="false" ht="12" hidden="false" customHeight="false" outlineLevel="0" collapsed="false">
      <c r="B86" s="60"/>
      <c r="C86" s="66"/>
      <c r="D86" s="62" t="str">
        <f aca="false">IF($V86=1,"Enter Slip No.",IF($V86=2,"Enter xxxCASH",IF($V86=3,"Enter Cheque No.","")))</f>
        <v/>
      </c>
      <c r="E86" s="62" t="str">
        <f aca="false">IF($W86=1,"Please enter Cheque Payee Name here","")</f>
        <v/>
      </c>
      <c r="F86" s="63" t="str">
        <f aca="false">IF(ISERROR(VLOOKUP($B86,$H$2000:$J$2200,2,0))=1,"",VLOOKUP($B86,$H$2000:$J$2200,2,0))</f>
        <v/>
      </c>
      <c r="G86" s="63" t="str">
        <f aca="false">IF(ISERROR(VLOOKUP($B86,$H$2000:$J$2200,3,0))=1,"",VLOOKUP($B86,$H$2000:$J$2200,3,0))</f>
        <v/>
      </c>
      <c r="H86" s="0"/>
      <c r="I86" s="0"/>
      <c r="J86" s="0"/>
      <c r="L86" s="64" t="e">
        <f aca="false">LOOKUP($B86,$H$2000:$H$2304, $L$2000:$L$2304)</f>
        <v>#N/A</v>
      </c>
      <c r="M86" s="64" t="e">
        <f aca="false">LOOKUP($B86,$H$2000:$H$2304, $M$2000:$M$2304)</f>
        <v>#N/A</v>
      </c>
      <c r="N86" s="64" t="e">
        <f aca="false">LOOKUP($B86,$H$2000:$H$2304, $N$2000:$N$2304)</f>
        <v>#N/A</v>
      </c>
      <c r="O86" s="64" t="e">
        <f aca="false">LOOKUP($B86,$H$2000:$H$2304, $O$2000:$O$2304)</f>
        <v>#N/A</v>
      </c>
      <c r="P86" s="64" t="e">
        <f aca="false">LOOKUP($B86,$H$2000:$H$2304, $P$2000:$P$2304)</f>
        <v>#N/A</v>
      </c>
      <c r="Q86" s="64" t="e">
        <f aca="false">LOOKUP($B86,$H$2000:$H$2304, $Q$2000:$Q$2304)</f>
        <v>#N/A</v>
      </c>
      <c r="R86" s="64" t="e">
        <f aca="false">LOOKUP($B86,$H$2000:$H$2304, $R$2000:$R$2304)</f>
        <v>#N/A</v>
      </c>
      <c r="S86" s="64" t="e">
        <f aca="false">LOOKUP($B86,$H$2000:$H$2304, $S$2000:$S$2304)</f>
        <v>#N/A</v>
      </c>
      <c r="T86" s="64" t="e">
        <f aca="false">LOOKUP($B86,$H$2000:$H$2304, $T$2000:$T$2304)</f>
        <v>#N/A</v>
      </c>
      <c r="U86" s="64" t="e">
        <f aca="false">LOOKUP($B86,$H$2000:$H$2304, $U$2000:$U$2304)</f>
        <v>#N/A</v>
      </c>
      <c r="V86" s="65" t="str">
        <f aca="false">IF(ISNA(LOOKUP($B86,$H$2000:$H$2304, $V$2000:$V$2304)),"",LOOKUP($B86,$H$2000:$H$2304, $V$2000:$V$2304))</f>
        <v/>
      </c>
      <c r="W86" s="65" t="str">
        <f aca="false">IF(ISNA(LOOKUP($B86,$H$2000:$H$2304, $W$2000:$W$2304)),"",LOOKUP($B86,$H$2000:$H$2304, $W$2000:$W$2304))</f>
        <v/>
      </c>
    </row>
    <row r="87" customFormat="false" ht="12" hidden="false" customHeight="false" outlineLevel="0" collapsed="false">
      <c r="B87" s="60"/>
      <c r="C87" s="66"/>
      <c r="D87" s="62" t="str">
        <f aca="false">IF($V87=1,"Enter Slip No.",IF($V87=2,"Enter xxxCASH",IF($V87=3,"Enter Cheque No.","")))</f>
        <v/>
      </c>
      <c r="E87" s="62" t="str">
        <f aca="false">IF($W87=1,"Please enter Cheque Payee Name here","")</f>
        <v/>
      </c>
      <c r="F87" s="63" t="str">
        <f aca="false">IF(ISERROR(VLOOKUP($B87,$H$2000:$J$2200,2,0))=1,"",VLOOKUP($B87,$H$2000:$J$2200,2,0))</f>
        <v/>
      </c>
      <c r="G87" s="63" t="str">
        <f aca="false">IF(ISERROR(VLOOKUP($B87,$H$2000:$J$2200,3,0))=1,"",VLOOKUP($B87,$H$2000:$J$2200,3,0))</f>
        <v/>
      </c>
      <c r="H87" s="0"/>
      <c r="I87" s="0"/>
      <c r="J87" s="0"/>
      <c r="L87" s="64" t="e">
        <f aca="false">LOOKUP($B87,$H$2000:$H$2304, $L$2000:$L$2304)</f>
        <v>#N/A</v>
      </c>
      <c r="M87" s="64" t="e">
        <f aca="false">LOOKUP($B87,$H$2000:$H$2304, $M$2000:$M$2304)</f>
        <v>#N/A</v>
      </c>
      <c r="N87" s="64" t="e">
        <f aca="false">LOOKUP($B87,$H$2000:$H$2304, $N$2000:$N$2304)</f>
        <v>#N/A</v>
      </c>
      <c r="O87" s="64" t="e">
        <f aca="false">LOOKUP($B87,$H$2000:$H$2304, $O$2000:$O$2304)</f>
        <v>#N/A</v>
      </c>
      <c r="P87" s="64" t="e">
        <f aca="false">LOOKUP($B87,$H$2000:$H$2304, $P$2000:$P$2304)</f>
        <v>#N/A</v>
      </c>
      <c r="Q87" s="64" t="e">
        <f aca="false">LOOKUP($B87,$H$2000:$H$2304, $Q$2000:$Q$2304)</f>
        <v>#N/A</v>
      </c>
      <c r="R87" s="64" t="e">
        <f aca="false">LOOKUP($B87,$H$2000:$H$2304, $R$2000:$R$2304)</f>
        <v>#N/A</v>
      </c>
      <c r="S87" s="64" t="e">
        <f aca="false">LOOKUP($B87,$H$2000:$H$2304, $S$2000:$S$2304)</f>
        <v>#N/A</v>
      </c>
      <c r="T87" s="64" t="e">
        <f aca="false">LOOKUP($B87,$H$2000:$H$2304, $T$2000:$T$2304)</f>
        <v>#N/A</v>
      </c>
      <c r="U87" s="64" t="e">
        <f aca="false">LOOKUP($B87,$H$2000:$H$2304, $U$2000:$U$2304)</f>
        <v>#N/A</v>
      </c>
      <c r="V87" s="65" t="str">
        <f aca="false">IF(ISNA(LOOKUP($B87,$H$2000:$H$2304, $V$2000:$V$2304)),"",LOOKUP($B87,$H$2000:$H$2304, $V$2000:$V$2304))</f>
        <v/>
      </c>
      <c r="W87" s="65" t="str">
        <f aca="false">IF(ISNA(LOOKUP($B87,$H$2000:$H$2304, $W$2000:$W$2304)),"",LOOKUP($B87,$H$2000:$H$2304, $W$2000:$W$2304))</f>
        <v/>
      </c>
    </row>
    <row r="88" customFormat="false" ht="12" hidden="false" customHeight="false" outlineLevel="0" collapsed="false">
      <c r="B88" s="60"/>
      <c r="C88" s="66"/>
      <c r="D88" s="62" t="str">
        <f aca="false">IF($V88=1,"Enter Slip No.",IF($V88=2,"Enter xxxCASH",IF($V88=3,"Enter Cheque No.","")))</f>
        <v/>
      </c>
      <c r="E88" s="62" t="str">
        <f aca="false">IF($W88=1,"Please enter Cheque Payee Name here","")</f>
        <v/>
      </c>
      <c r="F88" s="63" t="str">
        <f aca="false">IF(ISERROR(VLOOKUP($B88,$H$2000:$J$2200,2,0))=1,"",VLOOKUP($B88,$H$2000:$J$2200,2,0))</f>
        <v/>
      </c>
      <c r="G88" s="63" t="str">
        <f aca="false">IF(ISERROR(VLOOKUP($B88,$H$2000:$J$2200,3,0))=1,"",VLOOKUP($B88,$H$2000:$J$2200,3,0))</f>
        <v/>
      </c>
      <c r="H88" s="0"/>
      <c r="I88" s="0"/>
      <c r="J88" s="0"/>
      <c r="L88" s="64" t="e">
        <f aca="false">LOOKUP($B88,$H$2000:$H$2304, $L$2000:$L$2304)</f>
        <v>#N/A</v>
      </c>
      <c r="M88" s="64" t="e">
        <f aca="false">LOOKUP($B88,$H$2000:$H$2304, $M$2000:$M$2304)</f>
        <v>#N/A</v>
      </c>
      <c r="N88" s="64" t="e">
        <f aca="false">LOOKUP($B88,$H$2000:$H$2304, $N$2000:$N$2304)</f>
        <v>#N/A</v>
      </c>
      <c r="O88" s="64" t="e">
        <f aca="false">LOOKUP($B88,$H$2000:$H$2304, $O$2000:$O$2304)</f>
        <v>#N/A</v>
      </c>
      <c r="P88" s="64" t="e">
        <f aca="false">LOOKUP($B88,$H$2000:$H$2304, $P$2000:$P$2304)</f>
        <v>#N/A</v>
      </c>
      <c r="Q88" s="64" t="e">
        <f aca="false">LOOKUP($B88,$H$2000:$H$2304, $Q$2000:$Q$2304)</f>
        <v>#N/A</v>
      </c>
      <c r="R88" s="64" t="e">
        <f aca="false">LOOKUP($B88,$H$2000:$H$2304, $R$2000:$R$2304)</f>
        <v>#N/A</v>
      </c>
      <c r="S88" s="64" t="e">
        <f aca="false">LOOKUP($B88,$H$2000:$H$2304, $S$2000:$S$2304)</f>
        <v>#N/A</v>
      </c>
      <c r="T88" s="64" t="e">
        <f aca="false">LOOKUP($B88,$H$2000:$H$2304, $T$2000:$T$2304)</f>
        <v>#N/A</v>
      </c>
      <c r="U88" s="64" t="e">
        <f aca="false">LOOKUP($B88,$H$2000:$H$2304, $U$2000:$U$2304)</f>
        <v>#N/A</v>
      </c>
      <c r="V88" s="65" t="str">
        <f aca="false">IF(ISNA(LOOKUP($B88,$H$2000:$H$2304, $V$2000:$V$2304)),"",LOOKUP($B88,$H$2000:$H$2304, $V$2000:$V$2304))</f>
        <v/>
      </c>
      <c r="W88" s="65" t="str">
        <f aca="false">IF(ISNA(LOOKUP($B88,$H$2000:$H$2304, $W$2000:$W$2304)),"",LOOKUP($B88,$H$2000:$H$2304, $W$2000:$W$2304))</f>
        <v/>
      </c>
    </row>
    <row r="89" customFormat="false" ht="12" hidden="false" customHeight="false" outlineLevel="0" collapsed="false">
      <c r="B89" s="60"/>
      <c r="C89" s="66"/>
      <c r="D89" s="62" t="str">
        <f aca="false">IF($V89=1,"Enter Slip No.",IF($V89=2,"Enter xxxCASH",IF($V89=3,"Enter Cheque No.","")))</f>
        <v/>
      </c>
      <c r="E89" s="62" t="str">
        <f aca="false">IF($W89=1,"Please enter Cheque Payee Name here","")</f>
        <v/>
      </c>
      <c r="F89" s="63" t="str">
        <f aca="false">IF(ISERROR(VLOOKUP($B89,$H$2000:$J$2200,2,0))=1,"",VLOOKUP($B89,$H$2000:$J$2200,2,0))</f>
        <v/>
      </c>
      <c r="G89" s="63" t="str">
        <f aca="false">IF(ISERROR(VLOOKUP($B89,$H$2000:$J$2200,3,0))=1,"",VLOOKUP($B89,$H$2000:$J$2200,3,0))</f>
        <v/>
      </c>
      <c r="H89" s="0"/>
      <c r="I89" s="0"/>
      <c r="J89" s="0"/>
      <c r="L89" s="64" t="e">
        <f aca="false">LOOKUP($B89,$H$2000:$H$2304, $L$2000:$L$2304)</f>
        <v>#N/A</v>
      </c>
      <c r="M89" s="64" t="e">
        <f aca="false">LOOKUP($B89,$H$2000:$H$2304, $M$2000:$M$2304)</f>
        <v>#N/A</v>
      </c>
      <c r="N89" s="64" t="e">
        <f aca="false">LOOKUP($B89,$H$2000:$H$2304, $N$2000:$N$2304)</f>
        <v>#N/A</v>
      </c>
      <c r="O89" s="64" t="e">
        <f aca="false">LOOKUP($B89,$H$2000:$H$2304, $O$2000:$O$2304)</f>
        <v>#N/A</v>
      </c>
      <c r="P89" s="64" t="e">
        <f aca="false">LOOKUP($B89,$H$2000:$H$2304, $P$2000:$P$2304)</f>
        <v>#N/A</v>
      </c>
      <c r="Q89" s="64" t="e">
        <f aca="false">LOOKUP($B89,$H$2000:$H$2304, $Q$2000:$Q$2304)</f>
        <v>#N/A</v>
      </c>
      <c r="R89" s="64" t="e">
        <f aca="false">LOOKUP($B89,$H$2000:$H$2304, $R$2000:$R$2304)</f>
        <v>#N/A</v>
      </c>
      <c r="S89" s="64" t="e">
        <f aca="false">LOOKUP($B89,$H$2000:$H$2304, $S$2000:$S$2304)</f>
        <v>#N/A</v>
      </c>
      <c r="T89" s="64" t="e">
        <f aca="false">LOOKUP($B89,$H$2000:$H$2304, $T$2000:$T$2304)</f>
        <v>#N/A</v>
      </c>
      <c r="U89" s="64" t="e">
        <f aca="false">LOOKUP($B89,$H$2000:$H$2304, $U$2000:$U$2304)</f>
        <v>#N/A</v>
      </c>
      <c r="V89" s="65" t="str">
        <f aca="false">IF(ISNA(LOOKUP($B89,$H$2000:$H$2304, $V$2000:$V$2304)),"",LOOKUP($B89,$H$2000:$H$2304, $V$2000:$V$2304))</f>
        <v/>
      </c>
      <c r="W89" s="65" t="str">
        <f aca="false">IF(ISNA(LOOKUP($B89,$H$2000:$H$2304, $W$2000:$W$2304)),"",LOOKUP($B89,$H$2000:$H$2304, $W$2000:$W$2304))</f>
        <v/>
      </c>
    </row>
    <row r="90" customFormat="false" ht="12" hidden="false" customHeight="false" outlineLevel="0" collapsed="false">
      <c r="B90" s="60"/>
      <c r="C90" s="66"/>
      <c r="D90" s="62" t="str">
        <f aca="false">IF($V90=1,"Enter Slip No.",IF($V90=2,"Enter xxxCASH",IF($V90=3,"Enter Cheque No.","")))</f>
        <v/>
      </c>
      <c r="E90" s="62" t="str">
        <f aca="false">IF($W90=1,"Please enter Cheque Payee Name here","")</f>
        <v/>
      </c>
      <c r="F90" s="63" t="str">
        <f aca="false">IF(ISERROR(VLOOKUP($B90,$H$2000:$J$2200,2,0))=1,"",VLOOKUP($B90,$H$2000:$J$2200,2,0))</f>
        <v/>
      </c>
      <c r="G90" s="63" t="str">
        <f aca="false">IF(ISERROR(VLOOKUP($B90,$H$2000:$J$2200,3,0))=1,"",VLOOKUP($B90,$H$2000:$J$2200,3,0))</f>
        <v/>
      </c>
      <c r="H90" s="0"/>
      <c r="I90" s="0"/>
      <c r="J90" s="0"/>
      <c r="L90" s="64" t="e">
        <f aca="false">LOOKUP($B90,$H$2000:$H$2304, $L$2000:$L$2304)</f>
        <v>#N/A</v>
      </c>
      <c r="M90" s="64" t="e">
        <f aca="false">LOOKUP($B90,$H$2000:$H$2304, $M$2000:$M$2304)</f>
        <v>#N/A</v>
      </c>
      <c r="N90" s="64" t="e">
        <f aca="false">LOOKUP($B90,$H$2000:$H$2304, $N$2000:$N$2304)</f>
        <v>#N/A</v>
      </c>
      <c r="O90" s="64" t="e">
        <f aca="false">LOOKUP($B90,$H$2000:$H$2304, $O$2000:$O$2304)</f>
        <v>#N/A</v>
      </c>
      <c r="P90" s="64" t="e">
        <f aca="false">LOOKUP($B90,$H$2000:$H$2304, $P$2000:$P$2304)</f>
        <v>#N/A</v>
      </c>
      <c r="Q90" s="64" t="e">
        <f aca="false">LOOKUP($B90,$H$2000:$H$2304, $Q$2000:$Q$2304)</f>
        <v>#N/A</v>
      </c>
      <c r="R90" s="64" t="e">
        <f aca="false">LOOKUP($B90,$H$2000:$H$2304, $R$2000:$R$2304)</f>
        <v>#N/A</v>
      </c>
      <c r="S90" s="64" t="e">
        <f aca="false">LOOKUP($B90,$H$2000:$H$2304, $S$2000:$S$2304)</f>
        <v>#N/A</v>
      </c>
      <c r="T90" s="64" t="e">
        <f aca="false">LOOKUP($B90,$H$2000:$H$2304, $T$2000:$T$2304)</f>
        <v>#N/A</v>
      </c>
      <c r="U90" s="64" t="e">
        <f aca="false">LOOKUP($B90,$H$2000:$H$2304, $U$2000:$U$2304)</f>
        <v>#N/A</v>
      </c>
      <c r="V90" s="65" t="str">
        <f aca="false">IF(ISNA(LOOKUP($B90,$H$2000:$H$2304, $V$2000:$V$2304)),"",LOOKUP($B90,$H$2000:$H$2304, $V$2000:$V$2304))</f>
        <v/>
      </c>
      <c r="W90" s="65" t="str">
        <f aca="false">IF(ISNA(LOOKUP($B90,$H$2000:$H$2304, $W$2000:$W$2304)),"",LOOKUP($B90,$H$2000:$H$2304, $W$2000:$W$2304))</f>
        <v/>
      </c>
    </row>
    <row r="91" customFormat="false" ht="12" hidden="false" customHeight="false" outlineLevel="0" collapsed="false">
      <c r="B91" s="60"/>
      <c r="C91" s="66"/>
      <c r="D91" s="62" t="str">
        <f aca="false">IF($V91=1,"Enter Slip No.",IF($V91=2,"Enter xxxCASH",IF($V91=3,"Enter Cheque No.","")))</f>
        <v/>
      </c>
      <c r="E91" s="62" t="str">
        <f aca="false">IF($W91=1,"Please enter Cheque Payee Name here","")</f>
        <v/>
      </c>
      <c r="F91" s="63" t="str">
        <f aca="false">IF(ISERROR(VLOOKUP($B91,$H$2000:$J$2200,2,0))=1,"",VLOOKUP($B91,$H$2000:$J$2200,2,0))</f>
        <v/>
      </c>
      <c r="G91" s="63" t="str">
        <f aca="false">IF(ISERROR(VLOOKUP($B91,$H$2000:$J$2200,3,0))=1,"",VLOOKUP($B91,$H$2000:$J$2200,3,0))</f>
        <v/>
      </c>
      <c r="H91" s="0"/>
      <c r="I91" s="0"/>
      <c r="J91" s="0"/>
      <c r="L91" s="64" t="e">
        <f aca="false">LOOKUP($B91,$H$2000:$H$2304, $L$2000:$L$2304)</f>
        <v>#N/A</v>
      </c>
      <c r="M91" s="64" t="e">
        <f aca="false">LOOKUP($B91,$H$2000:$H$2304, $M$2000:$M$2304)</f>
        <v>#N/A</v>
      </c>
      <c r="N91" s="64" t="e">
        <f aca="false">LOOKUP($B91,$H$2000:$H$2304, $N$2000:$N$2304)</f>
        <v>#N/A</v>
      </c>
      <c r="O91" s="64" t="e">
        <f aca="false">LOOKUP($B91,$H$2000:$H$2304, $O$2000:$O$2304)</f>
        <v>#N/A</v>
      </c>
      <c r="P91" s="64" t="e">
        <f aca="false">LOOKUP($B91,$H$2000:$H$2304, $P$2000:$P$2304)</f>
        <v>#N/A</v>
      </c>
      <c r="Q91" s="64" t="e">
        <f aca="false">LOOKUP($B91,$H$2000:$H$2304, $Q$2000:$Q$2304)</f>
        <v>#N/A</v>
      </c>
      <c r="R91" s="64" t="e">
        <f aca="false">LOOKUP($B91,$H$2000:$H$2304, $R$2000:$R$2304)</f>
        <v>#N/A</v>
      </c>
      <c r="S91" s="64" t="e">
        <f aca="false">LOOKUP($B91,$H$2000:$H$2304, $S$2000:$S$2304)</f>
        <v>#N/A</v>
      </c>
      <c r="T91" s="64" t="e">
        <f aca="false">LOOKUP($B91,$H$2000:$H$2304, $T$2000:$T$2304)</f>
        <v>#N/A</v>
      </c>
      <c r="U91" s="64" t="e">
        <f aca="false">LOOKUP($B91,$H$2000:$H$2304, $U$2000:$U$2304)</f>
        <v>#N/A</v>
      </c>
      <c r="V91" s="65" t="str">
        <f aca="false">IF(ISNA(LOOKUP($B91,$H$2000:$H$2304, $V$2000:$V$2304)),"",LOOKUP($B91,$H$2000:$H$2304, $V$2000:$V$2304))</f>
        <v/>
      </c>
      <c r="W91" s="65" t="str">
        <f aca="false">IF(ISNA(LOOKUP($B91,$H$2000:$H$2304, $W$2000:$W$2304)),"",LOOKUP($B91,$H$2000:$H$2304, $W$2000:$W$2304))</f>
        <v/>
      </c>
    </row>
    <row r="92" customFormat="false" ht="12" hidden="false" customHeight="false" outlineLevel="0" collapsed="false">
      <c r="B92" s="60"/>
      <c r="C92" s="66"/>
      <c r="D92" s="62" t="str">
        <f aca="false">IF($V92=1,"Enter Slip No.",IF($V92=2,"Enter xxxCASH",IF($V92=3,"Enter Cheque No.","")))</f>
        <v/>
      </c>
      <c r="E92" s="62" t="str">
        <f aca="false">IF($W92=1,"Please enter Cheque Payee Name here","")</f>
        <v/>
      </c>
      <c r="F92" s="63" t="str">
        <f aca="false">IF(ISERROR(VLOOKUP($B92,$H$2000:$J$2200,2,0))=1,"",VLOOKUP($B92,$H$2000:$J$2200,2,0))</f>
        <v/>
      </c>
      <c r="G92" s="63" t="str">
        <f aca="false">IF(ISERROR(VLOOKUP($B92,$H$2000:$J$2200,3,0))=1,"",VLOOKUP($B92,$H$2000:$J$2200,3,0))</f>
        <v/>
      </c>
      <c r="H92" s="0"/>
      <c r="I92" s="0"/>
      <c r="J92" s="0"/>
      <c r="L92" s="64" t="e">
        <f aca="false">LOOKUP($B92,$H$2000:$H$2304, $L$2000:$L$2304)</f>
        <v>#N/A</v>
      </c>
      <c r="M92" s="64" t="e">
        <f aca="false">LOOKUP($B92,$H$2000:$H$2304, $M$2000:$M$2304)</f>
        <v>#N/A</v>
      </c>
      <c r="N92" s="64" t="e">
        <f aca="false">LOOKUP($B92,$H$2000:$H$2304, $N$2000:$N$2304)</f>
        <v>#N/A</v>
      </c>
      <c r="O92" s="64" t="e">
        <f aca="false">LOOKUP($B92,$H$2000:$H$2304, $O$2000:$O$2304)</f>
        <v>#N/A</v>
      </c>
      <c r="P92" s="64" t="e">
        <f aca="false">LOOKUP($B92,$H$2000:$H$2304, $P$2000:$P$2304)</f>
        <v>#N/A</v>
      </c>
      <c r="Q92" s="64" t="e">
        <f aca="false">LOOKUP($B92,$H$2000:$H$2304, $Q$2000:$Q$2304)</f>
        <v>#N/A</v>
      </c>
      <c r="R92" s="64" t="e">
        <f aca="false">LOOKUP($B92,$H$2000:$H$2304, $R$2000:$R$2304)</f>
        <v>#N/A</v>
      </c>
      <c r="S92" s="64" t="e">
        <f aca="false">LOOKUP($B92,$H$2000:$H$2304, $S$2000:$S$2304)</f>
        <v>#N/A</v>
      </c>
      <c r="T92" s="64" t="e">
        <f aca="false">LOOKUP($B92,$H$2000:$H$2304, $T$2000:$T$2304)</f>
        <v>#N/A</v>
      </c>
      <c r="U92" s="64" t="e">
        <f aca="false">LOOKUP($B92,$H$2000:$H$2304, $U$2000:$U$2304)</f>
        <v>#N/A</v>
      </c>
      <c r="V92" s="65" t="str">
        <f aca="false">IF(ISNA(LOOKUP($B92,$H$2000:$H$2304, $V$2000:$V$2304)),"",LOOKUP($B92,$H$2000:$H$2304, $V$2000:$V$2304))</f>
        <v/>
      </c>
      <c r="W92" s="65" t="str">
        <f aca="false">IF(ISNA(LOOKUP($B92,$H$2000:$H$2304, $W$2000:$W$2304)),"",LOOKUP($B92,$H$2000:$H$2304, $W$2000:$W$2304))</f>
        <v/>
      </c>
    </row>
    <row r="93" customFormat="false" ht="12" hidden="false" customHeight="false" outlineLevel="0" collapsed="false">
      <c r="B93" s="60"/>
      <c r="C93" s="66"/>
      <c r="D93" s="62" t="str">
        <f aca="false">IF($V93=1,"Enter Slip No.",IF($V93=2,"Enter xxxCASH",IF($V93=3,"Enter Cheque No.","")))</f>
        <v/>
      </c>
      <c r="E93" s="62" t="str">
        <f aca="false">IF($W93=1,"Please enter Cheque Payee Name here","")</f>
        <v/>
      </c>
      <c r="F93" s="63" t="str">
        <f aca="false">IF(ISERROR(VLOOKUP($B93,$H$2000:$J$2200,2,0))=1,"",VLOOKUP($B93,$H$2000:$J$2200,2,0))</f>
        <v/>
      </c>
      <c r="G93" s="63" t="str">
        <f aca="false">IF(ISERROR(VLOOKUP($B93,$H$2000:$J$2200,3,0))=1,"",VLOOKUP($B93,$H$2000:$J$2200,3,0))</f>
        <v/>
      </c>
      <c r="H93" s="0"/>
      <c r="I93" s="0"/>
      <c r="J93" s="0"/>
      <c r="L93" s="64" t="e">
        <f aca="false">LOOKUP($B93,$H$2000:$H$2304, $L$2000:$L$2304)</f>
        <v>#N/A</v>
      </c>
      <c r="M93" s="64" t="e">
        <f aca="false">LOOKUP($B93,$H$2000:$H$2304, $M$2000:$M$2304)</f>
        <v>#N/A</v>
      </c>
      <c r="N93" s="64" t="e">
        <f aca="false">LOOKUP($B93,$H$2000:$H$2304, $N$2000:$N$2304)</f>
        <v>#N/A</v>
      </c>
      <c r="O93" s="64" t="e">
        <f aca="false">LOOKUP($B93,$H$2000:$H$2304, $O$2000:$O$2304)</f>
        <v>#N/A</v>
      </c>
      <c r="P93" s="64" t="e">
        <f aca="false">LOOKUP($B93,$H$2000:$H$2304, $P$2000:$P$2304)</f>
        <v>#N/A</v>
      </c>
      <c r="Q93" s="64" t="e">
        <f aca="false">LOOKUP($B93,$H$2000:$H$2304, $Q$2000:$Q$2304)</f>
        <v>#N/A</v>
      </c>
      <c r="R93" s="64" t="e">
        <f aca="false">LOOKUP($B93,$H$2000:$H$2304, $R$2000:$R$2304)</f>
        <v>#N/A</v>
      </c>
      <c r="S93" s="64" t="e">
        <f aca="false">LOOKUP($B93,$H$2000:$H$2304, $S$2000:$S$2304)</f>
        <v>#N/A</v>
      </c>
      <c r="T93" s="64" t="e">
        <f aca="false">LOOKUP($B93,$H$2000:$H$2304, $T$2000:$T$2304)</f>
        <v>#N/A</v>
      </c>
      <c r="U93" s="64" t="e">
        <f aca="false">LOOKUP($B93,$H$2000:$H$2304, $U$2000:$U$2304)</f>
        <v>#N/A</v>
      </c>
      <c r="V93" s="65" t="str">
        <f aca="false">IF(ISNA(LOOKUP($B93,$H$2000:$H$2304, $V$2000:$V$2304)),"",LOOKUP($B93,$H$2000:$H$2304, $V$2000:$V$2304))</f>
        <v/>
      </c>
      <c r="W93" s="65" t="str">
        <f aca="false">IF(ISNA(LOOKUP($B93,$H$2000:$H$2304, $W$2000:$W$2304)),"",LOOKUP($B93,$H$2000:$H$2304, $W$2000:$W$2304))</f>
        <v/>
      </c>
    </row>
    <row r="94" customFormat="false" ht="12" hidden="false" customHeight="false" outlineLevel="0" collapsed="false">
      <c r="B94" s="60"/>
      <c r="C94" s="66"/>
      <c r="D94" s="62" t="str">
        <f aca="false">IF($V94=1,"Enter Slip No.",IF($V94=2,"Enter xxxCASH",IF($V94=3,"Enter Cheque No.","")))</f>
        <v/>
      </c>
      <c r="E94" s="62" t="str">
        <f aca="false">IF($W94=1,"Please enter Cheque Payee Name here","")</f>
        <v/>
      </c>
      <c r="F94" s="63" t="str">
        <f aca="false">IF(ISERROR(VLOOKUP($B94,$H$2000:$J$2200,2,0))=1,"",VLOOKUP($B94,$H$2000:$J$2200,2,0))</f>
        <v/>
      </c>
      <c r="G94" s="63" t="str">
        <f aca="false">IF(ISERROR(VLOOKUP($B94,$H$2000:$J$2200,3,0))=1,"",VLOOKUP($B94,$H$2000:$J$2200,3,0))</f>
        <v/>
      </c>
      <c r="H94" s="0"/>
      <c r="I94" s="0"/>
      <c r="J94" s="0"/>
      <c r="L94" s="64" t="e">
        <f aca="false">LOOKUP($B94,$H$2000:$H$2304, $L$2000:$L$2304)</f>
        <v>#N/A</v>
      </c>
      <c r="M94" s="64" t="e">
        <f aca="false">LOOKUP($B94,$H$2000:$H$2304, $M$2000:$M$2304)</f>
        <v>#N/A</v>
      </c>
      <c r="N94" s="64" t="e">
        <f aca="false">LOOKUP($B94,$H$2000:$H$2304, $N$2000:$N$2304)</f>
        <v>#N/A</v>
      </c>
      <c r="O94" s="64" t="e">
        <f aca="false">LOOKUP($B94,$H$2000:$H$2304, $O$2000:$O$2304)</f>
        <v>#N/A</v>
      </c>
      <c r="P94" s="64" t="e">
        <f aca="false">LOOKUP($B94,$H$2000:$H$2304, $P$2000:$P$2304)</f>
        <v>#N/A</v>
      </c>
      <c r="Q94" s="64" t="e">
        <f aca="false">LOOKUP($B94,$H$2000:$H$2304, $Q$2000:$Q$2304)</f>
        <v>#N/A</v>
      </c>
      <c r="R94" s="64" t="e">
        <f aca="false">LOOKUP($B94,$H$2000:$H$2304, $R$2000:$R$2304)</f>
        <v>#N/A</v>
      </c>
      <c r="S94" s="64" t="e">
        <f aca="false">LOOKUP($B94,$H$2000:$H$2304, $S$2000:$S$2304)</f>
        <v>#N/A</v>
      </c>
      <c r="T94" s="64" t="e">
        <f aca="false">LOOKUP($B94,$H$2000:$H$2304, $T$2000:$T$2304)</f>
        <v>#N/A</v>
      </c>
      <c r="U94" s="64" t="e">
        <f aca="false">LOOKUP($B94,$H$2000:$H$2304, $U$2000:$U$2304)</f>
        <v>#N/A</v>
      </c>
      <c r="V94" s="65" t="str">
        <f aca="false">IF(ISNA(LOOKUP($B94,$H$2000:$H$2304, $V$2000:$V$2304)),"",LOOKUP($B94,$H$2000:$H$2304, $V$2000:$V$2304))</f>
        <v/>
      </c>
      <c r="W94" s="65" t="str">
        <f aca="false">IF(ISNA(LOOKUP($B94,$H$2000:$H$2304, $W$2000:$W$2304)),"",LOOKUP($B94,$H$2000:$H$2304, $W$2000:$W$2304))</f>
        <v/>
      </c>
    </row>
    <row r="95" customFormat="false" ht="12" hidden="false" customHeight="false" outlineLevel="0" collapsed="false">
      <c r="B95" s="60"/>
      <c r="C95" s="66"/>
      <c r="D95" s="62" t="str">
        <f aca="false">IF($V95=1,"Enter Slip No.",IF($V95=2,"Enter xxxCASH",IF($V95=3,"Enter Cheque No.","")))</f>
        <v/>
      </c>
      <c r="E95" s="62" t="str">
        <f aca="false">IF($W95=1,"Please enter Cheque Payee Name here","")</f>
        <v/>
      </c>
      <c r="F95" s="63" t="str">
        <f aca="false">IF(ISERROR(VLOOKUP($B95,$H$2000:$J$2200,2,0))=1,"",VLOOKUP($B95,$H$2000:$J$2200,2,0))</f>
        <v/>
      </c>
      <c r="G95" s="63" t="str">
        <f aca="false">IF(ISERROR(VLOOKUP($B95,$H$2000:$J$2200,3,0))=1,"",VLOOKUP($B95,$H$2000:$J$2200,3,0))</f>
        <v/>
      </c>
      <c r="H95" s="0"/>
      <c r="I95" s="0"/>
      <c r="J95" s="0"/>
      <c r="L95" s="64" t="e">
        <f aca="false">LOOKUP($B95,$H$2000:$H$2304, $L$2000:$L$2304)</f>
        <v>#N/A</v>
      </c>
      <c r="M95" s="64" t="e">
        <f aca="false">LOOKUP($B95,$H$2000:$H$2304, $M$2000:$M$2304)</f>
        <v>#N/A</v>
      </c>
      <c r="N95" s="64" t="e">
        <f aca="false">LOOKUP($B95,$H$2000:$H$2304, $N$2000:$N$2304)</f>
        <v>#N/A</v>
      </c>
      <c r="O95" s="64" t="e">
        <f aca="false">LOOKUP($B95,$H$2000:$H$2304, $O$2000:$O$2304)</f>
        <v>#N/A</v>
      </c>
      <c r="P95" s="64" t="e">
        <f aca="false">LOOKUP($B95,$H$2000:$H$2304, $P$2000:$P$2304)</f>
        <v>#N/A</v>
      </c>
      <c r="Q95" s="64" t="e">
        <f aca="false">LOOKUP($B95,$H$2000:$H$2304, $Q$2000:$Q$2304)</f>
        <v>#N/A</v>
      </c>
      <c r="R95" s="64" t="e">
        <f aca="false">LOOKUP($B95,$H$2000:$H$2304, $R$2000:$R$2304)</f>
        <v>#N/A</v>
      </c>
      <c r="S95" s="64" t="e">
        <f aca="false">LOOKUP($B95,$H$2000:$H$2304, $S$2000:$S$2304)</f>
        <v>#N/A</v>
      </c>
      <c r="T95" s="64" t="e">
        <f aca="false">LOOKUP($B95,$H$2000:$H$2304, $T$2000:$T$2304)</f>
        <v>#N/A</v>
      </c>
      <c r="U95" s="64" t="e">
        <f aca="false">LOOKUP($B95,$H$2000:$H$2304, $U$2000:$U$2304)</f>
        <v>#N/A</v>
      </c>
      <c r="V95" s="65" t="str">
        <f aca="false">IF(ISNA(LOOKUP($B95,$H$2000:$H$2304, $V$2000:$V$2304)),"",LOOKUP($B95,$H$2000:$H$2304, $V$2000:$V$2304))</f>
        <v/>
      </c>
      <c r="W95" s="65" t="str">
        <f aca="false">IF(ISNA(LOOKUP($B95,$H$2000:$H$2304, $W$2000:$W$2304)),"",LOOKUP($B95,$H$2000:$H$2304, $W$2000:$W$2304))</f>
        <v/>
      </c>
    </row>
    <row r="96" customFormat="false" ht="12" hidden="false" customHeight="false" outlineLevel="0" collapsed="false">
      <c r="B96" s="60"/>
      <c r="C96" s="66"/>
      <c r="D96" s="62" t="str">
        <f aca="false">IF($V96=1,"Enter Slip No.",IF($V96=2,"Enter xxxCASH",IF($V96=3,"Enter Cheque No.","")))</f>
        <v/>
      </c>
      <c r="E96" s="62" t="str">
        <f aca="false">IF($W96=1,"Please enter Cheque Payee Name here","")</f>
        <v/>
      </c>
      <c r="F96" s="63" t="str">
        <f aca="false">IF(ISERROR(VLOOKUP($B96,$H$2000:$J$2200,2,0))=1,"",VLOOKUP($B96,$H$2000:$J$2200,2,0))</f>
        <v/>
      </c>
      <c r="G96" s="63" t="str">
        <f aca="false">IF(ISERROR(VLOOKUP($B96,$H$2000:$J$2200,3,0))=1,"",VLOOKUP($B96,$H$2000:$J$2200,3,0))</f>
        <v/>
      </c>
      <c r="H96" s="0"/>
      <c r="I96" s="0"/>
      <c r="J96" s="0"/>
      <c r="L96" s="64" t="e">
        <f aca="false">LOOKUP($B96,$H$2000:$H$2304, $L$2000:$L$2304)</f>
        <v>#N/A</v>
      </c>
      <c r="M96" s="64" t="e">
        <f aca="false">LOOKUP($B96,$H$2000:$H$2304, $M$2000:$M$2304)</f>
        <v>#N/A</v>
      </c>
      <c r="N96" s="64" t="e">
        <f aca="false">LOOKUP($B96,$H$2000:$H$2304, $N$2000:$N$2304)</f>
        <v>#N/A</v>
      </c>
      <c r="O96" s="64" t="e">
        <f aca="false">LOOKUP($B96,$H$2000:$H$2304, $O$2000:$O$2304)</f>
        <v>#N/A</v>
      </c>
      <c r="P96" s="64" t="e">
        <f aca="false">LOOKUP($B96,$H$2000:$H$2304, $P$2000:$P$2304)</f>
        <v>#N/A</v>
      </c>
      <c r="Q96" s="64" t="e">
        <f aca="false">LOOKUP($B96,$H$2000:$H$2304, $Q$2000:$Q$2304)</f>
        <v>#N/A</v>
      </c>
      <c r="R96" s="64" t="e">
        <f aca="false">LOOKUP($B96,$H$2000:$H$2304, $R$2000:$R$2304)</f>
        <v>#N/A</v>
      </c>
      <c r="S96" s="64" t="e">
        <f aca="false">LOOKUP($B96,$H$2000:$H$2304, $S$2000:$S$2304)</f>
        <v>#N/A</v>
      </c>
      <c r="T96" s="64" t="e">
        <f aca="false">LOOKUP($B96,$H$2000:$H$2304, $T$2000:$T$2304)</f>
        <v>#N/A</v>
      </c>
      <c r="U96" s="64" t="e">
        <f aca="false">LOOKUP($B96,$H$2000:$H$2304, $U$2000:$U$2304)</f>
        <v>#N/A</v>
      </c>
      <c r="V96" s="65" t="str">
        <f aca="false">IF(ISNA(LOOKUP($B96,$H$2000:$H$2304, $V$2000:$V$2304)),"",LOOKUP($B96,$H$2000:$H$2304, $V$2000:$V$2304))</f>
        <v/>
      </c>
      <c r="W96" s="65" t="str">
        <f aca="false">IF(ISNA(LOOKUP($B96,$H$2000:$H$2304, $W$2000:$W$2304)),"",LOOKUP($B96,$H$2000:$H$2304, $W$2000:$W$2304))</f>
        <v/>
      </c>
    </row>
    <row r="97" customFormat="false" ht="12" hidden="false" customHeight="false" outlineLevel="0" collapsed="false">
      <c r="B97" s="60"/>
      <c r="C97" s="66"/>
      <c r="D97" s="62" t="str">
        <f aca="false">IF($V97=1,"Enter Slip No.",IF($V97=2,"Enter xxxCASH",IF($V97=3,"Enter Cheque No.","")))</f>
        <v/>
      </c>
      <c r="E97" s="62" t="str">
        <f aca="false">IF($W97=1,"Please enter Cheque Payee Name here","")</f>
        <v/>
      </c>
      <c r="F97" s="63" t="str">
        <f aca="false">IF(ISERROR(VLOOKUP($B97,$H$2000:$J$2200,2,0))=1,"",VLOOKUP($B97,$H$2000:$J$2200,2,0))</f>
        <v/>
      </c>
      <c r="G97" s="63" t="str">
        <f aca="false">IF(ISERROR(VLOOKUP($B97,$H$2000:$J$2200,3,0))=1,"",VLOOKUP($B97,$H$2000:$J$2200,3,0))</f>
        <v/>
      </c>
      <c r="H97" s="0"/>
      <c r="I97" s="0"/>
      <c r="J97" s="0"/>
      <c r="L97" s="64" t="e">
        <f aca="false">LOOKUP($B97,$H$2000:$H$2304, $L$2000:$L$2304)</f>
        <v>#N/A</v>
      </c>
      <c r="M97" s="64" t="e">
        <f aca="false">LOOKUP($B97,$H$2000:$H$2304, $M$2000:$M$2304)</f>
        <v>#N/A</v>
      </c>
      <c r="N97" s="64" t="e">
        <f aca="false">LOOKUP($B97,$H$2000:$H$2304, $N$2000:$N$2304)</f>
        <v>#N/A</v>
      </c>
      <c r="O97" s="64" t="e">
        <f aca="false">LOOKUP($B97,$H$2000:$H$2304, $O$2000:$O$2304)</f>
        <v>#N/A</v>
      </c>
      <c r="P97" s="64" t="e">
        <f aca="false">LOOKUP($B97,$H$2000:$H$2304, $P$2000:$P$2304)</f>
        <v>#N/A</v>
      </c>
      <c r="Q97" s="64" t="e">
        <f aca="false">LOOKUP($B97,$H$2000:$H$2304, $Q$2000:$Q$2304)</f>
        <v>#N/A</v>
      </c>
      <c r="R97" s="64" t="e">
        <f aca="false">LOOKUP($B97,$H$2000:$H$2304, $R$2000:$R$2304)</f>
        <v>#N/A</v>
      </c>
      <c r="S97" s="64" t="e">
        <f aca="false">LOOKUP($B97,$H$2000:$H$2304, $S$2000:$S$2304)</f>
        <v>#N/A</v>
      </c>
      <c r="T97" s="64" t="e">
        <f aca="false">LOOKUP($B97,$H$2000:$H$2304, $T$2000:$T$2304)</f>
        <v>#N/A</v>
      </c>
      <c r="U97" s="64" t="e">
        <f aca="false">LOOKUP($B97,$H$2000:$H$2304, $U$2000:$U$2304)</f>
        <v>#N/A</v>
      </c>
      <c r="V97" s="65" t="str">
        <f aca="false">IF(ISNA(LOOKUP($B97,$H$2000:$H$2304, $V$2000:$V$2304)),"",LOOKUP($B97,$H$2000:$H$2304, $V$2000:$V$2304))</f>
        <v/>
      </c>
      <c r="W97" s="65" t="str">
        <f aca="false">IF(ISNA(LOOKUP($B97,$H$2000:$H$2304, $W$2000:$W$2304)),"",LOOKUP($B97,$H$2000:$H$2304, $W$2000:$W$2304))</f>
        <v/>
      </c>
    </row>
    <row r="98" customFormat="false" ht="12" hidden="false" customHeight="false" outlineLevel="0" collapsed="false">
      <c r="B98" s="60"/>
      <c r="C98" s="66"/>
      <c r="D98" s="62" t="str">
        <f aca="false">IF($V98=1,"Enter Slip No.",IF($V98=2,"Enter xxxCASH",IF($V98=3,"Enter Cheque No.","")))</f>
        <v/>
      </c>
      <c r="E98" s="62" t="str">
        <f aca="false">IF($W98=1,"Please enter Cheque Payee Name here","")</f>
        <v/>
      </c>
      <c r="F98" s="63" t="str">
        <f aca="false">IF(ISERROR(VLOOKUP($B98,$H$2000:$J$2200,2,0))=1,"",VLOOKUP($B98,$H$2000:$J$2200,2,0))</f>
        <v/>
      </c>
      <c r="G98" s="63" t="str">
        <f aca="false">IF(ISERROR(VLOOKUP($B98,$H$2000:$J$2200,3,0))=1,"",VLOOKUP($B98,$H$2000:$J$2200,3,0))</f>
        <v/>
      </c>
      <c r="H98" s="0"/>
      <c r="I98" s="0"/>
      <c r="J98" s="0"/>
      <c r="L98" s="64" t="e">
        <f aca="false">LOOKUP($B98,$H$2000:$H$2304, $L$2000:$L$2304)</f>
        <v>#N/A</v>
      </c>
      <c r="M98" s="64" t="e">
        <f aca="false">LOOKUP($B98,$H$2000:$H$2304, $M$2000:$M$2304)</f>
        <v>#N/A</v>
      </c>
      <c r="N98" s="64" t="e">
        <f aca="false">LOOKUP($B98,$H$2000:$H$2304, $N$2000:$N$2304)</f>
        <v>#N/A</v>
      </c>
      <c r="O98" s="64" t="e">
        <f aca="false">LOOKUP($B98,$H$2000:$H$2304, $O$2000:$O$2304)</f>
        <v>#N/A</v>
      </c>
      <c r="P98" s="64" t="e">
        <f aca="false">LOOKUP($B98,$H$2000:$H$2304, $P$2000:$P$2304)</f>
        <v>#N/A</v>
      </c>
      <c r="Q98" s="64" t="e">
        <f aca="false">LOOKUP($B98,$H$2000:$H$2304, $Q$2000:$Q$2304)</f>
        <v>#N/A</v>
      </c>
      <c r="R98" s="64" t="e">
        <f aca="false">LOOKUP($B98,$H$2000:$H$2304, $R$2000:$R$2304)</f>
        <v>#N/A</v>
      </c>
      <c r="S98" s="64" t="e">
        <f aca="false">LOOKUP($B98,$H$2000:$H$2304, $S$2000:$S$2304)</f>
        <v>#N/A</v>
      </c>
      <c r="T98" s="64" t="e">
        <f aca="false">LOOKUP($B98,$H$2000:$H$2304, $T$2000:$T$2304)</f>
        <v>#N/A</v>
      </c>
      <c r="U98" s="64" t="e">
        <f aca="false">LOOKUP($B98,$H$2000:$H$2304, $U$2000:$U$2304)</f>
        <v>#N/A</v>
      </c>
      <c r="V98" s="65" t="str">
        <f aca="false">IF(ISNA(LOOKUP($B98,$H$2000:$H$2304, $V$2000:$V$2304)),"",LOOKUP($B98,$H$2000:$H$2304, $V$2000:$V$2304))</f>
        <v/>
      </c>
      <c r="W98" s="65" t="str">
        <f aca="false">IF(ISNA(LOOKUP($B98,$H$2000:$H$2304, $W$2000:$W$2304)),"",LOOKUP($B98,$H$2000:$H$2304, $W$2000:$W$2304))</f>
        <v/>
      </c>
    </row>
    <row r="99" customFormat="false" ht="12" hidden="false" customHeight="false" outlineLevel="0" collapsed="false">
      <c r="B99" s="60"/>
      <c r="C99" s="66"/>
      <c r="D99" s="62" t="str">
        <f aca="false">IF($V99=1,"Enter Slip No.",IF($V99=2,"Enter xxxCASH",IF($V99=3,"Enter Cheque No.","")))</f>
        <v/>
      </c>
      <c r="E99" s="62" t="str">
        <f aca="false">IF($W99=1,"Please enter Cheque Payee Name here","")</f>
        <v/>
      </c>
      <c r="F99" s="63" t="str">
        <f aca="false">IF(ISERROR(VLOOKUP($B99,$H$2000:$J$2200,2,0))=1,"",VLOOKUP($B99,$H$2000:$J$2200,2,0))</f>
        <v/>
      </c>
      <c r="G99" s="63" t="str">
        <f aca="false">IF(ISERROR(VLOOKUP($B99,$H$2000:$J$2200,3,0))=1,"",VLOOKUP($B99,$H$2000:$J$2200,3,0))</f>
        <v/>
      </c>
      <c r="H99" s="0"/>
      <c r="I99" s="0"/>
      <c r="J99" s="0"/>
      <c r="L99" s="64" t="e">
        <f aca="false">LOOKUP($B99,$H$2000:$H$2304, $L$2000:$L$2304)</f>
        <v>#N/A</v>
      </c>
      <c r="M99" s="64" t="e">
        <f aca="false">LOOKUP($B99,$H$2000:$H$2304, $M$2000:$M$2304)</f>
        <v>#N/A</v>
      </c>
      <c r="N99" s="64" t="e">
        <f aca="false">LOOKUP($B99,$H$2000:$H$2304, $N$2000:$N$2304)</f>
        <v>#N/A</v>
      </c>
      <c r="O99" s="64" t="e">
        <f aca="false">LOOKUP($B99,$H$2000:$H$2304, $O$2000:$O$2304)</f>
        <v>#N/A</v>
      </c>
      <c r="P99" s="64" t="e">
        <f aca="false">LOOKUP($B99,$H$2000:$H$2304, $P$2000:$P$2304)</f>
        <v>#N/A</v>
      </c>
      <c r="Q99" s="64" t="e">
        <f aca="false">LOOKUP($B99,$H$2000:$H$2304, $Q$2000:$Q$2304)</f>
        <v>#N/A</v>
      </c>
      <c r="R99" s="64" t="e">
        <f aca="false">LOOKUP($B99,$H$2000:$H$2304, $R$2000:$R$2304)</f>
        <v>#N/A</v>
      </c>
      <c r="S99" s="64" t="e">
        <f aca="false">LOOKUP($B99,$H$2000:$H$2304, $S$2000:$S$2304)</f>
        <v>#N/A</v>
      </c>
      <c r="T99" s="64" t="e">
        <f aca="false">LOOKUP($B99,$H$2000:$H$2304, $T$2000:$T$2304)</f>
        <v>#N/A</v>
      </c>
      <c r="U99" s="64" t="e">
        <f aca="false">LOOKUP($B99,$H$2000:$H$2304, $U$2000:$U$2304)</f>
        <v>#N/A</v>
      </c>
      <c r="V99" s="65" t="str">
        <f aca="false">IF(ISNA(LOOKUP($B99,$H$2000:$H$2304, $V$2000:$V$2304)),"",LOOKUP($B99,$H$2000:$H$2304, $V$2000:$V$2304))</f>
        <v/>
      </c>
      <c r="W99" s="65" t="str">
        <f aca="false">IF(ISNA(LOOKUP($B99,$H$2000:$H$2304, $W$2000:$W$2304)),"",LOOKUP($B99,$H$2000:$H$2304, $W$2000:$W$2304))</f>
        <v/>
      </c>
    </row>
    <row r="100" customFormat="false" ht="12" hidden="false" customHeight="false" outlineLevel="0" collapsed="false">
      <c r="B100" s="60"/>
      <c r="C100" s="66"/>
      <c r="D100" s="62" t="str">
        <f aca="false">IF($V100=1,"Enter Slip No.",IF($V100=2,"Enter xxxCASH",IF($V100=3,"Enter Cheque No.","")))</f>
        <v/>
      </c>
      <c r="E100" s="62" t="str">
        <f aca="false">IF($W100=1,"Please enter Cheque Payee Name here","")</f>
        <v/>
      </c>
      <c r="F100" s="63" t="str">
        <f aca="false">IF(ISERROR(VLOOKUP($B100,$H$2000:$J$2200,2,0))=1,"",VLOOKUP($B100,$H$2000:$J$2200,2,0))</f>
        <v/>
      </c>
      <c r="G100" s="63" t="str">
        <f aca="false">IF(ISERROR(VLOOKUP($B100,$H$2000:$J$2200,3,0))=1,"",VLOOKUP($B100,$H$2000:$J$2200,3,0))</f>
        <v/>
      </c>
      <c r="H100" s="0"/>
      <c r="I100" s="0"/>
      <c r="J100" s="0"/>
      <c r="L100" s="64" t="e">
        <f aca="false">LOOKUP($B100,$H$2000:$H$2304, $L$2000:$L$2304)</f>
        <v>#N/A</v>
      </c>
      <c r="M100" s="64" t="e">
        <f aca="false">LOOKUP($B100,$H$2000:$H$2304, $M$2000:$M$2304)</f>
        <v>#N/A</v>
      </c>
      <c r="N100" s="64" t="e">
        <f aca="false">LOOKUP($B100,$H$2000:$H$2304, $N$2000:$N$2304)</f>
        <v>#N/A</v>
      </c>
      <c r="O100" s="64" t="e">
        <f aca="false">LOOKUP($B100,$H$2000:$H$2304, $O$2000:$O$2304)</f>
        <v>#N/A</v>
      </c>
      <c r="P100" s="64" t="e">
        <f aca="false">LOOKUP($B100,$H$2000:$H$2304, $P$2000:$P$2304)</f>
        <v>#N/A</v>
      </c>
      <c r="Q100" s="64" t="e">
        <f aca="false">LOOKUP($B100,$H$2000:$H$2304, $Q$2000:$Q$2304)</f>
        <v>#N/A</v>
      </c>
      <c r="R100" s="64" t="e">
        <f aca="false">LOOKUP($B100,$H$2000:$H$2304, $R$2000:$R$2304)</f>
        <v>#N/A</v>
      </c>
      <c r="S100" s="64" t="e">
        <f aca="false">LOOKUP($B100,$H$2000:$H$2304, $S$2000:$S$2304)</f>
        <v>#N/A</v>
      </c>
      <c r="T100" s="64" t="e">
        <f aca="false">LOOKUP($B100,$H$2000:$H$2304, $T$2000:$T$2304)</f>
        <v>#N/A</v>
      </c>
      <c r="U100" s="64" t="e">
        <f aca="false">LOOKUP($B100,$H$2000:$H$2304, $U$2000:$U$2304)</f>
        <v>#N/A</v>
      </c>
      <c r="V100" s="65" t="str">
        <f aca="false">IF(ISNA(LOOKUP($B100,$H$2000:$H$2304, $V$2000:$V$2304)),"",LOOKUP($B100,$H$2000:$H$2304, $V$2000:$V$2304))</f>
        <v/>
      </c>
      <c r="W100" s="65" t="str">
        <f aca="false">IF(ISNA(LOOKUP($B100,$H$2000:$H$2304, $W$2000:$W$2304)),"",LOOKUP($B100,$H$2000:$H$2304, $W$2000:$W$2304))</f>
        <v/>
      </c>
    </row>
    <row r="101" customFormat="false" ht="12" hidden="false" customHeight="false" outlineLevel="0" collapsed="false">
      <c r="B101" s="60"/>
      <c r="C101" s="66"/>
      <c r="D101" s="62" t="str">
        <f aca="false">IF($V101=1,"Enter Slip No.",IF($V101=2,"Enter xxxCASH",IF($V101=3,"Enter Cheque No.","")))</f>
        <v/>
      </c>
      <c r="E101" s="62" t="str">
        <f aca="false">IF($W101=1,"Please enter Cheque Payee Name here","")</f>
        <v/>
      </c>
      <c r="F101" s="63" t="str">
        <f aca="false">IF(ISERROR(VLOOKUP($B101,$H$2000:$J$2200,2,0))=1,"",VLOOKUP($B101,$H$2000:$J$2200,2,0))</f>
        <v/>
      </c>
      <c r="G101" s="63" t="str">
        <f aca="false">IF(ISERROR(VLOOKUP($B101,$H$2000:$J$2200,3,0))=1,"",VLOOKUP($B101,$H$2000:$J$2200,3,0))</f>
        <v/>
      </c>
      <c r="H101" s="0"/>
      <c r="I101" s="0"/>
      <c r="J101" s="0"/>
      <c r="L101" s="64" t="e">
        <f aca="false">LOOKUP($B101,$H$2000:$H$2304, $L$2000:$L$2304)</f>
        <v>#N/A</v>
      </c>
      <c r="M101" s="64" t="e">
        <f aca="false">LOOKUP($B101,$H$2000:$H$2304, $M$2000:$M$2304)</f>
        <v>#N/A</v>
      </c>
      <c r="N101" s="64" t="e">
        <f aca="false">LOOKUP($B101,$H$2000:$H$2304, $N$2000:$N$2304)</f>
        <v>#N/A</v>
      </c>
      <c r="O101" s="64" t="e">
        <f aca="false">LOOKUP($B101,$H$2000:$H$2304, $O$2000:$O$2304)</f>
        <v>#N/A</v>
      </c>
      <c r="P101" s="64" t="e">
        <f aca="false">LOOKUP($B101,$H$2000:$H$2304, $P$2000:$P$2304)</f>
        <v>#N/A</v>
      </c>
      <c r="Q101" s="64" t="e">
        <f aca="false">LOOKUP($B101,$H$2000:$H$2304, $Q$2000:$Q$2304)</f>
        <v>#N/A</v>
      </c>
      <c r="R101" s="64" t="e">
        <f aca="false">LOOKUP($B101,$H$2000:$H$2304, $R$2000:$R$2304)</f>
        <v>#N/A</v>
      </c>
      <c r="S101" s="64" t="e">
        <f aca="false">LOOKUP($B101,$H$2000:$H$2304, $S$2000:$S$2304)</f>
        <v>#N/A</v>
      </c>
      <c r="T101" s="64" t="e">
        <f aca="false">LOOKUP($B101,$H$2000:$H$2304, $T$2000:$T$2304)</f>
        <v>#N/A</v>
      </c>
      <c r="U101" s="64" t="e">
        <f aca="false">LOOKUP($B101,$H$2000:$H$2304, $U$2000:$U$2304)</f>
        <v>#N/A</v>
      </c>
      <c r="V101" s="65" t="str">
        <f aca="false">IF(ISNA(LOOKUP($B101,$H$2000:$H$2304, $V$2000:$V$2304)),"",LOOKUP($B101,$H$2000:$H$2304, $V$2000:$V$2304))</f>
        <v/>
      </c>
      <c r="W101" s="65" t="str">
        <f aca="false">IF(ISNA(LOOKUP($B101,$H$2000:$H$2304, $W$2000:$W$2304)),"",LOOKUP($B101,$H$2000:$H$2304, $W$2000:$W$2304))</f>
        <v/>
      </c>
    </row>
    <row r="102" customFormat="false" ht="12" hidden="false" customHeight="false" outlineLevel="0" collapsed="false">
      <c r="B102" s="60"/>
      <c r="C102" s="66"/>
      <c r="D102" s="62" t="str">
        <f aca="false">IF($V102=1,"Enter Slip No.",IF($V102=2,"Enter xxxCASH",IF($V102=3,"Enter Cheque No.","")))</f>
        <v/>
      </c>
      <c r="E102" s="62" t="str">
        <f aca="false">IF($W102=1,"Please enter Cheque Payee Name here","")</f>
        <v/>
      </c>
      <c r="F102" s="63" t="str">
        <f aca="false">IF(ISERROR(VLOOKUP($B102,$H$2000:$J$2200,2,0))=1,"",VLOOKUP($B102,$H$2000:$J$2200,2,0))</f>
        <v/>
      </c>
      <c r="G102" s="63" t="str">
        <f aca="false">IF(ISERROR(VLOOKUP($B102,$H$2000:$J$2200,3,0))=1,"",VLOOKUP($B102,$H$2000:$J$2200,3,0))</f>
        <v/>
      </c>
      <c r="H102" s="0"/>
      <c r="I102" s="0"/>
      <c r="J102" s="0"/>
      <c r="L102" s="64" t="e">
        <f aca="false">LOOKUP($B102,$H$2000:$H$2304, $L$2000:$L$2304)</f>
        <v>#N/A</v>
      </c>
      <c r="M102" s="64" t="e">
        <f aca="false">LOOKUP($B102,$H$2000:$H$2304, $M$2000:$M$2304)</f>
        <v>#N/A</v>
      </c>
      <c r="N102" s="64" t="e">
        <f aca="false">LOOKUP($B102,$H$2000:$H$2304, $N$2000:$N$2304)</f>
        <v>#N/A</v>
      </c>
      <c r="O102" s="64" t="e">
        <f aca="false">LOOKUP($B102,$H$2000:$H$2304, $O$2000:$O$2304)</f>
        <v>#N/A</v>
      </c>
      <c r="P102" s="64" t="e">
        <f aca="false">LOOKUP($B102,$H$2000:$H$2304, $P$2000:$P$2304)</f>
        <v>#N/A</v>
      </c>
      <c r="Q102" s="64" t="e">
        <f aca="false">LOOKUP($B102,$H$2000:$H$2304, $Q$2000:$Q$2304)</f>
        <v>#N/A</v>
      </c>
      <c r="R102" s="64" t="e">
        <f aca="false">LOOKUP($B102,$H$2000:$H$2304, $R$2000:$R$2304)</f>
        <v>#N/A</v>
      </c>
      <c r="S102" s="64" t="e">
        <f aca="false">LOOKUP($B102,$H$2000:$H$2304, $S$2000:$S$2304)</f>
        <v>#N/A</v>
      </c>
      <c r="T102" s="64" t="e">
        <f aca="false">LOOKUP($B102,$H$2000:$H$2304, $T$2000:$T$2304)</f>
        <v>#N/A</v>
      </c>
      <c r="U102" s="64" t="e">
        <f aca="false">LOOKUP($B102,$H$2000:$H$2304, $U$2000:$U$2304)</f>
        <v>#N/A</v>
      </c>
      <c r="V102" s="65" t="str">
        <f aca="false">IF(ISNA(LOOKUP($B102,$H$2000:$H$2304, $V$2000:$V$2304)),"",LOOKUP($B102,$H$2000:$H$2304, $V$2000:$V$2304))</f>
        <v/>
      </c>
      <c r="W102" s="65" t="str">
        <f aca="false">IF(ISNA(LOOKUP($B102,$H$2000:$H$2304, $W$2000:$W$2304)),"",LOOKUP($B102,$H$2000:$H$2304, $W$2000:$W$2304))</f>
        <v/>
      </c>
    </row>
    <row r="103" customFormat="false" ht="12" hidden="false" customHeight="false" outlineLevel="0" collapsed="false">
      <c r="B103" s="60"/>
      <c r="C103" s="66"/>
      <c r="D103" s="62" t="str">
        <f aca="false">IF($V103=1,"Enter Slip No.",IF($V103=2,"Enter xxxCASH",IF($V103=3,"Enter Cheque No.","")))</f>
        <v/>
      </c>
      <c r="E103" s="62" t="str">
        <f aca="false">IF($W103=1,"Please enter Cheque Payee Name here","")</f>
        <v/>
      </c>
      <c r="F103" s="63" t="str">
        <f aca="false">IF(ISERROR(VLOOKUP($B103,$H$2000:$J$2200,2,0))=1,"",VLOOKUP($B103,$H$2000:$J$2200,2,0))</f>
        <v/>
      </c>
      <c r="G103" s="63" t="str">
        <f aca="false">IF(ISERROR(VLOOKUP($B103,$H$2000:$J$2200,3,0))=1,"",VLOOKUP($B103,$H$2000:$J$2200,3,0))</f>
        <v/>
      </c>
      <c r="H103" s="0"/>
      <c r="I103" s="0"/>
      <c r="J103" s="0"/>
      <c r="L103" s="64" t="e">
        <f aca="false">LOOKUP($B103,$H$2000:$H$2304, $L$2000:$L$2304)</f>
        <v>#N/A</v>
      </c>
      <c r="M103" s="64" t="e">
        <f aca="false">LOOKUP($B103,$H$2000:$H$2304, $M$2000:$M$2304)</f>
        <v>#N/A</v>
      </c>
      <c r="N103" s="64" t="e">
        <f aca="false">LOOKUP($B103,$H$2000:$H$2304, $N$2000:$N$2304)</f>
        <v>#N/A</v>
      </c>
      <c r="O103" s="64" t="e">
        <f aca="false">LOOKUP($B103,$H$2000:$H$2304, $O$2000:$O$2304)</f>
        <v>#N/A</v>
      </c>
      <c r="P103" s="64" t="e">
        <f aca="false">LOOKUP($B103,$H$2000:$H$2304, $P$2000:$P$2304)</f>
        <v>#N/A</v>
      </c>
      <c r="Q103" s="64" t="e">
        <f aca="false">LOOKUP($B103,$H$2000:$H$2304, $Q$2000:$Q$2304)</f>
        <v>#N/A</v>
      </c>
      <c r="R103" s="64" t="e">
        <f aca="false">LOOKUP($B103,$H$2000:$H$2304, $R$2000:$R$2304)</f>
        <v>#N/A</v>
      </c>
      <c r="S103" s="64" t="e">
        <f aca="false">LOOKUP($B103,$H$2000:$H$2304, $S$2000:$S$2304)</f>
        <v>#N/A</v>
      </c>
      <c r="T103" s="64" t="e">
        <f aca="false">LOOKUP($B103,$H$2000:$H$2304, $T$2000:$T$2304)</f>
        <v>#N/A</v>
      </c>
      <c r="U103" s="64" t="e">
        <f aca="false">LOOKUP($B103,$H$2000:$H$2304, $U$2000:$U$2304)</f>
        <v>#N/A</v>
      </c>
      <c r="V103" s="65" t="str">
        <f aca="false">IF(ISNA(LOOKUP($B103,$H$2000:$H$2304, $V$2000:$V$2304)),"",LOOKUP($B103,$H$2000:$H$2304, $V$2000:$V$2304))</f>
        <v/>
      </c>
      <c r="W103" s="65" t="str">
        <f aca="false">IF(ISNA(LOOKUP($B103,$H$2000:$H$2304, $W$2000:$W$2304)),"",LOOKUP($B103,$H$2000:$H$2304, $W$2000:$W$2304))</f>
        <v/>
      </c>
    </row>
    <row r="104" customFormat="false" ht="12" hidden="false" customHeight="false" outlineLevel="0" collapsed="false">
      <c r="B104" s="60"/>
      <c r="C104" s="66"/>
      <c r="D104" s="62" t="str">
        <f aca="false">IF($V104=1,"Enter Slip No.",IF($V104=2,"Enter xxxCASH",IF($V104=3,"Enter Cheque No.","")))</f>
        <v/>
      </c>
      <c r="E104" s="62" t="str">
        <f aca="false">IF($W104=1,"Please enter Cheque Payee Name here","")</f>
        <v/>
      </c>
      <c r="F104" s="63" t="str">
        <f aca="false">IF(ISERROR(VLOOKUP($B104,$H$2000:$J$2200,2,0))=1,"",VLOOKUP($B104,$H$2000:$J$2200,2,0))</f>
        <v/>
      </c>
      <c r="G104" s="63" t="str">
        <f aca="false">IF(ISERROR(VLOOKUP($B104,$H$2000:$J$2200,3,0))=1,"",VLOOKUP($B104,$H$2000:$J$2200,3,0))</f>
        <v/>
      </c>
      <c r="H104" s="0"/>
      <c r="I104" s="0"/>
      <c r="J104" s="0"/>
      <c r="L104" s="64" t="e">
        <f aca="false">LOOKUP($B104,$H$2000:$H$2304, $L$2000:$L$2304)</f>
        <v>#N/A</v>
      </c>
      <c r="M104" s="64" t="e">
        <f aca="false">LOOKUP($B104,$H$2000:$H$2304, $M$2000:$M$2304)</f>
        <v>#N/A</v>
      </c>
      <c r="N104" s="64" t="e">
        <f aca="false">LOOKUP($B104,$H$2000:$H$2304, $N$2000:$N$2304)</f>
        <v>#N/A</v>
      </c>
      <c r="O104" s="64" t="e">
        <f aca="false">LOOKUP($B104,$H$2000:$H$2304, $O$2000:$O$2304)</f>
        <v>#N/A</v>
      </c>
      <c r="P104" s="64" t="e">
        <f aca="false">LOOKUP($B104,$H$2000:$H$2304, $P$2000:$P$2304)</f>
        <v>#N/A</v>
      </c>
      <c r="Q104" s="64" t="e">
        <f aca="false">LOOKUP($B104,$H$2000:$H$2304, $Q$2000:$Q$2304)</f>
        <v>#N/A</v>
      </c>
      <c r="R104" s="64" t="e">
        <f aca="false">LOOKUP($B104,$H$2000:$H$2304, $R$2000:$R$2304)</f>
        <v>#N/A</v>
      </c>
      <c r="S104" s="64" t="e">
        <f aca="false">LOOKUP($B104,$H$2000:$H$2304, $S$2000:$S$2304)</f>
        <v>#N/A</v>
      </c>
      <c r="T104" s="64" t="e">
        <f aca="false">LOOKUP($B104,$H$2000:$H$2304, $T$2000:$T$2304)</f>
        <v>#N/A</v>
      </c>
      <c r="U104" s="64" t="e">
        <f aca="false">LOOKUP($B104,$H$2000:$H$2304, $U$2000:$U$2304)</f>
        <v>#N/A</v>
      </c>
      <c r="V104" s="65" t="str">
        <f aca="false">IF(ISNA(LOOKUP($B104,$H$2000:$H$2304, $V$2000:$V$2304)),"",LOOKUP($B104,$H$2000:$H$2304, $V$2000:$V$2304))</f>
        <v/>
      </c>
      <c r="W104" s="65" t="str">
        <f aca="false">IF(ISNA(LOOKUP($B104,$H$2000:$H$2304, $W$2000:$W$2304)),"",LOOKUP($B104,$H$2000:$H$2304, $W$2000:$W$2304))</f>
        <v/>
      </c>
    </row>
    <row r="105" customFormat="false" ht="12" hidden="false" customHeight="false" outlineLevel="0" collapsed="false">
      <c r="B105" s="60"/>
      <c r="C105" s="66"/>
      <c r="D105" s="62" t="str">
        <f aca="false">IF($V105=1,"Enter Slip No.",IF($V105=2,"Enter xxxCASH",IF($V105=3,"Enter Cheque No.","")))</f>
        <v/>
      </c>
      <c r="E105" s="62" t="str">
        <f aca="false">IF($W105=1,"Please enter Cheque Payee Name here","")</f>
        <v/>
      </c>
      <c r="F105" s="63" t="str">
        <f aca="false">IF(ISERROR(VLOOKUP($B105,$H$2000:$J$2200,2,0))=1,"",VLOOKUP($B105,$H$2000:$J$2200,2,0))</f>
        <v/>
      </c>
      <c r="G105" s="63" t="str">
        <f aca="false">IF(ISERROR(VLOOKUP($B105,$H$2000:$J$2200,3,0))=1,"",VLOOKUP($B105,$H$2000:$J$2200,3,0))</f>
        <v/>
      </c>
      <c r="H105" s="0"/>
      <c r="I105" s="0"/>
      <c r="J105" s="0"/>
      <c r="L105" s="64" t="e">
        <f aca="false">LOOKUP($B105,$H$2000:$H$2304, $L$2000:$L$2304)</f>
        <v>#N/A</v>
      </c>
      <c r="M105" s="64" t="e">
        <f aca="false">LOOKUP($B105,$H$2000:$H$2304, $M$2000:$M$2304)</f>
        <v>#N/A</v>
      </c>
      <c r="N105" s="64" t="e">
        <f aca="false">LOOKUP($B105,$H$2000:$H$2304, $N$2000:$N$2304)</f>
        <v>#N/A</v>
      </c>
      <c r="O105" s="64" t="e">
        <f aca="false">LOOKUP($B105,$H$2000:$H$2304, $O$2000:$O$2304)</f>
        <v>#N/A</v>
      </c>
      <c r="P105" s="64" t="e">
        <f aca="false">LOOKUP($B105,$H$2000:$H$2304, $P$2000:$P$2304)</f>
        <v>#N/A</v>
      </c>
      <c r="Q105" s="64" t="e">
        <f aca="false">LOOKUP($B105,$H$2000:$H$2304, $Q$2000:$Q$2304)</f>
        <v>#N/A</v>
      </c>
      <c r="R105" s="64" t="e">
        <f aca="false">LOOKUP($B105,$H$2000:$H$2304, $R$2000:$R$2304)</f>
        <v>#N/A</v>
      </c>
      <c r="S105" s="64" t="e">
        <f aca="false">LOOKUP($B105,$H$2000:$H$2304, $S$2000:$S$2304)</f>
        <v>#N/A</v>
      </c>
      <c r="T105" s="64" t="e">
        <f aca="false">LOOKUP($B105,$H$2000:$H$2304, $T$2000:$T$2304)</f>
        <v>#N/A</v>
      </c>
      <c r="U105" s="64" t="e">
        <f aca="false">LOOKUP($B105,$H$2000:$H$2304, $U$2000:$U$2304)</f>
        <v>#N/A</v>
      </c>
      <c r="V105" s="65" t="str">
        <f aca="false">IF(ISNA(LOOKUP($B105,$H$2000:$H$2304, $V$2000:$V$2304)),"",LOOKUP($B105,$H$2000:$H$2304, $V$2000:$V$2304))</f>
        <v/>
      </c>
      <c r="W105" s="65" t="str">
        <f aca="false">IF(ISNA(LOOKUP($B105,$H$2000:$H$2304, $W$2000:$W$2304)),"",LOOKUP($B105,$H$2000:$H$2304, $W$2000:$W$2304))</f>
        <v/>
      </c>
    </row>
    <row r="106" customFormat="false" ht="12" hidden="false" customHeight="false" outlineLevel="0" collapsed="false">
      <c r="B106" s="60"/>
      <c r="C106" s="66"/>
      <c r="D106" s="62" t="str">
        <f aca="false">IF($V106=1,"Enter Slip No.",IF($V106=2,"Enter xxxCASH",IF($V106=3,"Enter Cheque No.","")))</f>
        <v/>
      </c>
      <c r="E106" s="62" t="str">
        <f aca="false">IF($W106=1,"Please enter Cheque Payee Name here","")</f>
        <v/>
      </c>
      <c r="F106" s="63" t="str">
        <f aca="false">IF(ISERROR(VLOOKUP($B106,$H$2000:$J$2200,2,0))=1,"",VLOOKUP($B106,$H$2000:$J$2200,2,0))</f>
        <v/>
      </c>
      <c r="G106" s="63" t="str">
        <f aca="false">IF(ISERROR(VLOOKUP($B106,$H$2000:$J$2200,3,0))=1,"",VLOOKUP($B106,$H$2000:$J$2200,3,0))</f>
        <v/>
      </c>
      <c r="H106" s="0"/>
      <c r="I106" s="0"/>
      <c r="J106" s="0"/>
      <c r="L106" s="64" t="e">
        <f aca="false">LOOKUP($B106,$H$2000:$H$2304, $L$2000:$L$2304)</f>
        <v>#N/A</v>
      </c>
      <c r="M106" s="64" t="e">
        <f aca="false">LOOKUP($B106,$H$2000:$H$2304, $M$2000:$M$2304)</f>
        <v>#N/A</v>
      </c>
      <c r="N106" s="64" t="e">
        <f aca="false">LOOKUP($B106,$H$2000:$H$2304, $N$2000:$N$2304)</f>
        <v>#N/A</v>
      </c>
      <c r="O106" s="64" t="e">
        <f aca="false">LOOKUP($B106,$H$2000:$H$2304, $O$2000:$O$2304)</f>
        <v>#N/A</v>
      </c>
      <c r="P106" s="64" t="e">
        <f aca="false">LOOKUP($B106,$H$2000:$H$2304, $P$2000:$P$2304)</f>
        <v>#N/A</v>
      </c>
      <c r="Q106" s="64" t="e">
        <f aca="false">LOOKUP($B106,$H$2000:$H$2304, $Q$2000:$Q$2304)</f>
        <v>#N/A</v>
      </c>
      <c r="R106" s="64" t="e">
        <f aca="false">LOOKUP($B106,$H$2000:$H$2304, $R$2000:$R$2304)</f>
        <v>#N/A</v>
      </c>
      <c r="S106" s="64" t="e">
        <f aca="false">LOOKUP($B106,$H$2000:$H$2304, $S$2000:$S$2304)</f>
        <v>#N/A</v>
      </c>
      <c r="T106" s="64" t="e">
        <f aca="false">LOOKUP($B106,$H$2000:$H$2304, $T$2000:$T$2304)</f>
        <v>#N/A</v>
      </c>
      <c r="U106" s="64" t="e">
        <f aca="false">LOOKUP($B106,$H$2000:$H$2304, $U$2000:$U$2304)</f>
        <v>#N/A</v>
      </c>
      <c r="V106" s="65" t="str">
        <f aca="false">IF(ISNA(LOOKUP($B106,$H$2000:$H$2304, $V$2000:$V$2304)),"",LOOKUP($B106,$H$2000:$H$2304, $V$2000:$V$2304))</f>
        <v/>
      </c>
      <c r="W106" s="65" t="str">
        <f aca="false">IF(ISNA(LOOKUP($B106,$H$2000:$H$2304, $W$2000:$W$2304)),"",LOOKUP($B106,$H$2000:$H$2304, $W$2000:$W$2304))</f>
        <v/>
      </c>
    </row>
    <row r="107" customFormat="false" ht="12" hidden="false" customHeight="false" outlineLevel="0" collapsed="false">
      <c r="B107" s="60"/>
      <c r="C107" s="66"/>
      <c r="D107" s="62" t="str">
        <f aca="false">IF($V107=1,"Enter Slip No.",IF($V107=2,"Enter xxxCASH",IF($V107=3,"Enter Cheque No.","")))</f>
        <v/>
      </c>
      <c r="E107" s="62" t="str">
        <f aca="false">IF($W107=1,"Please enter Cheque Payee Name here","")</f>
        <v/>
      </c>
      <c r="F107" s="63" t="str">
        <f aca="false">IF(ISERROR(VLOOKUP($B107,$H$2000:$J$2200,2,0))=1,"",VLOOKUP($B107,$H$2000:$J$2200,2,0))</f>
        <v/>
      </c>
      <c r="G107" s="63" t="str">
        <f aca="false">IF(ISERROR(VLOOKUP($B107,$H$2000:$J$2200,3,0))=1,"",VLOOKUP($B107,$H$2000:$J$2200,3,0))</f>
        <v/>
      </c>
      <c r="H107" s="0"/>
      <c r="I107" s="0"/>
      <c r="J107" s="0"/>
      <c r="L107" s="64" t="e">
        <f aca="false">LOOKUP($B107,$H$2000:$H$2304, $L$2000:$L$2304)</f>
        <v>#N/A</v>
      </c>
      <c r="M107" s="64" t="e">
        <f aca="false">LOOKUP($B107,$H$2000:$H$2304, $M$2000:$M$2304)</f>
        <v>#N/A</v>
      </c>
      <c r="N107" s="64" t="e">
        <f aca="false">LOOKUP($B107,$H$2000:$H$2304, $N$2000:$N$2304)</f>
        <v>#N/A</v>
      </c>
      <c r="O107" s="64" t="e">
        <f aca="false">LOOKUP($B107,$H$2000:$H$2304, $O$2000:$O$2304)</f>
        <v>#N/A</v>
      </c>
      <c r="P107" s="64" t="e">
        <f aca="false">LOOKUP($B107,$H$2000:$H$2304, $P$2000:$P$2304)</f>
        <v>#N/A</v>
      </c>
      <c r="Q107" s="64" t="e">
        <f aca="false">LOOKUP($B107,$H$2000:$H$2304, $Q$2000:$Q$2304)</f>
        <v>#N/A</v>
      </c>
      <c r="R107" s="64" t="e">
        <f aca="false">LOOKUP($B107,$H$2000:$H$2304, $R$2000:$R$2304)</f>
        <v>#N/A</v>
      </c>
      <c r="S107" s="64" t="e">
        <f aca="false">LOOKUP($B107,$H$2000:$H$2304, $S$2000:$S$2304)</f>
        <v>#N/A</v>
      </c>
      <c r="T107" s="64" t="e">
        <f aca="false">LOOKUP($B107,$H$2000:$H$2304, $T$2000:$T$2304)</f>
        <v>#N/A</v>
      </c>
      <c r="U107" s="64" t="e">
        <f aca="false">LOOKUP($B107,$H$2000:$H$2304, $U$2000:$U$2304)</f>
        <v>#N/A</v>
      </c>
      <c r="V107" s="65" t="str">
        <f aca="false">IF(ISNA(LOOKUP($B107,$H$2000:$H$2304, $V$2000:$V$2304)),"",LOOKUP($B107,$H$2000:$H$2304, $V$2000:$V$2304))</f>
        <v/>
      </c>
      <c r="W107" s="65" t="str">
        <f aca="false">IF(ISNA(LOOKUP($B107,$H$2000:$H$2304, $W$2000:$W$2304)),"",LOOKUP($B107,$H$2000:$H$2304, $W$2000:$W$2304))</f>
        <v/>
      </c>
    </row>
    <row r="108" customFormat="false" ht="12" hidden="false" customHeight="false" outlineLevel="0" collapsed="false">
      <c r="B108" s="60"/>
      <c r="C108" s="66"/>
      <c r="D108" s="62" t="str">
        <f aca="false">IF($V108=1,"Enter Slip No.",IF($V108=2,"Enter xxxCASH",IF($V108=3,"Enter Cheque No.","")))</f>
        <v/>
      </c>
      <c r="E108" s="62" t="str">
        <f aca="false">IF($W108=1,"Please enter Cheque Payee Name here","")</f>
        <v/>
      </c>
      <c r="F108" s="63" t="str">
        <f aca="false">IF(ISERROR(VLOOKUP($B108,$H$2000:$J$2200,2,0))=1,"",VLOOKUP($B108,$H$2000:$J$2200,2,0))</f>
        <v/>
      </c>
      <c r="G108" s="63" t="str">
        <f aca="false">IF(ISERROR(VLOOKUP($B108,$H$2000:$J$2200,3,0))=1,"",VLOOKUP($B108,$H$2000:$J$2200,3,0))</f>
        <v/>
      </c>
      <c r="H108" s="0"/>
      <c r="I108" s="0"/>
      <c r="J108" s="0"/>
      <c r="L108" s="64" t="e">
        <f aca="false">LOOKUP($B108,$H$2000:$H$2304, $L$2000:$L$2304)</f>
        <v>#N/A</v>
      </c>
      <c r="M108" s="64" t="e">
        <f aca="false">LOOKUP($B108,$H$2000:$H$2304, $M$2000:$M$2304)</f>
        <v>#N/A</v>
      </c>
      <c r="N108" s="64" t="e">
        <f aca="false">LOOKUP($B108,$H$2000:$H$2304, $N$2000:$N$2304)</f>
        <v>#N/A</v>
      </c>
      <c r="O108" s="64" t="e">
        <f aca="false">LOOKUP($B108,$H$2000:$H$2304, $O$2000:$O$2304)</f>
        <v>#N/A</v>
      </c>
      <c r="P108" s="64" t="e">
        <f aca="false">LOOKUP($B108,$H$2000:$H$2304, $P$2000:$P$2304)</f>
        <v>#N/A</v>
      </c>
      <c r="Q108" s="64" t="e">
        <f aca="false">LOOKUP($B108,$H$2000:$H$2304, $Q$2000:$Q$2304)</f>
        <v>#N/A</v>
      </c>
      <c r="R108" s="64" t="e">
        <f aca="false">LOOKUP($B108,$H$2000:$H$2304, $R$2000:$R$2304)</f>
        <v>#N/A</v>
      </c>
      <c r="S108" s="64" t="e">
        <f aca="false">LOOKUP($B108,$H$2000:$H$2304, $S$2000:$S$2304)</f>
        <v>#N/A</v>
      </c>
      <c r="T108" s="64" t="e">
        <f aca="false">LOOKUP($B108,$H$2000:$H$2304, $T$2000:$T$2304)</f>
        <v>#N/A</v>
      </c>
      <c r="U108" s="64" t="e">
        <f aca="false">LOOKUP($B108,$H$2000:$H$2304, $U$2000:$U$2304)</f>
        <v>#N/A</v>
      </c>
      <c r="V108" s="65" t="str">
        <f aca="false">IF(ISNA(LOOKUP($B108,$H$2000:$H$2304, $V$2000:$V$2304)),"",LOOKUP($B108,$H$2000:$H$2304, $V$2000:$V$2304))</f>
        <v/>
      </c>
      <c r="W108" s="65" t="str">
        <f aca="false">IF(ISNA(LOOKUP($B108,$H$2000:$H$2304, $W$2000:$W$2304)),"",LOOKUP($B108,$H$2000:$H$2304, $W$2000:$W$2304))</f>
        <v/>
      </c>
    </row>
    <row r="109" customFormat="false" ht="12" hidden="false" customHeight="false" outlineLevel="0" collapsed="false">
      <c r="B109" s="60"/>
      <c r="C109" s="66"/>
      <c r="D109" s="62" t="str">
        <f aca="false">IF($V109=1,"Enter Slip No.",IF($V109=2,"Enter xxxCASH",IF($V109=3,"Enter Cheque No.","")))</f>
        <v/>
      </c>
      <c r="E109" s="62" t="str">
        <f aca="false">IF($W109=1,"Please enter Cheque Payee Name here","")</f>
        <v/>
      </c>
      <c r="F109" s="63" t="str">
        <f aca="false">IF(ISERROR(VLOOKUP($B109,$H$2000:$J$2200,2,0))=1,"",VLOOKUP($B109,$H$2000:$J$2200,2,0))</f>
        <v/>
      </c>
      <c r="G109" s="63" t="str">
        <f aca="false">IF(ISERROR(VLOOKUP($B109,$H$2000:$J$2200,3,0))=1,"",VLOOKUP($B109,$H$2000:$J$2200,3,0))</f>
        <v/>
      </c>
      <c r="H109" s="0"/>
      <c r="I109" s="0"/>
      <c r="J109" s="0"/>
      <c r="L109" s="64" t="e">
        <f aca="false">LOOKUP($B109,$H$2000:$H$2304, $L$2000:$L$2304)</f>
        <v>#N/A</v>
      </c>
      <c r="M109" s="64" t="e">
        <f aca="false">LOOKUP($B109,$H$2000:$H$2304, $M$2000:$M$2304)</f>
        <v>#N/A</v>
      </c>
      <c r="N109" s="64" t="e">
        <f aca="false">LOOKUP($B109,$H$2000:$H$2304, $N$2000:$N$2304)</f>
        <v>#N/A</v>
      </c>
      <c r="O109" s="64" t="e">
        <f aca="false">LOOKUP($B109,$H$2000:$H$2304, $O$2000:$O$2304)</f>
        <v>#N/A</v>
      </c>
      <c r="P109" s="64" t="e">
        <f aca="false">LOOKUP($B109,$H$2000:$H$2304, $P$2000:$P$2304)</f>
        <v>#N/A</v>
      </c>
      <c r="Q109" s="64" t="e">
        <f aca="false">LOOKUP($B109,$H$2000:$H$2304, $Q$2000:$Q$2304)</f>
        <v>#N/A</v>
      </c>
      <c r="R109" s="64" t="e">
        <f aca="false">LOOKUP($B109,$H$2000:$H$2304, $R$2000:$R$2304)</f>
        <v>#N/A</v>
      </c>
      <c r="S109" s="64" t="e">
        <f aca="false">LOOKUP($B109,$H$2000:$H$2304, $S$2000:$S$2304)</f>
        <v>#N/A</v>
      </c>
      <c r="T109" s="64" t="e">
        <f aca="false">LOOKUP($B109,$H$2000:$H$2304, $T$2000:$T$2304)</f>
        <v>#N/A</v>
      </c>
      <c r="U109" s="64" t="e">
        <f aca="false">LOOKUP($B109,$H$2000:$H$2304, $U$2000:$U$2304)</f>
        <v>#N/A</v>
      </c>
      <c r="V109" s="65" t="str">
        <f aca="false">IF(ISNA(LOOKUP($B109,$H$2000:$H$2304, $V$2000:$V$2304)),"",LOOKUP($B109,$H$2000:$H$2304, $V$2000:$V$2304))</f>
        <v/>
      </c>
      <c r="W109" s="65" t="str">
        <f aca="false">IF(ISNA(LOOKUP($B109,$H$2000:$H$2304, $W$2000:$W$2304)),"",LOOKUP($B109,$H$2000:$H$2304, $W$2000:$W$2304))</f>
        <v/>
      </c>
    </row>
    <row r="110" customFormat="false" ht="12" hidden="false" customHeight="false" outlineLevel="0" collapsed="false">
      <c r="B110" s="60"/>
      <c r="C110" s="66"/>
      <c r="D110" s="62" t="str">
        <f aca="false">IF($V110=1,"Enter Slip No.",IF($V110=2,"Enter xxxCASH",IF($V110=3,"Enter Cheque No.","")))</f>
        <v/>
      </c>
      <c r="E110" s="62" t="str">
        <f aca="false">IF($W110=1,"Please enter Cheque Payee Name here","")</f>
        <v/>
      </c>
      <c r="F110" s="63" t="str">
        <f aca="false">IF(ISERROR(VLOOKUP($B110,$H$2000:$J$2200,2,0))=1,"",VLOOKUP($B110,$H$2000:$J$2200,2,0))</f>
        <v/>
      </c>
      <c r="G110" s="63" t="str">
        <f aca="false">IF(ISERROR(VLOOKUP($B110,$H$2000:$J$2200,3,0))=1,"",VLOOKUP($B110,$H$2000:$J$2200,3,0))</f>
        <v/>
      </c>
      <c r="H110" s="0"/>
      <c r="I110" s="0"/>
      <c r="J110" s="0"/>
      <c r="L110" s="64" t="e">
        <f aca="false">LOOKUP($B110,$H$2000:$H$2304, $L$2000:$L$2304)</f>
        <v>#N/A</v>
      </c>
      <c r="M110" s="64" t="e">
        <f aca="false">LOOKUP($B110,$H$2000:$H$2304, $M$2000:$M$2304)</f>
        <v>#N/A</v>
      </c>
      <c r="N110" s="64" t="e">
        <f aca="false">LOOKUP($B110,$H$2000:$H$2304, $N$2000:$N$2304)</f>
        <v>#N/A</v>
      </c>
      <c r="O110" s="64" t="e">
        <f aca="false">LOOKUP($B110,$H$2000:$H$2304, $O$2000:$O$2304)</f>
        <v>#N/A</v>
      </c>
      <c r="P110" s="64" t="e">
        <f aca="false">LOOKUP($B110,$H$2000:$H$2304, $P$2000:$P$2304)</f>
        <v>#N/A</v>
      </c>
      <c r="Q110" s="64" t="e">
        <f aca="false">LOOKUP($B110,$H$2000:$H$2304, $Q$2000:$Q$2304)</f>
        <v>#N/A</v>
      </c>
      <c r="R110" s="64" t="e">
        <f aca="false">LOOKUP($B110,$H$2000:$H$2304, $R$2000:$R$2304)</f>
        <v>#N/A</v>
      </c>
      <c r="S110" s="64" t="e">
        <f aca="false">LOOKUP($B110,$H$2000:$H$2304, $S$2000:$S$2304)</f>
        <v>#N/A</v>
      </c>
      <c r="T110" s="64" t="e">
        <f aca="false">LOOKUP($B110,$H$2000:$H$2304, $T$2000:$T$2304)</f>
        <v>#N/A</v>
      </c>
      <c r="U110" s="64" t="e">
        <f aca="false">LOOKUP($B110,$H$2000:$H$2304, $U$2000:$U$2304)</f>
        <v>#N/A</v>
      </c>
      <c r="V110" s="65" t="str">
        <f aca="false">IF(ISNA(LOOKUP($B110,$H$2000:$H$2304, $V$2000:$V$2304)),"",LOOKUP($B110,$H$2000:$H$2304, $V$2000:$V$2304))</f>
        <v/>
      </c>
      <c r="W110" s="65" t="str">
        <f aca="false">IF(ISNA(LOOKUP($B110,$H$2000:$H$2304, $W$2000:$W$2304)),"",LOOKUP($B110,$H$2000:$H$2304, $W$2000:$W$2304))</f>
        <v/>
      </c>
    </row>
    <row r="111" customFormat="false" ht="12" hidden="false" customHeight="false" outlineLevel="0" collapsed="false">
      <c r="B111" s="60"/>
      <c r="C111" s="66"/>
      <c r="D111" s="62" t="str">
        <f aca="false">IF($V111=1,"Enter Slip No.",IF($V111=2,"Enter xxxCASH",IF($V111=3,"Enter Cheque No.","")))</f>
        <v/>
      </c>
      <c r="E111" s="62" t="str">
        <f aca="false">IF($W111=1,"Please enter Cheque Payee Name here","")</f>
        <v/>
      </c>
      <c r="F111" s="63" t="str">
        <f aca="false">IF(ISERROR(VLOOKUP($B111,$H$2000:$J$2200,2,0))=1,"",VLOOKUP($B111,$H$2000:$J$2200,2,0))</f>
        <v/>
      </c>
      <c r="G111" s="63" t="str">
        <f aca="false">IF(ISERROR(VLOOKUP($B111,$H$2000:$J$2200,3,0))=1,"",VLOOKUP($B111,$H$2000:$J$2200,3,0))</f>
        <v/>
      </c>
      <c r="H111" s="0"/>
      <c r="I111" s="0"/>
      <c r="J111" s="0"/>
      <c r="L111" s="64" t="e">
        <f aca="false">LOOKUP($B111,$H$2000:$H$2304, $L$2000:$L$2304)</f>
        <v>#N/A</v>
      </c>
      <c r="M111" s="64" t="e">
        <f aca="false">LOOKUP($B111,$H$2000:$H$2304, $M$2000:$M$2304)</f>
        <v>#N/A</v>
      </c>
      <c r="N111" s="64" t="e">
        <f aca="false">LOOKUP($B111,$H$2000:$H$2304, $N$2000:$N$2304)</f>
        <v>#N/A</v>
      </c>
      <c r="O111" s="64" t="e">
        <f aca="false">LOOKUP($B111,$H$2000:$H$2304, $O$2000:$O$2304)</f>
        <v>#N/A</v>
      </c>
      <c r="P111" s="64" t="e">
        <f aca="false">LOOKUP($B111,$H$2000:$H$2304, $P$2000:$P$2304)</f>
        <v>#N/A</v>
      </c>
      <c r="Q111" s="64" t="e">
        <f aca="false">LOOKUP($B111,$H$2000:$H$2304, $Q$2000:$Q$2304)</f>
        <v>#N/A</v>
      </c>
      <c r="R111" s="64" t="e">
        <f aca="false">LOOKUP($B111,$H$2000:$H$2304, $R$2000:$R$2304)</f>
        <v>#N/A</v>
      </c>
      <c r="S111" s="64" t="e">
        <f aca="false">LOOKUP($B111,$H$2000:$H$2304, $S$2000:$S$2304)</f>
        <v>#N/A</v>
      </c>
      <c r="T111" s="64" t="e">
        <f aca="false">LOOKUP($B111,$H$2000:$H$2304, $T$2000:$T$2304)</f>
        <v>#N/A</v>
      </c>
      <c r="U111" s="64" t="e">
        <f aca="false">LOOKUP($B111,$H$2000:$H$2304, $U$2000:$U$2304)</f>
        <v>#N/A</v>
      </c>
      <c r="V111" s="65" t="str">
        <f aca="false">IF(ISNA(LOOKUP($B111,$H$2000:$H$2304, $V$2000:$V$2304)),"",LOOKUP($B111,$H$2000:$H$2304, $V$2000:$V$2304))</f>
        <v/>
      </c>
      <c r="W111" s="65" t="str">
        <f aca="false">IF(ISNA(LOOKUP($B111,$H$2000:$H$2304, $W$2000:$W$2304)),"",LOOKUP($B111,$H$2000:$H$2304, $W$2000:$W$2304))</f>
        <v/>
      </c>
    </row>
    <row r="112" customFormat="false" ht="12" hidden="false" customHeight="false" outlineLevel="0" collapsed="false">
      <c r="B112" s="60"/>
      <c r="C112" s="66"/>
      <c r="D112" s="62" t="str">
        <f aca="false">IF($V112=1,"Enter Slip No.",IF($V112=2,"Enter xxxCASH",IF($V112=3,"Enter Cheque No.","")))</f>
        <v/>
      </c>
      <c r="E112" s="62" t="str">
        <f aca="false">IF($W112=1,"Please enter Cheque Payee Name here","")</f>
        <v/>
      </c>
      <c r="F112" s="63" t="str">
        <f aca="false">IF(ISERROR(VLOOKUP($B112,$H$2000:$J$2200,2,0))=1,"",VLOOKUP($B112,$H$2000:$J$2200,2,0))</f>
        <v/>
      </c>
      <c r="G112" s="63" t="str">
        <f aca="false">IF(ISERROR(VLOOKUP($B112,$H$2000:$J$2200,3,0))=1,"",VLOOKUP($B112,$H$2000:$J$2200,3,0))</f>
        <v/>
      </c>
      <c r="H112" s="0"/>
      <c r="I112" s="0"/>
      <c r="J112" s="0"/>
      <c r="L112" s="64" t="e">
        <f aca="false">LOOKUP($B112,$H$2000:$H$2304, $L$2000:$L$2304)</f>
        <v>#N/A</v>
      </c>
      <c r="M112" s="64" t="e">
        <f aca="false">LOOKUP($B112,$H$2000:$H$2304, $M$2000:$M$2304)</f>
        <v>#N/A</v>
      </c>
      <c r="N112" s="64" t="e">
        <f aca="false">LOOKUP($B112,$H$2000:$H$2304, $N$2000:$N$2304)</f>
        <v>#N/A</v>
      </c>
      <c r="O112" s="64" t="e">
        <f aca="false">LOOKUP($B112,$H$2000:$H$2304, $O$2000:$O$2304)</f>
        <v>#N/A</v>
      </c>
      <c r="P112" s="64" t="e">
        <f aca="false">LOOKUP($B112,$H$2000:$H$2304, $P$2000:$P$2304)</f>
        <v>#N/A</v>
      </c>
      <c r="Q112" s="64" t="e">
        <f aca="false">LOOKUP($B112,$H$2000:$H$2304, $Q$2000:$Q$2304)</f>
        <v>#N/A</v>
      </c>
      <c r="R112" s="64" t="e">
        <f aca="false">LOOKUP($B112,$H$2000:$H$2304, $R$2000:$R$2304)</f>
        <v>#N/A</v>
      </c>
      <c r="S112" s="64" t="e">
        <f aca="false">LOOKUP($B112,$H$2000:$H$2304, $S$2000:$S$2304)</f>
        <v>#N/A</v>
      </c>
      <c r="T112" s="64" t="e">
        <f aca="false">LOOKUP($B112,$H$2000:$H$2304, $T$2000:$T$2304)</f>
        <v>#N/A</v>
      </c>
      <c r="U112" s="64" t="e">
        <f aca="false">LOOKUP($B112,$H$2000:$H$2304, $U$2000:$U$2304)</f>
        <v>#N/A</v>
      </c>
      <c r="V112" s="65" t="str">
        <f aca="false">IF(ISNA(LOOKUP($B112,$H$2000:$H$2304, $V$2000:$V$2304)),"",LOOKUP($B112,$H$2000:$H$2304, $V$2000:$V$2304))</f>
        <v/>
      </c>
      <c r="W112" s="65" t="str">
        <f aca="false">IF(ISNA(LOOKUP($B112,$H$2000:$H$2304, $W$2000:$W$2304)),"",LOOKUP($B112,$H$2000:$H$2304, $W$2000:$W$2304))</f>
        <v/>
      </c>
    </row>
    <row r="113" customFormat="false" ht="12" hidden="false" customHeight="false" outlineLevel="0" collapsed="false">
      <c r="B113" s="60"/>
      <c r="C113" s="66"/>
      <c r="D113" s="62" t="str">
        <f aca="false">IF($V113=1,"Enter Slip No.",IF($V113=2,"Enter xxxCASH",IF($V113=3,"Enter Cheque No.","")))</f>
        <v/>
      </c>
      <c r="E113" s="62" t="str">
        <f aca="false">IF($W113=1,"Please enter Cheque Payee Name here","")</f>
        <v/>
      </c>
      <c r="F113" s="63" t="str">
        <f aca="false">IF(ISERROR(VLOOKUP($B113,$H$2000:$J$2200,2,0))=1,"",VLOOKUP($B113,$H$2000:$J$2200,2,0))</f>
        <v/>
      </c>
      <c r="G113" s="63" t="str">
        <f aca="false">IF(ISERROR(VLOOKUP($B113,$H$2000:$J$2200,3,0))=1,"",VLOOKUP($B113,$H$2000:$J$2200,3,0))</f>
        <v/>
      </c>
      <c r="H113" s="0"/>
      <c r="I113" s="0"/>
      <c r="J113" s="0"/>
      <c r="L113" s="64" t="e">
        <f aca="false">LOOKUP($B113,$H$2000:$H$2304, $L$2000:$L$2304)</f>
        <v>#N/A</v>
      </c>
      <c r="M113" s="64" t="e">
        <f aca="false">LOOKUP($B113,$H$2000:$H$2304, $M$2000:$M$2304)</f>
        <v>#N/A</v>
      </c>
      <c r="N113" s="64" t="e">
        <f aca="false">LOOKUP($B113,$H$2000:$H$2304, $N$2000:$N$2304)</f>
        <v>#N/A</v>
      </c>
      <c r="O113" s="64" t="e">
        <f aca="false">LOOKUP($B113,$H$2000:$H$2304, $O$2000:$O$2304)</f>
        <v>#N/A</v>
      </c>
      <c r="P113" s="64" t="e">
        <f aca="false">LOOKUP($B113,$H$2000:$H$2304, $P$2000:$P$2304)</f>
        <v>#N/A</v>
      </c>
      <c r="Q113" s="64" t="e">
        <f aca="false">LOOKUP($B113,$H$2000:$H$2304, $Q$2000:$Q$2304)</f>
        <v>#N/A</v>
      </c>
      <c r="R113" s="64" t="e">
        <f aca="false">LOOKUP($B113,$H$2000:$H$2304, $R$2000:$R$2304)</f>
        <v>#N/A</v>
      </c>
      <c r="S113" s="64" t="e">
        <f aca="false">LOOKUP($B113,$H$2000:$H$2304, $S$2000:$S$2304)</f>
        <v>#N/A</v>
      </c>
      <c r="T113" s="64" t="e">
        <f aca="false">LOOKUP($B113,$H$2000:$H$2304, $T$2000:$T$2304)</f>
        <v>#N/A</v>
      </c>
      <c r="U113" s="64" t="e">
        <f aca="false">LOOKUP($B113,$H$2000:$H$2304, $U$2000:$U$2304)</f>
        <v>#N/A</v>
      </c>
      <c r="V113" s="65" t="str">
        <f aca="false">IF(ISNA(LOOKUP($B113,$H$2000:$H$2304, $V$2000:$V$2304)),"",LOOKUP($B113,$H$2000:$H$2304, $V$2000:$V$2304))</f>
        <v/>
      </c>
      <c r="W113" s="65" t="str">
        <f aca="false">IF(ISNA(LOOKUP($B113,$H$2000:$H$2304, $W$2000:$W$2304)),"",LOOKUP($B113,$H$2000:$H$2304, $W$2000:$W$2304))</f>
        <v/>
      </c>
    </row>
    <row r="114" customFormat="false" ht="12" hidden="false" customHeight="false" outlineLevel="0" collapsed="false">
      <c r="B114" s="60"/>
      <c r="C114" s="66"/>
      <c r="D114" s="62" t="str">
        <f aca="false">IF($V114=1,"Enter Slip No.",IF($V114=2,"Enter xxxCASH",IF($V114=3,"Enter Cheque No.","")))</f>
        <v/>
      </c>
      <c r="E114" s="62" t="str">
        <f aca="false">IF($W114=1,"Please enter Cheque Payee Name here","")</f>
        <v/>
      </c>
      <c r="F114" s="63" t="str">
        <f aca="false">IF(ISERROR(VLOOKUP($B114,$H$2000:$J$2200,2,0))=1,"",VLOOKUP($B114,$H$2000:$J$2200,2,0))</f>
        <v/>
      </c>
      <c r="G114" s="63" t="str">
        <f aca="false">IF(ISERROR(VLOOKUP($B114,$H$2000:$J$2200,3,0))=1,"",VLOOKUP($B114,$H$2000:$J$2200,3,0))</f>
        <v/>
      </c>
      <c r="H114" s="0"/>
      <c r="I114" s="0"/>
      <c r="J114" s="0"/>
      <c r="L114" s="64" t="e">
        <f aca="false">LOOKUP($B114,$H$2000:$H$2304, $L$2000:$L$2304)</f>
        <v>#N/A</v>
      </c>
      <c r="M114" s="64" t="e">
        <f aca="false">LOOKUP($B114,$H$2000:$H$2304, $M$2000:$M$2304)</f>
        <v>#N/A</v>
      </c>
      <c r="N114" s="64" t="e">
        <f aca="false">LOOKUP($B114,$H$2000:$H$2304, $N$2000:$N$2304)</f>
        <v>#N/A</v>
      </c>
      <c r="O114" s="64" t="e">
        <f aca="false">LOOKUP($B114,$H$2000:$H$2304, $O$2000:$O$2304)</f>
        <v>#N/A</v>
      </c>
      <c r="P114" s="64" t="e">
        <f aca="false">LOOKUP($B114,$H$2000:$H$2304, $P$2000:$P$2304)</f>
        <v>#N/A</v>
      </c>
      <c r="Q114" s="64" t="e">
        <f aca="false">LOOKUP($B114,$H$2000:$H$2304, $Q$2000:$Q$2304)</f>
        <v>#N/A</v>
      </c>
      <c r="R114" s="64" t="e">
        <f aca="false">LOOKUP($B114,$H$2000:$H$2304, $R$2000:$R$2304)</f>
        <v>#N/A</v>
      </c>
      <c r="S114" s="64" t="e">
        <f aca="false">LOOKUP($B114,$H$2000:$H$2304, $S$2000:$S$2304)</f>
        <v>#N/A</v>
      </c>
      <c r="T114" s="64" t="e">
        <f aca="false">LOOKUP($B114,$H$2000:$H$2304, $T$2000:$T$2304)</f>
        <v>#N/A</v>
      </c>
      <c r="U114" s="64" t="e">
        <f aca="false">LOOKUP($B114,$H$2000:$H$2304, $U$2000:$U$2304)</f>
        <v>#N/A</v>
      </c>
      <c r="V114" s="65" t="str">
        <f aca="false">IF(ISNA(LOOKUP($B114,$H$2000:$H$2304, $V$2000:$V$2304)),"",LOOKUP($B114,$H$2000:$H$2304, $V$2000:$V$2304))</f>
        <v/>
      </c>
      <c r="W114" s="65" t="str">
        <f aca="false">IF(ISNA(LOOKUP($B114,$H$2000:$H$2304, $W$2000:$W$2304)),"",LOOKUP($B114,$H$2000:$H$2304, $W$2000:$W$2304))</f>
        <v/>
      </c>
    </row>
    <row r="115" customFormat="false" ht="12" hidden="false" customHeight="false" outlineLevel="0" collapsed="false">
      <c r="B115" s="60"/>
      <c r="C115" s="66"/>
      <c r="D115" s="62" t="str">
        <f aca="false">IF($V115=1,"Enter Slip No.",IF($V115=2,"Enter xxxCASH",IF($V115=3,"Enter Cheque No.","")))</f>
        <v/>
      </c>
      <c r="E115" s="62" t="str">
        <f aca="false">IF($W115=1,"Please enter Cheque Payee Name here","")</f>
        <v/>
      </c>
      <c r="F115" s="63" t="str">
        <f aca="false">IF(ISERROR(VLOOKUP($B115,$H$2000:$J$2200,2,0))=1,"",VLOOKUP($B115,$H$2000:$J$2200,2,0))</f>
        <v/>
      </c>
      <c r="G115" s="63" t="str">
        <f aca="false">IF(ISERROR(VLOOKUP($B115,$H$2000:$J$2200,3,0))=1,"",VLOOKUP($B115,$H$2000:$J$2200,3,0))</f>
        <v/>
      </c>
      <c r="H115" s="0"/>
      <c r="I115" s="0"/>
      <c r="J115" s="0"/>
      <c r="L115" s="64" t="e">
        <f aca="false">LOOKUP($B115,$H$2000:$H$2304, $L$2000:$L$2304)</f>
        <v>#N/A</v>
      </c>
      <c r="M115" s="64" t="e">
        <f aca="false">LOOKUP($B115,$H$2000:$H$2304, $M$2000:$M$2304)</f>
        <v>#N/A</v>
      </c>
      <c r="N115" s="64" t="e">
        <f aca="false">LOOKUP($B115,$H$2000:$H$2304, $N$2000:$N$2304)</f>
        <v>#N/A</v>
      </c>
      <c r="O115" s="64" t="e">
        <f aca="false">LOOKUP($B115,$H$2000:$H$2304, $O$2000:$O$2304)</f>
        <v>#N/A</v>
      </c>
      <c r="P115" s="64" t="e">
        <f aca="false">LOOKUP($B115,$H$2000:$H$2304, $P$2000:$P$2304)</f>
        <v>#N/A</v>
      </c>
      <c r="Q115" s="64" t="e">
        <f aca="false">LOOKUP($B115,$H$2000:$H$2304, $Q$2000:$Q$2304)</f>
        <v>#N/A</v>
      </c>
      <c r="R115" s="64" t="e">
        <f aca="false">LOOKUP($B115,$H$2000:$H$2304, $R$2000:$R$2304)</f>
        <v>#N/A</v>
      </c>
      <c r="S115" s="64" t="e">
        <f aca="false">LOOKUP($B115,$H$2000:$H$2304, $S$2000:$S$2304)</f>
        <v>#N/A</v>
      </c>
      <c r="T115" s="64" t="e">
        <f aca="false">LOOKUP($B115,$H$2000:$H$2304, $T$2000:$T$2304)</f>
        <v>#N/A</v>
      </c>
      <c r="U115" s="64" t="e">
        <f aca="false">LOOKUP($B115,$H$2000:$H$2304, $U$2000:$U$2304)</f>
        <v>#N/A</v>
      </c>
      <c r="V115" s="65" t="str">
        <f aca="false">IF(ISNA(LOOKUP($B115,$H$2000:$H$2304, $V$2000:$V$2304)),"",LOOKUP($B115,$H$2000:$H$2304, $V$2000:$V$2304))</f>
        <v/>
      </c>
      <c r="W115" s="65" t="str">
        <f aca="false">IF(ISNA(LOOKUP($B115,$H$2000:$H$2304, $W$2000:$W$2304)),"",LOOKUP($B115,$H$2000:$H$2304, $W$2000:$W$2304))</f>
        <v/>
      </c>
    </row>
    <row r="116" customFormat="false" ht="12" hidden="false" customHeight="false" outlineLevel="0" collapsed="false">
      <c r="B116" s="60"/>
      <c r="C116" s="66"/>
      <c r="D116" s="62" t="str">
        <f aca="false">IF($V116=1,"Enter Slip No.",IF($V116=2,"Enter xxxCASH",IF($V116=3,"Enter Cheque No.","")))</f>
        <v/>
      </c>
      <c r="E116" s="62" t="str">
        <f aca="false">IF($W116=1,"Please enter Cheque Payee Name here","")</f>
        <v/>
      </c>
      <c r="F116" s="63" t="str">
        <f aca="false">IF(ISERROR(VLOOKUP($B116,$H$2000:$J$2200,2,0))=1,"",VLOOKUP($B116,$H$2000:$J$2200,2,0))</f>
        <v/>
      </c>
      <c r="G116" s="63" t="str">
        <f aca="false">IF(ISERROR(VLOOKUP($B116,$H$2000:$J$2200,3,0))=1,"",VLOOKUP($B116,$H$2000:$J$2200,3,0))</f>
        <v/>
      </c>
      <c r="H116" s="0"/>
      <c r="I116" s="0"/>
      <c r="J116" s="0"/>
      <c r="L116" s="64" t="e">
        <f aca="false">LOOKUP($B116,$H$2000:$H$2304, $L$2000:$L$2304)</f>
        <v>#N/A</v>
      </c>
      <c r="M116" s="64" t="e">
        <f aca="false">LOOKUP($B116,$H$2000:$H$2304, $M$2000:$M$2304)</f>
        <v>#N/A</v>
      </c>
      <c r="N116" s="64" t="e">
        <f aca="false">LOOKUP($B116,$H$2000:$H$2304, $N$2000:$N$2304)</f>
        <v>#N/A</v>
      </c>
      <c r="O116" s="64" t="e">
        <f aca="false">LOOKUP($B116,$H$2000:$H$2304, $O$2000:$O$2304)</f>
        <v>#N/A</v>
      </c>
      <c r="P116" s="64" t="e">
        <f aca="false">LOOKUP($B116,$H$2000:$H$2304, $P$2000:$P$2304)</f>
        <v>#N/A</v>
      </c>
      <c r="Q116" s="64" t="e">
        <f aca="false">LOOKUP($B116,$H$2000:$H$2304, $Q$2000:$Q$2304)</f>
        <v>#N/A</v>
      </c>
      <c r="R116" s="64" t="e">
        <f aca="false">LOOKUP($B116,$H$2000:$H$2304, $R$2000:$R$2304)</f>
        <v>#N/A</v>
      </c>
      <c r="S116" s="64" t="e">
        <f aca="false">LOOKUP($B116,$H$2000:$H$2304, $S$2000:$S$2304)</f>
        <v>#N/A</v>
      </c>
      <c r="T116" s="64" t="e">
        <f aca="false">LOOKUP($B116,$H$2000:$H$2304, $T$2000:$T$2304)</f>
        <v>#N/A</v>
      </c>
      <c r="U116" s="64" t="e">
        <f aca="false">LOOKUP($B116,$H$2000:$H$2304, $U$2000:$U$2304)</f>
        <v>#N/A</v>
      </c>
      <c r="V116" s="65" t="str">
        <f aca="false">IF(ISNA(LOOKUP($B116,$H$2000:$H$2304, $V$2000:$V$2304)),"",LOOKUP($B116,$H$2000:$H$2304, $V$2000:$V$2304))</f>
        <v/>
      </c>
      <c r="W116" s="65" t="str">
        <f aca="false">IF(ISNA(LOOKUP($B116,$H$2000:$H$2304, $W$2000:$W$2304)),"",LOOKUP($B116,$H$2000:$H$2304, $W$2000:$W$2304))</f>
        <v/>
      </c>
    </row>
    <row r="117" customFormat="false" ht="12" hidden="false" customHeight="false" outlineLevel="0" collapsed="false">
      <c r="B117" s="60"/>
      <c r="C117" s="66"/>
      <c r="D117" s="62" t="str">
        <f aca="false">IF($V117=1,"Enter Slip No.",IF($V117=2,"Enter xxxCASH",IF($V117=3,"Enter Cheque No.","")))</f>
        <v/>
      </c>
      <c r="E117" s="62" t="str">
        <f aca="false">IF($W117=1,"Please enter Cheque Payee Name here","")</f>
        <v/>
      </c>
      <c r="F117" s="63" t="str">
        <f aca="false">IF(ISERROR(VLOOKUP($B117,$H$2000:$J$2200,2,0))=1,"",VLOOKUP($B117,$H$2000:$J$2200,2,0))</f>
        <v/>
      </c>
      <c r="G117" s="63" t="str">
        <f aca="false">IF(ISERROR(VLOOKUP($B117,$H$2000:$J$2200,3,0))=1,"",VLOOKUP($B117,$H$2000:$J$2200,3,0))</f>
        <v/>
      </c>
      <c r="H117" s="0"/>
      <c r="I117" s="0"/>
      <c r="J117" s="0"/>
      <c r="L117" s="64" t="e">
        <f aca="false">LOOKUP($B117,$H$2000:$H$2304, $L$2000:$L$2304)</f>
        <v>#N/A</v>
      </c>
      <c r="M117" s="64" t="e">
        <f aca="false">LOOKUP($B117,$H$2000:$H$2304, $M$2000:$M$2304)</f>
        <v>#N/A</v>
      </c>
      <c r="N117" s="64" t="e">
        <f aca="false">LOOKUP($B117,$H$2000:$H$2304, $N$2000:$N$2304)</f>
        <v>#N/A</v>
      </c>
      <c r="O117" s="64" t="e">
        <f aca="false">LOOKUP($B117,$H$2000:$H$2304, $O$2000:$O$2304)</f>
        <v>#N/A</v>
      </c>
      <c r="P117" s="64" t="e">
        <f aca="false">LOOKUP($B117,$H$2000:$H$2304, $P$2000:$P$2304)</f>
        <v>#N/A</v>
      </c>
      <c r="Q117" s="64" t="e">
        <f aca="false">LOOKUP($B117,$H$2000:$H$2304, $Q$2000:$Q$2304)</f>
        <v>#N/A</v>
      </c>
      <c r="R117" s="64" t="e">
        <f aca="false">LOOKUP($B117,$H$2000:$H$2304, $R$2000:$R$2304)</f>
        <v>#N/A</v>
      </c>
      <c r="S117" s="64" t="e">
        <f aca="false">LOOKUP($B117,$H$2000:$H$2304, $S$2000:$S$2304)</f>
        <v>#N/A</v>
      </c>
      <c r="T117" s="64" t="e">
        <f aca="false">LOOKUP($B117,$H$2000:$H$2304, $T$2000:$T$2304)</f>
        <v>#N/A</v>
      </c>
      <c r="U117" s="64" t="e">
        <f aca="false">LOOKUP($B117,$H$2000:$H$2304, $U$2000:$U$2304)</f>
        <v>#N/A</v>
      </c>
      <c r="V117" s="65" t="str">
        <f aca="false">IF(ISNA(LOOKUP($B117,$H$2000:$H$2304, $V$2000:$V$2304)),"",LOOKUP($B117,$H$2000:$H$2304, $V$2000:$V$2304))</f>
        <v/>
      </c>
      <c r="W117" s="65" t="str">
        <f aca="false">IF(ISNA(LOOKUP($B117,$H$2000:$H$2304, $W$2000:$W$2304)),"",LOOKUP($B117,$H$2000:$H$2304, $W$2000:$W$2304))</f>
        <v/>
      </c>
    </row>
    <row r="118" customFormat="false" ht="12" hidden="false" customHeight="false" outlineLevel="0" collapsed="false">
      <c r="B118" s="60"/>
      <c r="C118" s="66"/>
      <c r="D118" s="62" t="str">
        <f aca="false">IF($V118=1,"Enter Slip No.",IF($V118=2,"Enter xxxCASH",IF($V118=3,"Enter Cheque No.","")))</f>
        <v/>
      </c>
      <c r="E118" s="62" t="str">
        <f aca="false">IF($W118=1,"Please enter Cheque Payee Name here","")</f>
        <v/>
      </c>
      <c r="F118" s="63" t="str">
        <f aca="false">IF(ISERROR(VLOOKUP($B118,$H$2000:$J$2200,2,0))=1,"",VLOOKUP($B118,$H$2000:$J$2200,2,0))</f>
        <v/>
      </c>
      <c r="G118" s="63" t="str">
        <f aca="false">IF(ISERROR(VLOOKUP($B118,$H$2000:$J$2200,3,0))=1,"",VLOOKUP($B118,$H$2000:$J$2200,3,0))</f>
        <v/>
      </c>
      <c r="H118" s="0"/>
      <c r="I118" s="0"/>
      <c r="J118" s="0"/>
      <c r="L118" s="64" t="e">
        <f aca="false">LOOKUP($B118,$H$2000:$H$2304, $L$2000:$L$2304)</f>
        <v>#N/A</v>
      </c>
      <c r="M118" s="64" t="e">
        <f aca="false">LOOKUP($B118,$H$2000:$H$2304, $M$2000:$M$2304)</f>
        <v>#N/A</v>
      </c>
      <c r="N118" s="64" t="e">
        <f aca="false">LOOKUP($B118,$H$2000:$H$2304, $N$2000:$N$2304)</f>
        <v>#N/A</v>
      </c>
      <c r="O118" s="64" t="e">
        <f aca="false">LOOKUP($B118,$H$2000:$H$2304, $O$2000:$O$2304)</f>
        <v>#N/A</v>
      </c>
      <c r="P118" s="64" t="e">
        <f aca="false">LOOKUP($B118,$H$2000:$H$2304, $P$2000:$P$2304)</f>
        <v>#N/A</v>
      </c>
      <c r="Q118" s="64" t="e">
        <f aca="false">LOOKUP($B118,$H$2000:$H$2304, $Q$2000:$Q$2304)</f>
        <v>#N/A</v>
      </c>
      <c r="R118" s="64" t="e">
        <f aca="false">LOOKUP($B118,$H$2000:$H$2304, $R$2000:$R$2304)</f>
        <v>#N/A</v>
      </c>
      <c r="S118" s="64" t="e">
        <f aca="false">LOOKUP($B118,$H$2000:$H$2304, $S$2000:$S$2304)</f>
        <v>#N/A</v>
      </c>
      <c r="T118" s="64" t="e">
        <f aca="false">LOOKUP($B118,$H$2000:$H$2304, $T$2000:$T$2304)</f>
        <v>#N/A</v>
      </c>
      <c r="U118" s="64" t="e">
        <f aca="false">LOOKUP($B118,$H$2000:$H$2304, $U$2000:$U$2304)</f>
        <v>#N/A</v>
      </c>
      <c r="V118" s="65" t="str">
        <f aca="false">IF(ISNA(LOOKUP($B118,$H$2000:$H$2304, $V$2000:$V$2304)),"",LOOKUP($B118,$H$2000:$H$2304, $V$2000:$V$2304))</f>
        <v/>
      </c>
      <c r="W118" s="65" t="str">
        <f aca="false">IF(ISNA(LOOKUP($B118,$H$2000:$H$2304, $W$2000:$W$2304)),"",LOOKUP($B118,$H$2000:$H$2304, $W$2000:$W$2304))</f>
        <v/>
      </c>
    </row>
    <row r="119" customFormat="false" ht="12" hidden="false" customHeight="false" outlineLevel="0" collapsed="false">
      <c r="B119" s="60"/>
      <c r="C119" s="66"/>
      <c r="D119" s="62" t="str">
        <f aca="false">IF($V119=1,"Enter Slip No.",IF($V119=2,"Enter xxxCASH",IF($V119=3,"Enter Cheque No.","")))</f>
        <v/>
      </c>
      <c r="E119" s="62" t="str">
        <f aca="false">IF($W119=1,"Please enter Cheque Payee Name here","")</f>
        <v/>
      </c>
      <c r="F119" s="63" t="str">
        <f aca="false">IF(ISERROR(VLOOKUP($B119,$H$2000:$J$2200,2,0))=1,"",VLOOKUP($B119,$H$2000:$J$2200,2,0))</f>
        <v/>
      </c>
      <c r="G119" s="63" t="str">
        <f aca="false">IF(ISERROR(VLOOKUP($B119,$H$2000:$J$2200,3,0))=1,"",VLOOKUP($B119,$H$2000:$J$2200,3,0))</f>
        <v/>
      </c>
      <c r="H119" s="0"/>
      <c r="I119" s="0"/>
      <c r="J119" s="0"/>
      <c r="L119" s="64" t="e">
        <f aca="false">LOOKUP($B119,$H$2000:$H$2304, $L$2000:$L$2304)</f>
        <v>#N/A</v>
      </c>
      <c r="M119" s="64" t="e">
        <f aca="false">LOOKUP($B119,$H$2000:$H$2304, $M$2000:$M$2304)</f>
        <v>#N/A</v>
      </c>
      <c r="N119" s="64" t="e">
        <f aca="false">LOOKUP($B119,$H$2000:$H$2304, $N$2000:$N$2304)</f>
        <v>#N/A</v>
      </c>
      <c r="O119" s="64" t="e">
        <f aca="false">LOOKUP($B119,$H$2000:$H$2304, $O$2000:$O$2304)</f>
        <v>#N/A</v>
      </c>
      <c r="P119" s="64" t="e">
        <f aca="false">LOOKUP($B119,$H$2000:$H$2304, $P$2000:$P$2304)</f>
        <v>#N/A</v>
      </c>
      <c r="Q119" s="64" t="e">
        <f aca="false">LOOKUP($B119,$H$2000:$H$2304, $Q$2000:$Q$2304)</f>
        <v>#N/A</v>
      </c>
      <c r="R119" s="64" t="e">
        <f aca="false">LOOKUP($B119,$H$2000:$H$2304, $R$2000:$R$2304)</f>
        <v>#N/A</v>
      </c>
      <c r="S119" s="64" t="e">
        <f aca="false">LOOKUP($B119,$H$2000:$H$2304, $S$2000:$S$2304)</f>
        <v>#N/A</v>
      </c>
      <c r="T119" s="64" t="e">
        <f aca="false">LOOKUP($B119,$H$2000:$H$2304, $T$2000:$T$2304)</f>
        <v>#N/A</v>
      </c>
      <c r="U119" s="64" t="e">
        <f aca="false">LOOKUP($B119,$H$2000:$H$2304, $U$2000:$U$2304)</f>
        <v>#N/A</v>
      </c>
      <c r="V119" s="65" t="str">
        <f aca="false">IF(ISNA(LOOKUP($B119,$H$2000:$H$2304, $V$2000:$V$2304)),"",LOOKUP($B119,$H$2000:$H$2304, $V$2000:$V$2304))</f>
        <v/>
      </c>
      <c r="W119" s="65" t="str">
        <f aca="false">IF(ISNA(LOOKUP($B119,$H$2000:$H$2304, $W$2000:$W$2304)),"",LOOKUP($B119,$H$2000:$H$2304, $W$2000:$W$2304))</f>
        <v/>
      </c>
    </row>
    <row r="120" customFormat="false" ht="12" hidden="false" customHeight="false" outlineLevel="0" collapsed="false">
      <c r="B120" s="60"/>
      <c r="C120" s="66"/>
      <c r="D120" s="62" t="str">
        <f aca="false">IF($V120=1,"Enter Slip No.",IF($V120=2,"Enter xxxCASH",IF($V120=3,"Enter Cheque No.","")))</f>
        <v/>
      </c>
      <c r="E120" s="62" t="str">
        <f aca="false">IF($W120=1,"Please enter Cheque Payee Name here","")</f>
        <v/>
      </c>
      <c r="F120" s="63" t="str">
        <f aca="false">IF(ISERROR(VLOOKUP($B120,$H$2000:$J$2200,2,0))=1,"",VLOOKUP($B120,$H$2000:$J$2200,2,0))</f>
        <v/>
      </c>
      <c r="G120" s="63" t="str">
        <f aca="false">IF(ISERROR(VLOOKUP($B120,$H$2000:$J$2200,3,0))=1,"",VLOOKUP($B120,$H$2000:$J$2200,3,0))</f>
        <v/>
      </c>
      <c r="H120" s="0"/>
      <c r="I120" s="0"/>
      <c r="J120" s="0"/>
      <c r="L120" s="64" t="e">
        <f aca="false">LOOKUP($B120,$H$2000:$H$2304, $L$2000:$L$2304)</f>
        <v>#N/A</v>
      </c>
      <c r="M120" s="64" t="e">
        <f aca="false">LOOKUP($B120,$H$2000:$H$2304, $M$2000:$M$2304)</f>
        <v>#N/A</v>
      </c>
      <c r="N120" s="64" t="e">
        <f aca="false">LOOKUP($B120,$H$2000:$H$2304, $N$2000:$N$2304)</f>
        <v>#N/A</v>
      </c>
      <c r="O120" s="64" t="e">
        <f aca="false">LOOKUP($B120,$H$2000:$H$2304, $O$2000:$O$2304)</f>
        <v>#N/A</v>
      </c>
      <c r="P120" s="64" t="e">
        <f aca="false">LOOKUP($B120,$H$2000:$H$2304, $P$2000:$P$2304)</f>
        <v>#N/A</v>
      </c>
      <c r="Q120" s="64" t="e">
        <f aca="false">LOOKUP($B120,$H$2000:$H$2304, $Q$2000:$Q$2304)</f>
        <v>#N/A</v>
      </c>
      <c r="R120" s="64" t="e">
        <f aca="false">LOOKUP($B120,$H$2000:$H$2304, $R$2000:$R$2304)</f>
        <v>#N/A</v>
      </c>
      <c r="S120" s="64" t="e">
        <f aca="false">LOOKUP($B120,$H$2000:$H$2304, $S$2000:$S$2304)</f>
        <v>#N/A</v>
      </c>
      <c r="T120" s="64" t="e">
        <f aca="false">LOOKUP($B120,$H$2000:$H$2304, $T$2000:$T$2304)</f>
        <v>#N/A</v>
      </c>
      <c r="U120" s="64" t="e">
        <f aca="false">LOOKUP($B120,$H$2000:$H$2304, $U$2000:$U$2304)</f>
        <v>#N/A</v>
      </c>
      <c r="V120" s="65" t="str">
        <f aca="false">IF(ISNA(LOOKUP($B120,$H$2000:$H$2304, $V$2000:$V$2304)),"",LOOKUP($B120,$H$2000:$H$2304, $V$2000:$V$2304))</f>
        <v/>
      </c>
      <c r="W120" s="65" t="str">
        <f aca="false">IF(ISNA(LOOKUP($B120,$H$2000:$H$2304, $W$2000:$W$2304)),"",LOOKUP($B120,$H$2000:$H$2304, $W$2000:$W$2304))</f>
        <v/>
      </c>
    </row>
    <row r="121" customFormat="false" ht="12" hidden="false" customHeight="false" outlineLevel="0" collapsed="false">
      <c r="B121" s="60"/>
      <c r="C121" s="66"/>
      <c r="D121" s="62" t="str">
        <f aca="false">IF($V121=1,"Enter Slip No.",IF($V121=2,"Enter xxxCASH",IF($V121=3,"Enter Cheque No.","")))</f>
        <v/>
      </c>
      <c r="E121" s="62" t="str">
        <f aca="false">IF($W121=1,"Please enter Cheque Payee Name here","")</f>
        <v/>
      </c>
      <c r="F121" s="63" t="str">
        <f aca="false">IF(ISERROR(VLOOKUP($B121,$H$2000:$J$2200,2,0))=1,"",VLOOKUP($B121,$H$2000:$J$2200,2,0))</f>
        <v/>
      </c>
      <c r="G121" s="63" t="str">
        <f aca="false">IF(ISERROR(VLOOKUP($B121,$H$2000:$J$2200,3,0))=1,"",VLOOKUP($B121,$H$2000:$J$2200,3,0))</f>
        <v/>
      </c>
      <c r="H121" s="0"/>
      <c r="I121" s="0"/>
      <c r="J121" s="0"/>
      <c r="L121" s="64" t="e">
        <f aca="false">LOOKUP($B121,$H$2000:$H$2304, $L$2000:$L$2304)</f>
        <v>#N/A</v>
      </c>
      <c r="M121" s="64" t="e">
        <f aca="false">LOOKUP($B121,$H$2000:$H$2304, $M$2000:$M$2304)</f>
        <v>#N/A</v>
      </c>
      <c r="N121" s="64" t="e">
        <f aca="false">LOOKUP($B121,$H$2000:$H$2304, $N$2000:$N$2304)</f>
        <v>#N/A</v>
      </c>
      <c r="O121" s="64" t="e">
        <f aca="false">LOOKUP($B121,$H$2000:$H$2304, $O$2000:$O$2304)</f>
        <v>#N/A</v>
      </c>
      <c r="P121" s="64" t="e">
        <f aca="false">LOOKUP($B121,$H$2000:$H$2304, $P$2000:$P$2304)</f>
        <v>#N/A</v>
      </c>
      <c r="Q121" s="64" t="e">
        <f aca="false">LOOKUP($B121,$H$2000:$H$2304, $Q$2000:$Q$2304)</f>
        <v>#N/A</v>
      </c>
      <c r="R121" s="64" t="e">
        <f aca="false">LOOKUP($B121,$H$2000:$H$2304, $R$2000:$R$2304)</f>
        <v>#N/A</v>
      </c>
      <c r="S121" s="64" t="e">
        <f aca="false">LOOKUP($B121,$H$2000:$H$2304, $S$2000:$S$2304)</f>
        <v>#N/A</v>
      </c>
      <c r="T121" s="64" t="e">
        <f aca="false">LOOKUP($B121,$H$2000:$H$2304, $T$2000:$T$2304)</f>
        <v>#N/A</v>
      </c>
      <c r="U121" s="64" t="e">
        <f aca="false">LOOKUP($B121,$H$2000:$H$2304, $U$2000:$U$2304)</f>
        <v>#N/A</v>
      </c>
      <c r="V121" s="65" t="str">
        <f aca="false">IF(ISNA(LOOKUP($B121,$H$2000:$H$2304, $V$2000:$V$2304)),"",LOOKUP($B121,$H$2000:$H$2304, $V$2000:$V$2304))</f>
        <v/>
      </c>
      <c r="W121" s="65" t="str">
        <f aca="false">IF(ISNA(LOOKUP($B121,$H$2000:$H$2304, $W$2000:$W$2304)),"",LOOKUP($B121,$H$2000:$H$2304, $W$2000:$W$2304))</f>
        <v/>
      </c>
    </row>
    <row r="122" customFormat="false" ht="12" hidden="false" customHeight="false" outlineLevel="0" collapsed="false">
      <c r="B122" s="60"/>
      <c r="C122" s="66"/>
      <c r="D122" s="62" t="str">
        <f aca="false">IF($V122=1,"Enter Slip No.",IF($V122=2,"Enter xxxCASH",IF($V122=3,"Enter Cheque No.","")))</f>
        <v/>
      </c>
      <c r="E122" s="62" t="str">
        <f aca="false">IF($W122=1,"Please enter Cheque Payee Name here","")</f>
        <v/>
      </c>
      <c r="F122" s="63" t="str">
        <f aca="false">IF(ISERROR(VLOOKUP($B122,$H$2000:$J$2200,2,0))=1,"",VLOOKUP($B122,$H$2000:$J$2200,2,0))</f>
        <v/>
      </c>
      <c r="G122" s="63" t="str">
        <f aca="false">IF(ISERROR(VLOOKUP($B122,$H$2000:$J$2200,3,0))=1,"",VLOOKUP($B122,$H$2000:$J$2200,3,0))</f>
        <v/>
      </c>
      <c r="H122" s="0"/>
      <c r="I122" s="0"/>
      <c r="J122" s="0"/>
      <c r="L122" s="64" t="e">
        <f aca="false">LOOKUP($B122,$H$2000:$H$2304, $L$2000:$L$2304)</f>
        <v>#N/A</v>
      </c>
      <c r="M122" s="64" t="e">
        <f aca="false">LOOKUP($B122,$H$2000:$H$2304, $M$2000:$M$2304)</f>
        <v>#N/A</v>
      </c>
      <c r="N122" s="64" t="e">
        <f aca="false">LOOKUP($B122,$H$2000:$H$2304, $N$2000:$N$2304)</f>
        <v>#N/A</v>
      </c>
      <c r="O122" s="64" t="e">
        <f aca="false">LOOKUP($B122,$H$2000:$H$2304, $O$2000:$O$2304)</f>
        <v>#N/A</v>
      </c>
      <c r="P122" s="64" t="e">
        <f aca="false">LOOKUP($B122,$H$2000:$H$2304, $P$2000:$P$2304)</f>
        <v>#N/A</v>
      </c>
      <c r="Q122" s="64" t="e">
        <f aca="false">LOOKUP($B122,$H$2000:$H$2304, $Q$2000:$Q$2304)</f>
        <v>#N/A</v>
      </c>
      <c r="R122" s="64" t="e">
        <f aca="false">LOOKUP($B122,$H$2000:$H$2304, $R$2000:$R$2304)</f>
        <v>#N/A</v>
      </c>
      <c r="S122" s="64" t="e">
        <f aca="false">LOOKUP($B122,$H$2000:$H$2304, $S$2000:$S$2304)</f>
        <v>#N/A</v>
      </c>
      <c r="T122" s="64" t="e">
        <f aca="false">LOOKUP($B122,$H$2000:$H$2304, $T$2000:$T$2304)</f>
        <v>#N/A</v>
      </c>
      <c r="U122" s="64" t="e">
        <f aca="false">LOOKUP($B122,$H$2000:$H$2304, $U$2000:$U$2304)</f>
        <v>#N/A</v>
      </c>
      <c r="V122" s="65" t="str">
        <f aca="false">IF(ISNA(LOOKUP($B122,$H$2000:$H$2304, $V$2000:$V$2304)),"",LOOKUP($B122,$H$2000:$H$2304, $V$2000:$V$2304))</f>
        <v/>
      </c>
      <c r="W122" s="65" t="str">
        <f aca="false">IF(ISNA(LOOKUP($B122,$H$2000:$H$2304, $W$2000:$W$2304)),"",LOOKUP($B122,$H$2000:$H$2304, $W$2000:$W$2304))</f>
        <v/>
      </c>
    </row>
    <row r="123" customFormat="false" ht="12" hidden="false" customHeight="false" outlineLevel="0" collapsed="false">
      <c r="B123" s="60"/>
      <c r="C123" s="66"/>
      <c r="D123" s="62" t="str">
        <f aca="false">IF($V123=1,"Enter Slip No.",IF($V123=2,"Enter xxxCASH",IF($V123=3,"Enter Cheque No.","")))</f>
        <v/>
      </c>
      <c r="E123" s="62" t="str">
        <f aca="false">IF($W123=1,"Please enter Cheque Payee Name here","")</f>
        <v/>
      </c>
      <c r="F123" s="63" t="str">
        <f aca="false">IF(ISERROR(VLOOKUP($B123,$H$2000:$J$2200,2,0))=1,"",VLOOKUP($B123,$H$2000:$J$2200,2,0))</f>
        <v/>
      </c>
      <c r="G123" s="63" t="str">
        <f aca="false">IF(ISERROR(VLOOKUP($B123,$H$2000:$J$2200,3,0))=1,"",VLOOKUP($B123,$H$2000:$J$2200,3,0))</f>
        <v/>
      </c>
      <c r="H123" s="0"/>
      <c r="I123" s="0"/>
      <c r="J123" s="0"/>
      <c r="L123" s="64" t="e">
        <f aca="false">LOOKUP($B123,$H$2000:$H$2304, $L$2000:$L$2304)</f>
        <v>#N/A</v>
      </c>
      <c r="M123" s="64" t="e">
        <f aca="false">LOOKUP($B123,$H$2000:$H$2304, $M$2000:$M$2304)</f>
        <v>#N/A</v>
      </c>
      <c r="N123" s="64" t="e">
        <f aca="false">LOOKUP($B123,$H$2000:$H$2304, $N$2000:$N$2304)</f>
        <v>#N/A</v>
      </c>
      <c r="O123" s="64" t="e">
        <f aca="false">LOOKUP($B123,$H$2000:$H$2304, $O$2000:$O$2304)</f>
        <v>#N/A</v>
      </c>
      <c r="P123" s="64" t="e">
        <f aca="false">LOOKUP($B123,$H$2000:$H$2304, $P$2000:$P$2304)</f>
        <v>#N/A</v>
      </c>
      <c r="Q123" s="64" t="e">
        <f aca="false">LOOKUP($B123,$H$2000:$H$2304, $Q$2000:$Q$2304)</f>
        <v>#N/A</v>
      </c>
      <c r="R123" s="64" t="e">
        <f aca="false">LOOKUP($B123,$H$2000:$H$2304, $R$2000:$R$2304)</f>
        <v>#N/A</v>
      </c>
      <c r="S123" s="64" t="e">
        <f aca="false">LOOKUP($B123,$H$2000:$H$2304, $S$2000:$S$2304)</f>
        <v>#N/A</v>
      </c>
      <c r="T123" s="64" t="e">
        <f aca="false">LOOKUP($B123,$H$2000:$H$2304, $T$2000:$T$2304)</f>
        <v>#N/A</v>
      </c>
      <c r="U123" s="64" t="e">
        <f aca="false">LOOKUP($B123,$H$2000:$H$2304, $U$2000:$U$2304)</f>
        <v>#N/A</v>
      </c>
      <c r="V123" s="65" t="str">
        <f aca="false">IF(ISNA(LOOKUP($B123,$H$2000:$H$2304, $V$2000:$V$2304)),"",LOOKUP($B123,$H$2000:$H$2304, $V$2000:$V$2304))</f>
        <v/>
      </c>
      <c r="W123" s="65" t="str">
        <f aca="false">IF(ISNA(LOOKUP($B123,$H$2000:$H$2304, $W$2000:$W$2304)),"",LOOKUP($B123,$H$2000:$H$2304, $W$2000:$W$2304))</f>
        <v/>
      </c>
    </row>
    <row r="124" customFormat="false" ht="12" hidden="false" customHeight="false" outlineLevel="0" collapsed="false">
      <c r="B124" s="60"/>
      <c r="C124" s="66"/>
      <c r="D124" s="62" t="str">
        <f aca="false">IF($V124=1,"Enter Slip No.",IF($V124=2,"Enter xxxCASH",IF($V124=3,"Enter Cheque No.","")))</f>
        <v/>
      </c>
      <c r="E124" s="62" t="str">
        <f aca="false">IF($W124=1,"Please enter Cheque Payee Name here","")</f>
        <v/>
      </c>
      <c r="F124" s="63" t="str">
        <f aca="false">IF(ISERROR(VLOOKUP($B124,$H$2000:$J$2200,2,0))=1,"",VLOOKUP($B124,$H$2000:$J$2200,2,0))</f>
        <v/>
      </c>
      <c r="G124" s="63" t="str">
        <f aca="false">IF(ISERROR(VLOOKUP($B124,$H$2000:$J$2200,3,0))=1,"",VLOOKUP($B124,$H$2000:$J$2200,3,0))</f>
        <v/>
      </c>
      <c r="H124" s="0"/>
      <c r="I124" s="0"/>
      <c r="J124" s="0"/>
      <c r="L124" s="64" t="e">
        <f aca="false">LOOKUP($B124,$H$2000:$H$2304, $L$2000:$L$2304)</f>
        <v>#N/A</v>
      </c>
      <c r="M124" s="64" t="e">
        <f aca="false">LOOKUP($B124,$H$2000:$H$2304, $M$2000:$M$2304)</f>
        <v>#N/A</v>
      </c>
      <c r="N124" s="64" t="e">
        <f aca="false">LOOKUP($B124,$H$2000:$H$2304, $N$2000:$N$2304)</f>
        <v>#N/A</v>
      </c>
      <c r="O124" s="64" t="e">
        <f aca="false">LOOKUP($B124,$H$2000:$H$2304, $O$2000:$O$2304)</f>
        <v>#N/A</v>
      </c>
      <c r="P124" s="64" t="e">
        <f aca="false">LOOKUP($B124,$H$2000:$H$2304, $P$2000:$P$2304)</f>
        <v>#N/A</v>
      </c>
      <c r="Q124" s="64" t="e">
        <f aca="false">LOOKUP($B124,$H$2000:$H$2304, $Q$2000:$Q$2304)</f>
        <v>#N/A</v>
      </c>
      <c r="R124" s="64" t="e">
        <f aca="false">LOOKUP($B124,$H$2000:$H$2304, $R$2000:$R$2304)</f>
        <v>#N/A</v>
      </c>
      <c r="S124" s="64" t="e">
        <f aca="false">LOOKUP($B124,$H$2000:$H$2304, $S$2000:$S$2304)</f>
        <v>#N/A</v>
      </c>
      <c r="T124" s="64" t="e">
        <f aca="false">LOOKUP($B124,$H$2000:$H$2304, $T$2000:$T$2304)</f>
        <v>#N/A</v>
      </c>
      <c r="U124" s="64" t="e">
        <f aca="false">LOOKUP($B124,$H$2000:$H$2304, $U$2000:$U$2304)</f>
        <v>#N/A</v>
      </c>
      <c r="V124" s="65" t="str">
        <f aca="false">IF(ISNA(LOOKUP($B124,$H$2000:$H$2304, $V$2000:$V$2304)),"",LOOKUP($B124,$H$2000:$H$2304, $V$2000:$V$2304))</f>
        <v/>
      </c>
      <c r="W124" s="65" t="str">
        <f aca="false">IF(ISNA(LOOKUP($B124,$H$2000:$H$2304, $W$2000:$W$2304)),"",LOOKUP($B124,$H$2000:$H$2304, $W$2000:$W$2304))</f>
        <v/>
      </c>
    </row>
    <row r="125" customFormat="false" ht="12" hidden="false" customHeight="false" outlineLevel="0" collapsed="false">
      <c r="B125" s="60"/>
      <c r="C125" s="66"/>
      <c r="D125" s="62" t="str">
        <f aca="false">IF($V125=1,"Enter Slip No.",IF($V125=2,"Enter xxxCASH",IF($V125=3,"Enter Cheque No.","")))</f>
        <v/>
      </c>
      <c r="E125" s="62" t="str">
        <f aca="false">IF($W125=1,"Please enter Cheque Payee Name here","")</f>
        <v/>
      </c>
      <c r="F125" s="63" t="str">
        <f aca="false">IF(ISERROR(VLOOKUP($B125,$H$2000:$J$2200,2,0))=1,"",VLOOKUP($B125,$H$2000:$J$2200,2,0))</f>
        <v/>
      </c>
      <c r="G125" s="63" t="str">
        <f aca="false">IF(ISERROR(VLOOKUP($B125,$H$2000:$J$2200,3,0))=1,"",VLOOKUP($B125,$H$2000:$J$2200,3,0))</f>
        <v/>
      </c>
      <c r="H125" s="0"/>
      <c r="I125" s="0"/>
      <c r="J125" s="0"/>
      <c r="L125" s="64" t="e">
        <f aca="false">LOOKUP($B125,$H$2000:$H$2304, $L$2000:$L$2304)</f>
        <v>#N/A</v>
      </c>
      <c r="M125" s="64" t="e">
        <f aca="false">LOOKUP($B125,$H$2000:$H$2304, $M$2000:$M$2304)</f>
        <v>#N/A</v>
      </c>
      <c r="N125" s="64" t="e">
        <f aca="false">LOOKUP($B125,$H$2000:$H$2304, $N$2000:$N$2304)</f>
        <v>#N/A</v>
      </c>
      <c r="O125" s="64" t="e">
        <f aca="false">LOOKUP($B125,$H$2000:$H$2304, $O$2000:$O$2304)</f>
        <v>#N/A</v>
      </c>
      <c r="P125" s="64" t="e">
        <f aca="false">LOOKUP($B125,$H$2000:$H$2304, $P$2000:$P$2304)</f>
        <v>#N/A</v>
      </c>
      <c r="Q125" s="64" t="e">
        <f aca="false">LOOKUP($B125,$H$2000:$H$2304, $Q$2000:$Q$2304)</f>
        <v>#N/A</v>
      </c>
      <c r="R125" s="64" t="e">
        <f aca="false">LOOKUP($B125,$H$2000:$H$2304, $R$2000:$R$2304)</f>
        <v>#N/A</v>
      </c>
      <c r="S125" s="64" t="e">
        <f aca="false">LOOKUP($B125,$H$2000:$H$2304, $S$2000:$S$2304)</f>
        <v>#N/A</v>
      </c>
      <c r="T125" s="64" t="e">
        <f aca="false">LOOKUP($B125,$H$2000:$H$2304, $T$2000:$T$2304)</f>
        <v>#N/A</v>
      </c>
      <c r="U125" s="64" t="e">
        <f aca="false">LOOKUP($B125,$H$2000:$H$2304, $U$2000:$U$2304)</f>
        <v>#N/A</v>
      </c>
      <c r="V125" s="65" t="str">
        <f aca="false">IF(ISNA(LOOKUP($B125,$H$2000:$H$2304, $V$2000:$V$2304)),"",LOOKUP($B125,$H$2000:$H$2304, $V$2000:$V$2304))</f>
        <v/>
      </c>
      <c r="W125" s="65" t="str">
        <f aca="false">IF(ISNA(LOOKUP($B125,$H$2000:$H$2304, $W$2000:$W$2304)),"",LOOKUP($B125,$H$2000:$H$2304, $W$2000:$W$2304))</f>
        <v/>
      </c>
    </row>
    <row r="126" customFormat="false" ht="12" hidden="false" customHeight="false" outlineLevel="0" collapsed="false">
      <c r="B126" s="60"/>
      <c r="C126" s="66"/>
      <c r="D126" s="62" t="str">
        <f aca="false">IF($V126=1,"Enter Slip No.",IF($V126=2,"Enter xxxCASH",IF($V126=3,"Enter Cheque No.","")))</f>
        <v/>
      </c>
      <c r="E126" s="62" t="str">
        <f aca="false">IF($W126=1,"Please enter Cheque Payee Name here","")</f>
        <v/>
      </c>
      <c r="F126" s="63" t="str">
        <f aca="false">IF(ISERROR(VLOOKUP($B126,$H$2000:$J$2200,2,0))=1,"",VLOOKUP($B126,$H$2000:$J$2200,2,0))</f>
        <v/>
      </c>
      <c r="G126" s="63" t="str">
        <f aca="false">IF(ISERROR(VLOOKUP($B126,$H$2000:$J$2200,3,0))=1,"",VLOOKUP($B126,$H$2000:$J$2200,3,0))</f>
        <v/>
      </c>
      <c r="H126" s="0"/>
      <c r="I126" s="0"/>
      <c r="J126" s="0"/>
      <c r="L126" s="64" t="e">
        <f aca="false">LOOKUP($B126,$H$2000:$H$2304, $L$2000:$L$2304)</f>
        <v>#N/A</v>
      </c>
      <c r="M126" s="64" t="e">
        <f aca="false">LOOKUP($B126,$H$2000:$H$2304, $M$2000:$M$2304)</f>
        <v>#N/A</v>
      </c>
      <c r="N126" s="64" t="e">
        <f aca="false">LOOKUP($B126,$H$2000:$H$2304, $N$2000:$N$2304)</f>
        <v>#N/A</v>
      </c>
      <c r="O126" s="64" t="e">
        <f aca="false">LOOKUP($B126,$H$2000:$H$2304, $O$2000:$O$2304)</f>
        <v>#N/A</v>
      </c>
      <c r="P126" s="64" t="e">
        <f aca="false">LOOKUP($B126,$H$2000:$H$2304, $P$2000:$P$2304)</f>
        <v>#N/A</v>
      </c>
      <c r="Q126" s="64" t="e">
        <f aca="false">LOOKUP($B126,$H$2000:$H$2304, $Q$2000:$Q$2304)</f>
        <v>#N/A</v>
      </c>
      <c r="R126" s="64" t="e">
        <f aca="false">LOOKUP($B126,$H$2000:$H$2304, $R$2000:$R$2304)</f>
        <v>#N/A</v>
      </c>
      <c r="S126" s="64" t="e">
        <f aca="false">LOOKUP($B126,$H$2000:$H$2304, $S$2000:$S$2304)</f>
        <v>#N/A</v>
      </c>
      <c r="T126" s="64" t="e">
        <f aca="false">LOOKUP($B126,$H$2000:$H$2304, $T$2000:$T$2304)</f>
        <v>#N/A</v>
      </c>
      <c r="U126" s="64" t="e">
        <f aca="false">LOOKUP($B126,$H$2000:$H$2304, $U$2000:$U$2304)</f>
        <v>#N/A</v>
      </c>
      <c r="V126" s="65" t="str">
        <f aca="false">IF(ISNA(LOOKUP($B126,$H$2000:$H$2304, $V$2000:$V$2304)),"",LOOKUP($B126,$H$2000:$H$2304, $V$2000:$V$2304))</f>
        <v/>
      </c>
      <c r="W126" s="65" t="str">
        <f aca="false">IF(ISNA(LOOKUP($B126,$H$2000:$H$2304, $W$2000:$W$2304)),"",LOOKUP($B126,$H$2000:$H$2304, $W$2000:$W$2304))</f>
        <v/>
      </c>
    </row>
    <row r="127" customFormat="false" ht="12" hidden="false" customHeight="false" outlineLevel="0" collapsed="false">
      <c r="B127" s="60"/>
      <c r="C127" s="66"/>
      <c r="D127" s="62" t="str">
        <f aca="false">IF($V127=1,"Enter Slip No.",IF($V127=2,"Enter xxxCASH",IF($V127=3,"Enter Cheque No.","")))</f>
        <v/>
      </c>
      <c r="E127" s="62" t="str">
        <f aca="false">IF($W127=1,"Please enter Cheque Payee Name here","")</f>
        <v/>
      </c>
      <c r="F127" s="63" t="str">
        <f aca="false">IF(ISERROR(VLOOKUP($B127,$H$2000:$J$2200,2,0))=1,"",VLOOKUP($B127,$H$2000:$J$2200,2,0))</f>
        <v/>
      </c>
      <c r="G127" s="63" t="str">
        <f aca="false">IF(ISERROR(VLOOKUP($B127,$H$2000:$J$2200,3,0))=1,"",VLOOKUP($B127,$H$2000:$J$2200,3,0))</f>
        <v/>
      </c>
      <c r="H127" s="0"/>
      <c r="I127" s="0"/>
      <c r="J127" s="0"/>
      <c r="L127" s="64" t="e">
        <f aca="false">LOOKUP($B127,$H$2000:$H$2304, $L$2000:$L$2304)</f>
        <v>#N/A</v>
      </c>
      <c r="M127" s="64" t="e">
        <f aca="false">LOOKUP($B127,$H$2000:$H$2304, $M$2000:$M$2304)</f>
        <v>#N/A</v>
      </c>
      <c r="N127" s="64" t="e">
        <f aca="false">LOOKUP($B127,$H$2000:$H$2304, $N$2000:$N$2304)</f>
        <v>#N/A</v>
      </c>
      <c r="O127" s="64" t="e">
        <f aca="false">LOOKUP($B127,$H$2000:$H$2304, $O$2000:$O$2304)</f>
        <v>#N/A</v>
      </c>
      <c r="P127" s="64" t="e">
        <f aca="false">LOOKUP($B127,$H$2000:$H$2304, $P$2000:$P$2304)</f>
        <v>#N/A</v>
      </c>
      <c r="Q127" s="64" t="e">
        <f aca="false">LOOKUP($B127,$H$2000:$H$2304, $Q$2000:$Q$2304)</f>
        <v>#N/A</v>
      </c>
      <c r="R127" s="64" t="e">
        <f aca="false">LOOKUP($B127,$H$2000:$H$2304, $R$2000:$R$2304)</f>
        <v>#N/A</v>
      </c>
      <c r="S127" s="64" t="e">
        <f aca="false">LOOKUP($B127,$H$2000:$H$2304, $S$2000:$S$2304)</f>
        <v>#N/A</v>
      </c>
      <c r="T127" s="64" t="e">
        <f aca="false">LOOKUP($B127,$H$2000:$H$2304, $T$2000:$T$2304)</f>
        <v>#N/A</v>
      </c>
      <c r="U127" s="64" t="e">
        <f aca="false">LOOKUP($B127,$H$2000:$H$2304, $U$2000:$U$2304)</f>
        <v>#N/A</v>
      </c>
      <c r="V127" s="65" t="str">
        <f aca="false">IF(ISNA(LOOKUP($B127,$H$2000:$H$2304, $V$2000:$V$2304)),"",LOOKUP($B127,$H$2000:$H$2304, $V$2000:$V$2304))</f>
        <v/>
      </c>
      <c r="W127" s="65" t="str">
        <f aca="false">IF(ISNA(LOOKUP($B127,$H$2000:$H$2304, $W$2000:$W$2304)),"",LOOKUP($B127,$H$2000:$H$2304, $W$2000:$W$2304))</f>
        <v/>
      </c>
    </row>
    <row r="128" customFormat="false" ht="12" hidden="false" customHeight="false" outlineLevel="0" collapsed="false">
      <c r="B128" s="60"/>
      <c r="C128" s="66"/>
      <c r="D128" s="62" t="str">
        <f aca="false">IF($V128=1,"Enter Slip No.",IF($V128=2,"Enter xxxCASH",IF($V128=3,"Enter Cheque No.","")))</f>
        <v/>
      </c>
      <c r="E128" s="62" t="str">
        <f aca="false">IF($W128=1,"Please enter Cheque Payee Name here","")</f>
        <v/>
      </c>
      <c r="F128" s="63" t="str">
        <f aca="false">IF(ISERROR(VLOOKUP($B128,$H$2000:$J$2200,2,0))=1,"",VLOOKUP($B128,$H$2000:$J$2200,2,0))</f>
        <v/>
      </c>
      <c r="G128" s="63" t="str">
        <f aca="false">IF(ISERROR(VLOOKUP($B128,$H$2000:$J$2200,3,0))=1,"",VLOOKUP($B128,$H$2000:$J$2200,3,0))</f>
        <v/>
      </c>
      <c r="H128" s="0"/>
      <c r="I128" s="0"/>
      <c r="J128" s="0"/>
      <c r="L128" s="64" t="e">
        <f aca="false">LOOKUP($B128,$H$2000:$H$2304, $L$2000:$L$2304)</f>
        <v>#N/A</v>
      </c>
      <c r="M128" s="64" t="e">
        <f aca="false">LOOKUP($B128,$H$2000:$H$2304, $M$2000:$M$2304)</f>
        <v>#N/A</v>
      </c>
      <c r="N128" s="64" t="e">
        <f aca="false">LOOKUP($B128,$H$2000:$H$2304, $N$2000:$N$2304)</f>
        <v>#N/A</v>
      </c>
      <c r="O128" s="64" t="e">
        <f aca="false">LOOKUP($B128,$H$2000:$H$2304, $O$2000:$O$2304)</f>
        <v>#N/A</v>
      </c>
      <c r="P128" s="64" t="e">
        <f aca="false">LOOKUP($B128,$H$2000:$H$2304, $P$2000:$P$2304)</f>
        <v>#N/A</v>
      </c>
      <c r="Q128" s="64" t="e">
        <f aca="false">LOOKUP($B128,$H$2000:$H$2304, $Q$2000:$Q$2304)</f>
        <v>#N/A</v>
      </c>
      <c r="R128" s="64" t="e">
        <f aca="false">LOOKUP($B128,$H$2000:$H$2304, $R$2000:$R$2304)</f>
        <v>#N/A</v>
      </c>
      <c r="S128" s="64" t="e">
        <f aca="false">LOOKUP($B128,$H$2000:$H$2304, $S$2000:$S$2304)</f>
        <v>#N/A</v>
      </c>
      <c r="T128" s="64" t="e">
        <f aca="false">LOOKUP($B128,$H$2000:$H$2304, $T$2000:$T$2304)</f>
        <v>#N/A</v>
      </c>
      <c r="U128" s="64" t="e">
        <f aca="false">LOOKUP($B128,$H$2000:$H$2304, $U$2000:$U$2304)</f>
        <v>#N/A</v>
      </c>
      <c r="V128" s="65" t="str">
        <f aca="false">IF(ISNA(LOOKUP($B128,$H$2000:$H$2304, $V$2000:$V$2304)),"",LOOKUP($B128,$H$2000:$H$2304, $V$2000:$V$2304))</f>
        <v/>
      </c>
      <c r="W128" s="65" t="str">
        <f aca="false">IF(ISNA(LOOKUP($B128,$H$2000:$H$2304, $W$2000:$W$2304)),"",LOOKUP($B128,$H$2000:$H$2304, $W$2000:$W$2304))</f>
        <v/>
      </c>
    </row>
    <row r="129" customFormat="false" ht="12" hidden="false" customHeight="false" outlineLevel="0" collapsed="false">
      <c r="B129" s="60"/>
      <c r="C129" s="66"/>
      <c r="D129" s="62" t="str">
        <f aca="false">IF($V129=1,"Enter Slip No.",IF($V129=2,"Enter xxxCASH",IF($V129=3,"Enter Cheque No.","")))</f>
        <v/>
      </c>
      <c r="E129" s="62" t="str">
        <f aca="false">IF($W129=1,"Please enter Cheque Payee Name here","")</f>
        <v/>
      </c>
      <c r="F129" s="63" t="str">
        <f aca="false">IF(ISERROR(VLOOKUP($B129,$H$2000:$J$2200,2,0))=1,"",VLOOKUP($B129,$H$2000:$J$2200,2,0))</f>
        <v/>
      </c>
      <c r="G129" s="63" t="str">
        <f aca="false">IF(ISERROR(VLOOKUP($B129,$H$2000:$J$2200,3,0))=1,"",VLOOKUP($B129,$H$2000:$J$2200,3,0))</f>
        <v/>
      </c>
      <c r="H129" s="0"/>
      <c r="I129" s="0"/>
      <c r="J129" s="0"/>
      <c r="L129" s="64" t="e">
        <f aca="false">LOOKUP($B129,$H$2000:$H$2304, $L$2000:$L$2304)</f>
        <v>#N/A</v>
      </c>
      <c r="M129" s="64" t="e">
        <f aca="false">LOOKUP($B129,$H$2000:$H$2304, $M$2000:$M$2304)</f>
        <v>#N/A</v>
      </c>
      <c r="N129" s="64" t="e">
        <f aca="false">LOOKUP($B129,$H$2000:$H$2304, $N$2000:$N$2304)</f>
        <v>#N/A</v>
      </c>
      <c r="O129" s="64" t="e">
        <f aca="false">LOOKUP($B129,$H$2000:$H$2304, $O$2000:$O$2304)</f>
        <v>#N/A</v>
      </c>
      <c r="P129" s="64" t="e">
        <f aca="false">LOOKUP($B129,$H$2000:$H$2304, $P$2000:$P$2304)</f>
        <v>#N/A</v>
      </c>
      <c r="Q129" s="64" t="e">
        <f aca="false">LOOKUP($B129,$H$2000:$H$2304, $Q$2000:$Q$2304)</f>
        <v>#N/A</v>
      </c>
      <c r="R129" s="64" t="e">
        <f aca="false">LOOKUP($B129,$H$2000:$H$2304, $R$2000:$R$2304)</f>
        <v>#N/A</v>
      </c>
      <c r="S129" s="64" t="e">
        <f aca="false">LOOKUP($B129,$H$2000:$H$2304, $S$2000:$S$2304)</f>
        <v>#N/A</v>
      </c>
      <c r="T129" s="64" t="e">
        <f aca="false">LOOKUP($B129,$H$2000:$H$2304, $T$2000:$T$2304)</f>
        <v>#N/A</v>
      </c>
      <c r="U129" s="64" t="e">
        <f aca="false">LOOKUP($B129,$H$2000:$H$2304, $U$2000:$U$2304)</f>
        <v>#N/A</v>
      </c>
      <c r="V129" s="65" t="str">
        <f aca="false">IF(ISNA(LOOKUP($B129,$H$2000:$H$2304, $V$2000:$V$2304)),"",LOOKUP($B129,$H$2000:$H$2304, $V$2000:$V$2304))</f>
        <v/>
      </c>
      <c r="W129" s="65" t="str">
        <f aca="false">IF(ISNA(LOOKUP($B129,$H$2000:$H$2304, $W$2000:$W$2304)),"",LOOKUP($B129,$H$2000:$H$2304, $W$2000:$W$2304))</f>
        <v/>
      </c>
    </row>
    <row r="130" customFormat="false" ht="12" hidden="false" customHeight="false" outlineLevel="0" collapsed="false">
      <c r="B130" s="60"/>
      <c r="C130" s="66"/>
      <c r="D130" s="62" t="str">
        <f aca="false">IF($V130=1,"Enter Slip No.",IF($V130=2,"Enter xxxCASH",IF($V130=3,"Enter Cheque No.","")))</f>
        <v/>
      </c>
      <c r="E130" s="62" t="str">
        <f aca="false">IF($W130=1,"Please enter Cheque Payee Name here","")</f>
        <v/>
      </c>
      <c r="F130" s="63" t="str">
        <f aca="false">IF(ISERROR(VLOOKUP($B130,$H$2000:$J$2200,2,0))=1,"",VLOOKUP($B130,$H$2000:$J$2200,2,0))</f>
        <v/>
      </c>
      <c r="G130" s="63" t="str">
        <f aca="false">IF(ISERROR(VLOOKUP($B130,$H$2000:$J$2200,3,0))=1,"",VLOOKUP($B130,$H$2000:$J$2200,3,0))</f>
        <v/>
      </c>
      <c r="H130" s="0"/>
      <c r="I130" s="0"/>
      <c r="J130" s="0"/>
      <c r="L130" s="64" t="e">
        <f aca="false">LOOKUP($B130,$H$2000:$H$2304, $L$2000:$L$2304)</f>
        <v>#N/A</v>
      </c>
      <c r="M130" s="64" t="e">
        <f aca="false">LOOKUP($B130,$H$2000:$H$2304, $M$2000:$M$2304)</f>
        <v>#N/A</v>
      </c>
      <c r="N130" s="64" t="e">
        <f aca="false">LOOKUP($B130,$H$2000:$H$2304, $N$2000:$N$2304)</f>
        <v>#N/A</v>
      </c>
      <c r="O130" s="64" t="e">
        <f aca="false">LOOKUP($B130,$H$2000:$H$2304, $O$2000:$O$2304)</f>
        <v>#N/A</v>
      </c>
      <c r="P130" s="64" t="e">
        <f aca="false">LOOKUP($B130,$H$2000:$H$2304, $P$2000:$P$2304)</f>
        <v>#N/A</v>
      </c>
      <c r="Q130" s="64" t="e">
        <f aca="false">LOOKUP($B130,$H$2000:$H$2304, $Q$2000:$Q$2304)</f>
        <v>#N/A</v>
      </c>
      <c r="R130" s="64" t="e">
        <f aca="false">LOOKUP($B130,$H$2000:$H$2304, $R$2000:$R$2304)</f>
        <v>#N/A</v>
      </c>
      <c r="S130" s="64" t="e">
        <f aca="false">LOOKUP($B130,$H$2000:$H$2304, $S$2000:$S$2304)</f>
        <v>#N/A</v>
      </c>
      <c r="T130" s="64" t="e">
        <f aca="false">LOOKUP($B130,$H$2000:$H$2304, $T$2000:$T$2304)</f>
        <v>#N/A</v>
      </c>
      <c r="U130" s="64" t="e">
        <f aca="false">LOOKUP($B130,$H$2000:$H$2304, $U$2000:$U$2304)</f>
        <v>#N/A</v>
      </c>
      <c r="V130" s="65" t="str">
        <f aca="false">IF(ISNA(LOOKUP($B130,$H$2000:$H$2304, $V$2000:$V$2304)),"",LOOKUP($B130,$H$2000:$H$2304, $V$2000:$V$2304))</f>
        <v/>
      </c>
      <c r="W130" s="65" t="str">
        <f aca="false">IF(ISNA(LOOKUP($B130,$H$2000:$H$2304, $W$2000:$W$2304)),"",LOOKUP($B130,$H$2000:$H$2304, $W$2000:$W$2304))</f>
        <v/>
      </c>
    </row>
    <row r="131" customFormat="false" ht="12" hidden="false" customHeight="false" outlineLevel="0" collapsed="false">
      <c r="B131" s="60"/>
      <c r="C131" s="66"/>
      <c r="D131" s="62" t="str">
        <f aca="false">IF($V131=1,"Enter Slip No.",IF($V131=2,"Enter xxxCASH",IF($V131=3,"Enter Cheque No.","")))</f>
        <v/>
      </c>
      <c r="E131" s="62" t="str">
        <f aca="false">IF($W131=1,"Please enter Cheque Payee Name here","")</f>
        <v/>
      </c>
      <c r="F131" s="63" t="str">
        <f aca="false">IF(ISERROR(VLOOKUP($B131,$H$2000:$J$2200,2,0))=1,"",VLOOKUP($B131,$H$2000:$J$2200,2,0))</f>
        <v/>
      </c>
      <c r="G131" s="63" t="str">
        <f aca="false">IF(ISERROR(VLOOKUP($B131,$H$2000:$J$2200,3,0))=1,"",VLOOKUP($B131,$H$2000:$J$2200,3,0))</f>
        <v/>
      </c>
      <c r="H131" s="0"/>
      <c r="I131" s="0"/>
      <c r="J131" s="0"/>
      <c r="L131" s="64" t="e">
        <f aca="false">LOOKUP($B131,$H$2000:$H$2304, $L$2000:$L$2304)</f>
        <v>#N/A</v>
      </c>
      <c r="M131" s="64" t="e">
        <f aca="false">LOOKUP($B131,$H$2000:$H$2304, $M$2000:$M$2304)</f>
        <v>#N/A</v>
      </c>
      <c r="N131" s="64" t="e">
        <f aca="false">LOOKUP($B131,$H$2000:$H$2304, $N$2000:$N$2304)</f>
        <v>#N/A</v>
      </c>
      <c r="O131" s="64" t="e">
        <f aca="false">LOOKUP($B131,$H$2000:$H$2304, $O$2000:$O$2304)</f>
        <v>#N/A</v>
      </c>
      <c r="P131" s="64" t="e">
        <f aca="false">LOOKUP($B131,$H$2000:$H$2304, $P$2000:$P$2304)</f>
        <v>#N/A</v>
      </c>
      <c r="Q131" s="64" t="e">
        <f aca="false">LOOKUP($B131,$H$2000:$H$2304, $Q$2000:$Q$2304)</f>
        <v>#N/A</v>
      </c>
      <c r="R131" s="64" t="e">
        <f aca="false">LOOKUP($B131,$H$2000:$H$2304, $R$2000:$R$2304)</f>
        <v>#N/A</v>
      </c>
      <c r="S131" s="64" t="e">
        <f aca="false">LOOKUP($B131,$H$2000:$H$2304, $S$2000:$S$2304)</f>
        <v>#N/A</v>
      </c>
      <c r="T131" s="64" t="e">
        <f aca="false">LOOKUP($B131,$H$2000:$H$2304, $T$2000:$T$2304)</f>
        <v>#N/A</v>
      </c>
      <c r="U131" s="64" t="e">
        <f aca="false">LOOKUP($B131,$H$2000:$H$2304, $U$2000:$U$2304)</f>
        <v>#N/A</v>
      </c>
      <c r="V131" s="65" t="str">
        <f aca="false">IF(ISNA(LOOKUP($B131,$H$2000:$H$2304, $V$2000:$V$2304)),"",LOOKUP($B131,$H$2000:$H$2304, $V$2000:$V$2304))</f>
        <v/>
      </c>
      <c r="W131" s="65" t="str">
        <f aca="false">IF(ISNA(LOOKUP($B131,$H$2000:$H$2304, $W$2000:$W$2304)),"",LOOKUP($B131,$H$2000:$H$2304, $W$2000:$W$2304))</f>
        <v/>
      </c>
    </row>
    <row r="132" customFormat="false" ht="12" hidden="false" customHeight="false" outlineLevel="0" collapsed="false">
      <c r="B132" s="60"/>
      <c r="C132" s="66"/>
      <c r="D132" s="62" t="str">
        <f aca="false">IF($V132=1,"Enter Slip No.",IF($V132=2,"Enter xxxCASH",IF($V132=3,"Enter Cheque No.","")))</f>
        <v/>
      </c>
      <c r="E132" s="62" t="str">
        <f aca="false">IF($W132=1,"Please enter Cheque Payee Name here","")</f>
        <v/>
      </c>
      <c r="F132" s="63" t="str">
        <f aca="false">IF(ISERROR(VLOOKUP($B132,$H$2000:$J$2200,2,0))=1,"",VLOOKUP($B132,$H$2000:$J$2200,2,0))</f>
        <v/>
      </c>
      <c r="G132" s="63" t="str">
        <f aca="false">IF(ISERROR(VLOOKUP($B132,$H$2000:$J$2200,3,0))=1,"",VLOOKUP($B132,$H$2000:$J$2200,3,0))</f>
        <v/>
      </c>
      <c r="H132" s="0"/>
      <c r="I132" s="0"/>
      <c r="J132" s="0"/>
      <c r="L132" s="64" t="e">
        <f aca="false">LOOKUP($B132,$H$2000:$H$2304, $L$2000:$L$2304)</f>
        <v>#N/A</v>
      </c>
      <c r="M132" s="64" t="e">
        <f aca="false">LOOKUP($B132,$H$2000:$H$2304, $M$2000:$M$2304)</f>
        <v>#N/A</v>
      </c>
      <c r="N132" s="64" t="e">
        <f aca="false">LOOKUP($B132,$H$2000:$H$2304, $N$2000:$N$2304)</f>
        <v>#N/A</v>
      </c>
      <c r="O132" s="64" t="e">
        <f aca="false">LOOKUP($B132,$H$2000:$H$2304, $O$2000:$O$2304)</f>
        <v>#N/A</v>
      </c>
      <c r="P132" s="64" t="e">
        <f aca="false">LOOKUP($B132,$H$2000:$H$2304, $P$2000:$P$2304)</f>
        <v>#N/A</v>
      </c>
      <c r="Q132" s="64" t="e">
        <f aca="false">LOOKUP($B132,$H$2000:$H$2304, $Q$2000:$Q$2304)</f>
        <v>#N/A</v>
      </c>
      <c r="R132" s="64" t="e">
        <f aca="false">LOOKUP($B132,$H$2000:$H$2304, $R$2000:$R$2304)</f>
        <v>#N/A</v>
      </c>
      <c r="S132" s="64" t="e">
        <f aca="false">LOOKUP($B132,$H$2000:$H$2304, $S$2000:$S$2304)</f>
        <v>#N/A</v>
      </c>
      <c r="T132" s="64" t="e">
        <f aca="false">LOOKUP($B132,$H$2000:$H$2304, $T$2000:$T$2304)</f>
        <v>#N/A</v>
      </c>
      <c r="U132" s="64" t="e">
        <f aca="false">LOOKUP($B132,$H$2000:$H$2304, $U$2000:$U$2304)</f>
        <v>#N/A</v>
      </c>
      <c r="V132" s="65" t="str">
        <f aca="false">IF(ISNA(LOOKUP($B132,$H$2000:$H$2304, $V$2000:$V$2304)),"",LOOKUP($B132,$H$2000:$H$2304, $V$2000:$V$2304))</f>
        <v/>
      </c>
      <c r="W132" s="65" t="str">
        <f aca="false">IF(ISNA(LOOKUP($B132,$H$2000:$H$2304, $W$2000:$W$2304)),"",LOOKUP($B132,$H$2000:$H$2304, $W$2000:$W$2304))</f>
        <v/>
      </c>
    </row>
    <row r="133" customFormat="false" ht="12" hidden="false" customHeight="false" outlineLevel="0" collapsed="false">
      <c r="B133" s="60"/>
      <c r="C133" s="66"/>
      <c r="D133" s="62" t="str">
        <f aca="false">IF($V133=1,"Enter Slip No.",IF($V133=2,"Enter xxxCASH",IF($V133=3,"Enter Cheque No.","")))</f>
        <v/>
      </c>
      <c r="E133" s="62" t="str">
        <f aca="false">IF($W133=1,"Please enter Cheque Payee Name here","")</f>
        <v/>
      </c>
      <c r="F133" s="63" t="str">
        <f aca="false">IF(ISERROR(VLOOKUP($B133,$H$2000:$J$2200,2,0))=1,"",VLOOKUP($B133,$H$2000:$J$2200,2,0))</f>
        <v/>
      </c>
      <c r="G133" s="63" t="str">
        <f aca="false">IF(ISERROR(VLOOKUP($B133,$H$2000:$J$2200,3,0))=1,"",VLOOKUP($B133,$H$2000:$J$2200,3,0))</f>
        <v/>
      </c>
      <c r="H133" s="0"/>
      <c r="I133" s="0"/>
      <c r="J133" s="0"/>
      <c r="L133" s="64" t="e">
        <f aca="false">LOOKUP($B133,$H$2000:$H$2304, $L$2000:$L$2304)</f>
        <v>#N/A</v>
      </c>
      <c r="M133" s="64" t="e">
        <f aca="false">LOOKUP($B133,$H$2000:$H$2304, $M$2000:$M$2304)</f>
        <v>#N/A</v>
      </c>
      <c r="N133" s="64" t="e">
        <f aca="false">LOOKUP($B133,$H$2000:$H$2304, $N$2000:$N$2304)</f>
        <v>#N/A</v>
      </c>
      <c r="O133" s="64" t="e">
        <f aca="false">LOOKUP($B133,$H$2000:$H$2304, $O$2000:$O$2304)</f>
        <v>#N/A</v>
      </c>
      <c r="P133" s="64" t="e">
        <f aca="false">LOOKUP($B133,$H$2000:$H$2304, $P$2000:$P$2304)</f>
        <v>#N/A</v>
      </c>
      <c r="Q133" s="64" t="e">
        <f aca="false">LOOKUP($B133,$H$2000:$H$2304, $Q$2000:$Q$2304)</f>
        <v>#N/A</v>
      </c>
      <c r="R133" s="64" t="e">
        <f aca="false">LOOKUP($B133,$H$2000:$H$2304, $R$2000:$R$2304)</f>
        <v>#N/A</v>
      </c>
      <c r="S133" s="64" t="e">
        <f aca="false">LOOKUP($B133,$H$2000:$H$2304, $S$2000:$S$2304)</f>
        <v>#N/A</v>
      </c>
      <c r="T133" s="64" t="e">
        <f aca="false">LOOKUP($B133,$H$2000:$H$2304, $T$2000:$T$2304)</f>
        <v>#N/A</v>
      </c>
      <c r="U133" s="64" t="e">
        <f aca="false">LOOKUP($B133,$H$2000:$H$2304, $U$2000:$U$2304)</f>
        <v>#N/A</v>
      </c>
      <c r="V133" s="65" t="str">
        <f aca="false">IF(ISNA(LOOKUP($B133,$H$2000:$H$2304, $V$2000:$V$2304)),"",LOOKUP($B133,$H$2000:$H$2304, $V$2000:$V$2304))</f>
        <v/>
      </c>
      <c r="W133" s="65" t="str">
        <f aca="false">IF(ISNA(LOOKUP($B133,$H$2000:$H$2304, $W$2000:$W$2304)),"",LOOKUP($B133,$H$2000:$H$2304, $W$2000:$W$2304))</f>
        <v/>
      </c>
    </row>
    <row r="134" customFormat="false" ht="12" hidden="false" customHeight="false" outlineLevel="0" collapsed="false">
      <c r="B134" s="60"/>
      <c r="C134" s="66"/>
      <c r="D134" s="62" t="str">
        <f aca="false">IF($V134=1,"Enter Slip No.",IF($V134=2,"Enter xxxCASH",IF($V134=3,"Enter Cheque No.","")))</f>
        <v/>
      </c>
      <c r="E134" s="62" t="str">
        <f aca="false">IF($W134=1,"Please enter Cheque Payee Name here","")</f>
        <v/>
      </c>
      <c r="F134" s="63" t="str">
        <f aca="false">IF(ISERROR(VLOOKUP($B134,$H$2000:$J$2200,2,0))=1,"",VLOOKUP($B134,$H$2000:$J$2200,2,0))</f>
        <v/>
      </c>
      <c r="G134" s="63" t="str">
        <f aca="false">IF(ISERROR(VLOOKUP($B134,$H$2000:$J$2200,3,0))=1,"",VLOOKUP($B134,$H$2000:$J$2200,3,0))</f>
        <v/>
      </c>
      <c r="H134" s="0"/>
      <c r="I134" s="0"/>
      <c r="J134" s="0"/>
      <c r="L134" s="64" t="e">
        <f aca="false">LOOKUP($B134,$H$2000:$H$2304, $L$2000:$L$2304)</f>
        <v>#N/A</v>
      </c>
      <c r="M134" s="64" t="e">
        <f aca="false">LOOKUP($B134,$H$2000:$H$2304, $M$2000:$M$2304)</f>
        <v>#N/A</v>
      </c>
      <c r="N134" s="64" t="e">
        <f aca="false">LOOKUP($B134,$H$2000:$H$2304, $N$2000:$N$2304)</f>
        <v>#N/A</v>
      </c>
      <c r="O134" s="64" t="e">
        <f aca="false">LOOKUP($B134,$H$2000:$H$2304, $O$2000:$O$2304)</f>
        <v>#N/A</v>
      </c>
      <c r="P134" s="64" t="e">
        <f aca="false">LOOKUP($B134,$H$2000:$H$2304, $P$2000:$P$2304)</f>
        <v>#N/A</v>
      </c>
      <c r="Q134" s="64" t="e">
        <f aca="false">LOOKUP($B134,$H$2000:$H$2304, $Q$2000:$Q$2304)</f>
        <v>#N/A</v>
      </c>
      <c r="R134" s="64" t="e">
        <f aca="false">LOOKUP($B134,$H$2000:$H$2304, $R$2000:$R$2304)</f>
        <v>#N/A</v>
      </c>
      <c r="S134" s="64" t="e">
        <f aca="false">LOOKUP($B134,$H$2000:$H$2304, $S$2000:$S$2304)</f>
        <v>#N/A</v>
      </c>
      <c r="T134" s="64" t="e">
        <f aca="false">LOOKUP($B134,$H$2000:$H$2304, $T$2000:$T$2304)</f>
        <v>#N/A</v>
      </c>
      <c r="U134" s="64" t="e">
        <f aca="false">LOOKUP($B134,$H$2000:$H$2304, $U$2000:$U$2304)</f>
        <v>#N/A</v>
      </c>
      <c r="V134" s="65" t="str">
        <f aca="false">IF(ISNA(LOOKUP($B134,$H$2000:$H$2304, $V$2000:$V$2304)),"",LOOKUP($B134,$H$2000:$H$2304, $V$2000:$V$2304))</f>
        <v/>
      </c>
      <c r="W134" s="65" t="str">
        <f aca="false">IF(ISNA(LOOKUP($B134,$H$2000:$H$2304, $W$2000:$W$2304)),"",LOOKUP($B134,$H$2000:$H$2304, $W$2000:$W$2304))</f>
        <v/>
      </c>
    </row>
    <row r="135" customFormat="false" ht="12" hidden="false" customHeight="false" outlineLevel="0" collapsed="false">
      <c r="B135" s="60"/>
      <c r="C135" s="66"/>
      <c r="D135" s="62" t="str">
        <f aca="false">IF($V135=1,"Enter Slip No.",IF($V135=2,"Enter xxxCASH",IF($V135=3,"Enter Cheque No.","")))</f>
        <v/>
      </c>
      <c r="E135" s="62" t="str">
        <f aca="false">IF($W135=1,"Please enter Cheque Payee Name here","")</f>
        <v/>
      </c>
      <c r="F135" s="63" t="str">
        <f aca="false">IF(ISERROR(VLOOKUP($B135,$H$2000:$J$2200,2,0))=1,"",VLOOKUP($B135,$H$2000:$J$2200,2,0))</f>
        <v/>
      </c>
      <c r="G135" s="63" t="str">
        <f aca="false">IF(ISERROR(VLOOKUP($B135,$H$2000:$J$2200,3,0))=1,"",VLOOKUP($B135,$H$2000:$J$2200,3,0))</f>
        <v/>
      </c>
      <c r="H135" s="0"/>
      <c r="I135" s="0"/>
      <c r="J135" s="0"/>
      <c r="L135" s="64" t="e">
        <f aca="false">LOOKUP($B135,$H$2000:$H$2304, $L$2000:$L$2304)</f>
        <v>#N/A</v>
      </c>
      <c r="M135" s="64" t="e">
        <f aca="false">LOOKUP($B135,$H$2000:$H$2304, $M$2000:$M$2304)</f>
        <v>#N/A</v>
      </c>
      <c r="N135" s="64" t="e">
        <f aca="false">LOOKUP($B135,$H$2000:$H$2304, $N$2000:$N$2304)</f>
        <v>#N/A</v>
      </c>
      <c r="O135" s="64" t="e">
        <f aca="false">LOOKUP($B135,$H$2000:$H$2304, $O$2000:$O$2304)</f>
        <v>#N/A</v>
      </c>
      <c r="P135" s="64" t="e">
        <f aca="false">LOOKUP($B135,$H$2000:$H$2304, $P$2000:$P$2304)</f>
        <v>#N/A</v>
      </c>
      <c r="Q135" s="64" t="e">
        <f aca="false">LOOKUP($B135,$H$2000:$H$2304, $Q$2000:$Q$2304)</f>
        <v>#N/A</v>
      </c>
      <c r="R135" s="64" t="e">
        <f aca="false">LOOKUP($B135,$H$2000:$H$2304, $R$2000:$R$2304)</f>
        <v>#N/A</v>
      </c>
      <c r="S135" s="64" t="e">
        <f aca="false">LOOKUP($B135,$H$2000:$H$2304, $S$2000:$S$2304)</f>
        <v>#N/A</v>
      </c>
      <c r="T135" s="64" t="e">
        <f aca="false">LOOKUP($B135,$H$2000:$H$2304, $T$2000:$T$2304)</f>
        <v>#N/A</v>
      </c>
      <c r="U135" s="64" t="e">
        <f aca="false">LOOKUP($B135,$H$2000:$H$2304, $U$2000:$U$2304)</f>
        <v>#N/A</v>
      </c>
      <c r="V135" s="65" t="str">
        <f aca="false">IF(ISNA(LOOKUP($B135,$H$2000:$H$2304, $V$2000:$V$2304)),"",LOOKUP($B135,$H$2000:$H$2304, $V$2000:$V$2304))</f>
        <v/>
      </c>
      <c r="W135" s="65" t="str">
        <f aca="false">IF(ISNA(LOOKUP($B135,$H$2000:$H$2304, $W$2000:$W$2304)),"",LOOKUP($B135,$H$2000:$H$2304, $W$2000:$W$2304))</f>
        <v/>
      </c>
    </row>
    <row r="136" customFormat="false" ht="12" hidden="false" customHeight="false" outlineLevel="0" collapsed="false">
      <c r="B136" s="60"/>
      <c r="C136" s="66"/>
      <c r="D136" s="62" t="str">
        <f aca="false">IF($V136=1,"Enter Slip No.",IF($V136=2,"Enter xxxCASH",IF($V136=3,"Enter Cheque No.","")))</f>
        <v/>
      </c>
      <c r="E136" s="62" t="str">
        <f aca="false">IF($W136=1,"Please enter Cheque Payee Name here","")</f>
        <v/>
      </c>
      <c r="F136" s="63" t="str">
        <f aca="false">IF(ISERROR(VLOOKUP($B136,$H$2000:$J$2200,2,0))=1,"",VLOOKUP($B136,$H$2000:$J$2200,2,0))</f>
        <v/>
      </c>
      <c r="G136" s="63" t="str">
        <f aca="false">IF(ISERROR(VLOOKUP($B136,$H$2000:$J$2200,3,0))=1,"",VLOOKUP($B136,$H$2000:$J$2200,3,0))</f>
        <v/>
      </c>
      <c r="H136" s="0"/>
      <c r="I136" s="0"/>
      <c r="J136" s="0"/>
      <c r="L136" s="64" t="e">
        <f aca="false">LOOKUP($B136,$H$2000:$H$2304, $L$2000:$L$2304)</f>
        <v>#N/A</v>
      </c>
      <c r="M136" s="64" t="e">
        <f aca="false">LOOKUP($B136,$H$2000:$H$2304, $M$2000:$M$2304)</f>
        <v>#N/A</v>
      </c>
      <c r="N136" s="64" t="e">
        <f aca="false">LOOKUP($B136,$H$2000:$H$2304, $N$2000:$N$2304)</f>
        <v>#N/A</v>
      </c>
      <c r="O136" s="64" t="e">
        <f aca="false">LOOKUP($B136,$H$2000:$H$2304, $O$2000:$O$2304)</f>
        <v>#N/A</v>
      </c>
      <c r="P136" s="64" t="e">
        <f aca="false">LOOKUP($B136,$H$2000:$H$2304, $P$2000:$P$2304)</f>
        <v>#N/A</v>
      </c>
      <c r="Q136" s="64" t="e">
        <f aca="false">LOOKUP($B136,$H$2000:$H$2304, $Q$2000:$Q$2304)</f>
        <v>#N/A</v>
      </c>
      <c r="R136" s="64" t="e">
        <f aca="false">LOOKUP($B136,$H$2000:$H$2304, $R$2000:$R$2304)</f>
        <v>#N/A</v>
      </c>
      <c r="S136" s="64" t="e">
        <f aca="false">LOOKUP($B136,$H$2000:$H$2304, $S$2000:$S$2304)</f>
        <v>#N/A</v>
      </c>
      <c r="T136" s="64" t="e">
        <f aca="false">LOOKUP($B136,$H$2000:$H$2304, $T$2000:$T$2304)</f>
        <v>#N/A</v>
      </c>
      <c r="U136" s="64" t="e">
        <f aca="false">LOOKUP($B136,$H$2000:$H$2304, $U$2000:$U$2304)</f>
        <v>#N/A</v>
      </c>
      <c r="V136" s="65" t="str">
        <f aca="false">IF(ISNA(LOOKUP($B136,$H$2000:$H$2304, $V$2000:$V$2304)),"",LOOKUP($B136,$H$2000:$H$2304, $V$2000:$V$2304))</f>
        <v/>
      </c>
      <c r="W136" s="65" t="str">
        <f aca="false">IF(ISNA(LOOKUP($B136,$H$2000:$H$2304, $W$2000:$W$2304)),"",LOOKUP($B136,$H$2000:$H$2304, $W$2000:$W$2304))</f>
        <v/>
      </c>
    </row>
    <row r="137" customFormat="false" ht="12" hidden="false" customHeight="false" outlineLevel="0" collapsed="false">
      <c r="B137" s="60"/>
      <c r="C137" s="66"/>
      <c r="D137" s="62" t="str">
        <f aca="false">IF($V137=1,"Enter Slip No.",IF($V137=2,"Enter xxxCASH",IF($V137=3,"Enter Cheque No.","")))</f>
        <v/>
      </c>
      <c r="E137" s="62" t="str">
        <f aca="false">IF($W137=1,"Please enter Cheque Payee Name here","")</f>
        <v/>
      </c>
      <c r="F137" s="63" t="str">
        <f aca="false">IF(ISERROR(VLOOKUP($B137,$H$2000:$J$2200,2,0))=1,"",VLOOKUP($B137,$H$2000:$J$2200,2,0))</f>
        <v/>
      </c>
      <c r="G137" s="63" t="str">
        <f aca="false">IF(ISERROR(VLOOKUP($B137,$H$2000:$J$2200,3,0))=1,"",VLOOKUP($B137,$H$2000:$J$2200,3,0))</f>
        <v/>
      </c>
      <c r="H137" s="0"/>
      <c r="I137" s="0"/>
      <c r="J137" s="0"/>
      <c r="L137" s="64" t="e">
        <f aca="false">LOOKUP($B137,$H$2000:$H$2304, $L$2000:$L$2304)</f>
        <v>#N/A</v>
      </c>
      <c r="M137" s="64" t="e">
        <f aca="false">LOOKUP($B137,$H$2000:$H$2304, $M$2000:$M$2304)</f>
        <v>#N/A</v>
      </c>
      <c r="N137" s="64" t="e">
        <f aca="false">LOOKUP($B137,$H$2000:$H$2304, $N$2000:$N$2304)</f>
        <v>#N/A</v>
      </c>
      <c r="O137" s="64" t="e">
        <f aca="false">LOOKUP($B137,$H$2000:$H$2304, $O$2000:$O$2304)</f>
        <v>#N/A</v>
      </c>
      <c r="P137" s="64" t="e">
        <f aca="false">LOOKUP($B137,$H$2000:$H$2304, $P$2000:$P$2304)</f>
        <v>#N/A</v>
      </c>
      <c r="Q137" s="64" t="e">
        <f aca="false">LOOKUP($B137,$H$2000:$H$2304, $Q$2000:$Q$2304)</f>
        <v>#N/A</v>
      </c>
      <c r="R137" s="64" t="e">
        <f aca="false">LOOKUP($B137,$H$2000:$H$2304, $R$2000:$R$2304)</f>
        <v>#N/A</v>
      </c>
      <c r="S137" s="64" t="e">
        <f aca="false">LOOKUP($B137,$H$2000:$H$2304, $S$2000:$S$2304)</f>
        <v>#N/A</v>
      </c>
      <c r="T137" s="64" t="e">
        <f aca="false">LOOKUP($B137,$H$2000:$H$2304, $T$2000:$T$2304)</f>
        <v>#N/A</v>
      </c>
      <c r="U137" s="64" t="e">
        <f aca="false">LOOKUP($B137,$H$2000:$H$2304, $U$2000:$U$2304)</f>
        <v>#N/A</v>
      </c>
      <c r="V137" s="65" t="str">
        <f aca="false">IF(ISNA(LOOKUP($B137,$H$2000:$H$2304, $V$2000:$V$2304)),"",LOOKUP($B137,$H$2000:$H$2304, $V$2000:$V$2304))</f>
        <v/>
      </c>
      <c r="W137" s="65" t="str">
        <f aca="false">IF(ISNA(LOOKUP($B137,$H$2000:$H$2304, $W$2000:$W$2304)),"",LOOKUP($B137,$H$2000:$H$2304, $W$2000:$W$2304))</f>
        <v/>
      </c>
    </row>
    <row r="138" customFormat="false" ht="12" hidden="false" customHeight="false" outlineLevel="0" collapsed="false">
      <c r="B138" s="60"/>
      <c r="C138" s="66"/>
      <c r="D138" s="62" t="str">
        <f aca="false">IF($V138=1,"Enter Slip No.",IF($V138=2,"Enter xxxCASH",IF($V138=3,"Enter Cheque No.","")))</f>
        <v/>
      </c>
      <c r="E138" s="62" t="str">
        <f aca="false">IF($W138=1,"Please enter Cheque Payee Name here","")</f>
        <v/>
      </c>
      <c r="F138" s="63" t="str">
        <f aca="false">IF(ISERROR(VLOOKUP($B138,$H$2000:$J$2200,2,0))=1,"",VLOOKUP($B138,$H$2000:$J$2200,2,0))</f>
        <v/>
      </c>
      <c r="G138" s="63" t="str">
        <f aca="false">IF(ISERROR(VLOOKUP($B138,$H$2000:$J$2200,3,0))=1,"",VLOOKUP($B138,$H$2000:$J$2200,3,0))</f>
        <v/>
      </c>
      <c r="H138" s="0"/>
      <c r="I138" s="0"/>
      <c r="J138" s="0"/>
      <c r="L138" s="64" t="e">
        <f aca="false">LOOKUP($B138,$H$2000:$H$2304, $L$2000:$L$2304)</f>
        <v>#N/A</v>
      </c>
      <c r="M138" s="64" t="e">
        <f aca="false">LOOKUP($B138,$H$2000:$H$2304, $M$2000:$M$2304)</f>
        <v>#N/A</v>
      </c>
      <c r="N138" s="64" t="e">
        <f aca="false">LOOKUP($B138,$H$2000:$H$2304, $N$2000:$N$2304)</f>
        <v>#N/A</v>
      </c>
      <c r="O138" s="64" t="e">
        <f aca="false">LOOKUP($B138,$H$2000:$H$2304, $O$2000:$O$2304)</f>
        <v>#N/A</v>
      </c>
      <c r="P138" s="64" t="e">
        <f aca="false">LOOKUP($B138,$H$2000:$H$2304, $P$2000:$P$2304)</f>
        <v>#N/A</v>
      </c>
      <c r="Q138" s="64" t="e">
        <f aca="false">LOOKUP($B138,$H$2000:$H$2304, $Q$2000:$Q$2304)</f>
        <v>#N/A</v>
      </c>
      <c r="R138" s="64" t="e">
        <f aca="false">LOOKUP($B138,$H$2000:$H$2304, $R$2000:$R$2304)</f>
        <v>#N/A</v>
      </c>
      <c r="S138" s="64" t="e">
        <f aca="false">LOOKUP($B138,$H$2000:$H$2304, $S$2000:$S$2304)</f>
        <v>#N/A</v>
      </c>
      <c r="T138" s="64" t="e">
        <f aca="false">LOOKUP($B138,$H$2000:$H$2304, $T$2000:$T$2304)</f>
        <v>#N/A</v>
      </c>
      <c r="U138" s="64" t="e">
        <f aca="false">LOOKUP($B138,$H$2000:$H$2304, $U$2000:$U$2304)</f>
        <v>#N/A</v>
      </c>
      <c r="V138" s="65" t="str">
        <f aca="false">IF(ISNA(LOOKUP($B138,$H$2000:$H$2304, $V$2000:$V$2304)),"",LOOKUP($B138,$H$2000:$H$2304, $V$2000:$V$2304))</f>
        <v/>
      </c>
      <c r="W138" s="65" t="str">
        <f aca="false">IF(ISNA(LOOKUP($B138,$H$2000:$H$2304, $W$2000:$W$2304)),"",LOOKUP($B138,$H$2000:$H$2304, $W$2000:$W$2304))</f>
        <v/>
      </c>
    </row>
    <row r="139" customFormat="false" ht="12" hidden="false" customHeight="false" outlineLevel="0" collapsed="false">
      <c r="B139" s="60"/>
      <c r="C139" s="66"/>
      <c r="D139" s="62" t="str">
        <f aca="false">IF($V139=1,"Enter Slip No.",IF($V139=2,"Enter xxxCASH",IF($V139=3,"Enter Cheque No.","")))</f>
        <v/>
      </c>
      <c r="E139" s="62" t="str">
        <f aca="false">IF($W139=1,"Please enter Cheque Payee Name here","")</f>
        <v/>
      </c>
      <c r="F139" s="63" t="str">
        <f aca="false">IF(ISERROR(VLOOKUP($B139,$H$2000:$J$2200,2,0))=1,"",VLOOKUP($B139,$H$2000:$J$2200,2,0))</f>
        <v/>
      </c>
      <c r="G139" s="63" t="str">
        <f aca="false">IF(ISERROR(VLOOKUP($B139,$H$2000:$J$2200,3,0))=1,"",VLOOKUP($B139,$H$2000:$J$2200,3,0))</f>
        <v/>
      </c>
      <c r="H139" s="0"/>
      <c r="I139" s="0"/>
      <c r="J139" s="0"/>
      <c r="L139" s="64" t="e">
        <f aca="false">LOOKUP($B139,$H$2000:$H$2304, $L$2000:$L$2304)</f>
        <v>#N/A</v>
      </c>
      <c r="M139" s="64" t="e">
        <f aca="false">LOOKUP($B139,$H$2000:$H$2304, $M$2000:$M$2304)</f>
        <v>#N/A</v>
      </c>
      <c r="N139" s="64" t="e">
        <f aca="false">LOOKUP($B139,$H$2000:$H$2304, $N$2000:$N$2304)</f>
        <v>#N/A</v>
      </c>
      <c r="O139" s="64" t="e">
        <f aca="false">LOOKUP($B139,$H$2000:$H$2304, $O$2000:$O$2304)</f>
        <v>#N/A</v>
      </c>
      <c r="P139" s="64" t="e">
        <f aca="false">LOOKUP($B139,$H$2000:$H$2304, $P$2000:$P$2304)</f>
        <v>#N/A</v>
      </c>
      <c r="Q139" s="64" t="e">
        <f aca="false">LOOKUP($B139,$H$2000:$H$2304, $Q$2000:$Q$2304)</f>
        <v>#N/A</v>
      </c>
      <c r="R139" s="64" t="e">
        <f aca="false">LOOKUP($B139,$H$2000:$H$2304, $R$2000:$R$2304)</f>
        <v>#N/A</v>
      </c>
      <c r="S139" s="64" t="e">
        <f aca="false">LOOKUP($B139,$H$2000:$H$2304, $S$2000:$S$2304)</f>
        <v>#N/A</v>
      </c>
      <c r="T139" s="64" t="e">
        <f aca="false">LOOKUP($B139,$H$2000:$H$2304, $T$2000:$T$2304)</f>
        <v>#N/A</v>
      </c>
      <c r="U139" s="64" t="e">
        <f aca="false">LOOKUP($B139,$H$2000:$H$2304, $U$2000:$U$2304)</f>
        <v>#N/A</v>
      </c>
      <c r="V139" s="65" t="str">
        <f aca="false">IF(ISNA(LOOKUP($B139,$H$2000:$H$2304, $V$2000:$V$2304)),"",LOOKUP($B139,$H$2000:$H$2304, $V$2000:$V$2304))</f>
        <v/>
      </c>
      <c r="W139" s="65" t="str">
        <f aca="false">IF(ISNA(LOOKUP($B139,$H$2000:$H$2304, $W$2000:$W$2304)),"",LOOKUP($B139,$H$2000:$H$2304, $W$2000:$W$2304))</f>
        <v/>
      </c>
    </row>
    <row r="140" customFormat="false" ht="12" hidden="false" customHeight="false" outlineLevel="0" collapsed="false">
      <c r="B140" s="60"/>
      <c r="C140" s="66"/>
      <c r="D140" s="62" t="str">
        <f aca="false">IF($V140=1,"Enter Slip No.",IF($V140=2,"Enter xxxCASH",IF($V140=3,"Enter Cheque No.","")))</f>
        <v/>
      </c>
      <c r="E140" s="62" t="str">
        <f aca="false">IF($W140=1,"Please enter Cheque Payee Name here","")</f>
        <v/>
      </c>
      <c r="F140" s="63" t="str">
        <f aca="false">IF(ISERROR(VLOOKUP($B140,$H$2000:$J$2200,2,0))=1,"",VLOOKUP($B140,$H$2000:$J$2200,2,0))</f>
        <v/>
      </c>
      <c r="G140" s="63" t="str">
        <f aca="false">IF(ISERROR(VLOOKUP($B140,$H$2000:$J$2200,3,0))=1,"",VLOOKUP($B140,$H$2000:$J$2200,3,0))</f>
        <v/>
      </c>
      <c r="H140" s="0"/>
      <c r="I140" s="0"/>
      <c r="J140" s="0"/>
      <c r="L140" s="64" t="e">
        <f aca="false">LOOKUP($B140,$H$2000:$H$2304, $L$2000:$L$2304)</f>
        <v>#N/A</v>
      </c>
      <c r="M140" s="64" t="e">
        <f aca="false">LOOKUP($B140,$H$2000:$H$2304, $M$2000:$M$2304)</f>
        <v>#N/A</v>
      </c>
      <c r="N140" s="64" t="e">
        <f aca="false">LOOKUP($B140,$H$2000:$H$2304, $N$2000:$N$2304)</f>
        <v>#N/A</v>
      </c>
      <c r="O140" s="64" t="e">
        <f aca="false">LOOKUP($B140,$H$2000:$H$2304, $O$2000:$O$2304)</f>
        <v>#N/A</v>
      </c>
      <c r="P140" s="64" t="e">
        <f aca="false">LOOKUP($B140,$H$2000:$H$2304, $P$2000:$P$2304)</f>
        <v>#N/A</v>
      </c>
      <c r="Q140" s="64" t="e">
        <f aca="false">LOOKUP($B140,$H$2000:$H$2304, $Q$2000:$Q$2304)</f>
        <v>#N/A</v>
      </c>
      <c r="R140" s="64" t="e">
        <f aca="false">LOOKUP($B140,$H$2000:$H$2304, $R$2000:$R$2304)</f>
        <v>#N/A</v>
      </c>
      <c r="S140" s="64" t="e">
        <f aca="false">LOOKUP($B140,$H$2000:$H$2304, $S$2000:$S$2304)</f>
        <v>#N/A</v>
      </c>
      <c r="T140" s="64" t="e">
        <f aca="false">LOOKUP($B140,$H$2000:$H$2304, $T$2000:$T$2304)</f>
        <v>#N/A</v>
      </c>
      <c r="U140" s="64" t="e">
        <f aca="false">LOOKUP($B140,$H$2000:$H$2304, $U$2000:$U$2304)</f>
        <v>#N/A</v>
      </c>
      <c r="V140" s="65" t="str">
        <f aca="false">IF(ISNA(LOOKUP($B140,$H$2000:$H$2304, $V$2000:$V$2304)),"",LOOKUP($B140,$H$2000:$H$2304, $V$2000:$V$2304))</f>
        <v/>
      </c>
      <c r="W140" s="65" t="str">
        <f aca="false">IF(ISNA(LOOKUP($B140,$H$2000:$H$2304, $W$2000:$W$2304)),"",LOOKUP($B140,$H$2000:$H$2304, $W$2000:$W$2304))</f>
        <v/>
      </c>
    </row>
    <row r="141" customFormat="false" ht="12" hidden="false" customHeight="false" outlineLevel="0" collapsed="false">
      <c r="B141" s="60"/>
      <c r="C141" s="66"/>
      <c r="D141" s="62" t="str">
        <f aca="false">IF($V141=1,"Enter Slip No.",IF($V141=2,"Enter xxxCASH",IF($V141=3,"Enter Cheque No.","")))</f>
        <v/>
      </c>
      <c r="E141" s="62" t="str">
        <f aca="false">IF($W141=1,"Please enter Cheque Payee Name here","")</f>
        <v/>
      </c>
      <c r="F141" s="63" t="str">
        <f aca="false">IF(ISERROR(VLOOKUP($B141,$H$2000:$J$2200,2,0))=1,"",VLOOKUP($B141,$H$2000:$J$2200,2,0))</f>
        <v/>
      </c>
      <c r="G141" s="63" t="str">
        <f aca="false">IF(ISERROR(VLOOKUP($B141,$H$2000:$J$2200,3,0))=1,"",VLOOKUP($B141,$H$2000:$J$2200,3,0))</f>
        <v/>
      </c>
      <c r="H141" s="0"/>
      <c r="I141" s="0"/>
      <c r="J141" s="0"/>
      <c r="L141" s="64" t="e">
        <f aca="false">LOOKUP($B141,$H$2000:$H$2304, $L$2000:$L$2304)</f>
        <v>#N/A</v>
      </c>
      <c r="M141" s="64" t="e">
        <f aca="false">LOOKUP($B141,$H$2000:$H$2304, $M$2000:$M$2304)</f>
        <v>#N/A</v>
      </c>
      <c r="N141" s="64" t="e">
        <f aca="false">LOOKUP($B141,$H$2000:$H$2304, $N$2000:$N$2304)</f>
        <v>#N/A</v>
      </c>
      <c r="O141" s="64" t="e">
        <f aca="false">LOOKUP($B141,$H$2000:$H$2304, $O$2000:$O$2304)</f>
        <v>#N/A</v>
      </c>
      <c r="P141" s="64" t="e">
        <f aca="false">LOOKUP($B141,$H$2000:$H$2304, $P$2000:$P$2304)</f>
        <v>#N/A</v>
      </c>
      <c r="Q141" s="64" t="e">
        <f aca="false">LOOKUP($B141,$H$2000:$H$2304, $Q$2000:$Q$2304)</f>
        <v>#N/A</v>
      </c>
      <c r="R141" s="64" t="e">
        <f aca="false">LOOKUP($B141,$H$2000:$H$2304, $R$2000:$R$2304)</f>
        <v>#N/A</v>
      </c>
      <c r="S141" s="64" t="e">
        <f aca="false">LOOKUP($B141,$H$2000:$H$2304, $S$2000:$S$2304)</f>
        <v>#N/A</v>
      </c>
      <c r="T141" s="64" t="e">
        <f aca="false">LOOKUP($B141,$H$2000:$H$2304, $T$2000:$T$2304)</f>
        <v>#N/A</v>
      </c>
      <c r="U141" s="64" t="e">
        <f aca="false">LOOKUP($B141,$H$2000:$H$2304, $U$2000:$U$2304)</f>
        <v>#N/A</v>
      </c>
      <c r="V141" s="65" t="str">
        <f aca="false">IF(ISNA(LOOKUP($B141,$H$2000:$H$2304, $V$2000:$V$2304)),"",LOOKUP($B141,$H$2000:$H$2304, $V$2000:$V$2304))</f>
        <v/>
      </c>
      <c r="W141" s="65" t="str">
        <f aca="false">IF(ISNA(LOOKUP($B141,$H$2000:$H$2304, $W$2000:$W$2304)),"",LOOKUP($B141,$H$2000:$H$2304, $W$2000:$W$2304))</f>
        <v/>
      </c>
    </row>
    <row r="142" customFormat="false" ht="12" hidden="false" customHeight="false" outlineLevel="0" collapsed="false">
      <c r="B142" s="60"/>
      <c r="C142" s="66"/>
      <c r="D142" s="62" t="str">
        <f aca="false">IF($V142=1,"Enter Slip No.",IF($V142=2,"Enter xxxCASH",IF($V142=3,"Enter Cheque No.","")))</f>
        <v/>
      </c>
      <c r="E142" s="62" t="str">
        <f aca="false">IF($W142=1,"Please enter Cheque Payee Name here","")</f>
        <v/>
      </c>
      <c r="F142" s="63" t="str">
        <f aca="false">IF(ISERROR(VLOOKUP($B142,$H$2000:$J$2200,2,0))=1,"",VLOOKUP($B142,$H$2000:$J$2200,2,0))</f>
        <v/>
      </c>
      <c r="G142" s="63" t="str">
        <f aca="false">IF(ISERROR(VLOOKUP($B142,$H$2000:$J$2200,3,0))=1,"",VLOOKUP($B142,$H$2000:$J$2200,3,0))</f>
        <v/>
      </c>
      <c r="H142" s="0"/>
      <c r="I142" s="0"/>
      <c r="J142" s="0"/>
      <c r="L142" s="64" t="e">
        <f aca="false">LOOKUP($B142,$H$2000:$H$2304, $L$2000:$L$2304)</f>
        <v>#N/A</v>
      </c>
      <c r="M142" s="64" t="e">
        <f aca="false">LOOKUP($B142,$H$2000:$H$2304, $M$2000:$M$2304)</f>
        <v>#N/A</v>
      </c>
      <c r="N142" s="64" t="e">
        <f aca="false">LOOKUP($B142,$H$2000:$H$2304, $N$2000:$N$2304)</f>
        <v>#N/A</v>
      </c>
      <c r="O142" s="64" t="e">
        <f aca="false">LOOKUP($B142,$H$2000:$H$2304, $O$2000:$O$2304)</f>
        <v>#N/A</v>
      </c>
      <c r="P142" s="64" t="e">
        <f aca="false">LOOKUP($B142,$H$2000:$H$2304, $P$2000:$P$2304)</f>
        <v>#N/A</v>
      </c>
      <c r="Q142" s="64" t="e">
        <f aca="false">LOOKUP($B142,$H$2000:$H$2304, $Q$2000:$Q$2304)</f>
        <v>#N/A</v>
      </c>
      <c r="R142" s="64" t="e">
        <f aca="false">LOOKUP($B142,$H$2000:$H$2304, $R$2000:$R$2304)</f>
        <v>#N/A</v>
      </c>
      <c r="S142" s="64" t="e">
        <f aca="false">LOOKUP($B142,$H$2000:$H$2304, $S$2000:$S$2304)</f>
        <v>#N/A</v>
      </c>
      <c r="T142" s="64" t="e">
        <f aca="false">LOOKUP($B142,$H$2000:$H$2304, $T$2000:$T$2304)</f>
        <v>#N/A</v>
      </c>
      <c r="U142" s="64" t="e">
        <f aca="false">LOOKUP($B142,$H$2000:$H$2304, $U$2000:$U$2304)</f>
        <v>#N/A</v>
      </c>
      <c r="V142" s="65" t="str">
        <f aca="false">IF(ISNA(LOOKUP($B142,$H$2000:$H$2304, $V$2000:$V$2304)),"",LOOKUP($B142,$H$2000:$H$2304, $V$2000:$V$2304))</f>
        <v/>
      </c>
      <c r="W142" s="65" t="str">
        <f aca="false">IF(ISNA(LOOKUP($B142,$H$2000:$H$2304, $W$2000:$W$2304)),"",LOOKUP($B142,$H$2000:$H$2304, $W$2000:$W$2304))</f>
        <v/>
      </c>
    </row>
    <row r="143" customFormat="false" ht="12" hidden="false" customHeight="false" outlineLevel="0" collapsed="false">
      <c r="B143" s="60"/>
      <c r="C143" s="66"/>
      <c r="D143" s="62" t="str">
        <f aca="false">IF($V143=1,"Enter Slip No.",IF($V143=2,"Enter xxxCASH",IF($V143=3,"Enter Cheque No.","")))</f>
        <v/>
      </c>
      <c r="E143" s="62" t="str">
        <f aca="false">IF($W143=1,"Please enter Cheque Payee Name here","")</f>
        <v/>
      </c>
      <c r="F143" s="63" t="str">
        <f aca="false">IF(ISERROR(VLOOKUP($B143,$H$2000:$J$2200,2,0))=1,"",VLOOKUP($B143,$H$2000:$J$2200,2,0))</f>
        <v/>
      </c>
      <c r="G143" s="63" t="str">
        <f aca="false">IF(ISERROR(VLOOKUP($B143,$H$2000:$J$2200,3,0))=1,"",VLOOKUP($B143,$H$2000:$J$2200,3,0))</f>
        <v/>
      </c>
      <c r="H143" s="0"/>
      <c r="I143" s="0"/>
      <c r="J143" s="0"/>
      <c r="L143" s="64" t="e">
        <f aca="false">LOOKUP($B143,$H$2000:$H$2304, $L$2000:$L$2304)</f>
        <v>#N/A</v>
      </c>
      <c r="M143" s="64" t="e">
        <f aca="false">LOOKUP($B143,$H$2000:$H$2304, $M$2000:$M$2304)</f>
        <v>#N/A</v>
      </c>
      <c r="N143" s="64" t="e">
        <f aca="false">LOOKUP($B143,$H$2000:$H$2304, $N$2000:$N$2304)</f>
        <v>#N/A</v>
      </c>
      <c r="O143" s="64" t="e">
        <f aca="false">LOOKUP($B143,$H$2000:$H$2304, $O$2000:$O$2304)</f>
        <v>#N/A</v>
      </c>
      <c r="P143" s="64" t="e">
        <f aca="false">LOOKUP($B143,$H$2000:$H$2304, $P$2000:$P$2304)</f>
        <v>#N/A</v>
      </c>
      <c r="Q143" s="64" t="e">
        <f aca="false">LOOKUP($B143,$H$2000:$H$2304, $Q$2000:$Q$2304)</f>
        <v>#N/A</v>
      </c>
      <c r="R143" s="64" t="e">
        <f aca="false">LOOKUP($B143,$H$2000:$H$2304, $R$2000:$R$2304)</f>
        <v>#N/A</v>
      </c>
      <c r="S143" s="64" t="e">
        <f aca="false">LOOKUP($B143,$H$2000:$H$2304, $S$2000:$S$2304)</f>
        <v>#N/A</v>
      </c>
      <c r="T143" s="64" t="e">
        <f aca="false">LOOKUP($B143,$H$2000:$H$2304, $T$2000:$T$2304)</f>
        <v>#N/A</v>
      </c>
      <c r="U143" s="64" t="e">
        <f aca="false">LOOKUP($B143,$H$2000:$H$2304, $U$2000:$U$2304)</f>
        <v>#N/A</v>
      </c>
      <c r="V143" s="65" t="str">
        <f aca="false">IF(ISNA(LOOKUP($B143,$H$2000:$H$2304, $V$2000:$V$2304)),"",LOOKUP($B143,$H$2000:$H$2304, $V$2000:$V$2304))</f>
        <v/>
      </c>
      <c r="W143" s="65" t="str">
        <f aca="false">IF(ISNA(LOOKUP($B143,$H$2000:$H$2304, $W$2000:$W$2304)),"",LOOKUP($B143,$H$2000:$H$2304, $W$2000:$W$2304))</f>
        <v/>
      </c>
    </row>
    <row r="144" customFormat="false" ht="12" hidden="false" customHeight="false" outlineLevel="0" collapsed="false">
      <c r="B144" s="60"/>
      <c r="C144" s="66"/>
      <c r="D144" s="62" t="str">
        <f aca="false">IF($V144=1,"Enter Slip No.",IF($V144=2,"Enter xxxCASH",IF($V144=3,"Enter Cheque No.","")))</f>
        <v/>
      </c>
      <c r="E144" s="62" t="str">
        <f aca="false">IF($W144=1,"Please enter Cheque Payee Name here","")</f>
        <v/>
      </c>
      <c r="F144" s="63" t="str">
        <f aca="false">IF(ISERROR(VLOOKUP($B144,$H$2000:$J$2200,2,0))=1,"",VLOOKUP($B144,$H$2000:$J$2200,2,0))</f>
        <v/>
      </c>
      <c r="G144" s="63" t="str">
        <f aca="false">IF(ISERROR(VLOOKUP($B144,$H$2000:$J$2200,3,0))=1,"",VLOOKUP($B144,$H$2000:$J$2200,3,0))</f>
        <v/>
      </c>
      <c r="H144" s="0"/>
      <c r="I144" s="0"/>
      <c r="J144" s="0"/>
      <c r="L144" s="64" t="e">
        <f aca="false">LOOKUP($B144,$H$2000:$H$2304, $L$2000:$L$2304)</f>
        <v>#N/A</v>
      </c>
      <c r="M144" s="64" t="e">
        <f aca="false">LOOKUP($B144,$H$2000:$H$2304, $M$2000:$M$2304)</f>
        <v>#N/A</v>
      </c>
      <c r="N144" s="64" t="e">
        <f aca="false">LOOKUP($B144,$H$2000:$H$2304, $N$2000:$N$2304)</f>
        <v>#N/A</v>
      </c>
      <c r="O144" s="64" t="e">
        <f aca="false">LOOKUP($B144,$H$2000:$H$2304, $O$2000:$O$2304)</f>
        <v>#N/A</v>
      </c>
      <c r="P144" s="64" t="e">
        <f aca="false">LOOKUP($B144,$H$2000:$H$2304, $P$2000:$P$2304)</f>
        <v>#N/A</v>
      </c>
      <c r="Q144" s="64" t="e">
        <f aca="false">LOOKUP($B144,$H$2000:$H$2304, $Q$2000:$Q$2304)</f>
        <v>#N/A</v>
      </c>
      <c r="R144" s="64" t="e">
        <f aca="false">LOOKUP($B144,$H$2000:$H$2304, $R$2000:$R$2304)</f>
        <v>#N/A</v>
      </c>
      <c r="S144" s="64" t="e">
        <f aca="false">LOOKUP($B144,$H$2000:$H$2304, $S$2000:$S$2304)</f>
        <v>#N/A</v>
      </c>
      <c r="T144" s="64" t="e">
        <f aca="false">LOOKUP($B144,$H$2000:$H$2304, $T$2000:$T$2304)</f>
        <v>#N/A</v>
      </c>
      <c r="U144" s="64" t="e">
        <f aca="false">LOOKUP($B144,$H$2000:$H$2304, $U$2000:$U$2304)</f>
        <v>#N/A</v>
      </c>
      <c r="V144" s="65" t="str">
        <f aca="false">IF(ISNA(LOOKUP($B144,$H$2000:$H$2304, $V$2000:$V$2304)),"",LOOKUP($B144,$H$2000:$H$2304, $V$2000:$V$2304))</f>
        <v/>
      </c>
      <c r="W144" s="65" t="str">
        <f aca="false">IF(ISNA(LOOKUP($B144,$H$2000:$H$2304, $W$2000:$W$2304)),"",LOOKUP($B144,$H$2000:$H$2304, $W$2000:$W$2304))</f>
        <v/>
      </c>
    </row>
    <row r="145" customFormat="false" ht="12" hidden="false" customHeight="false" outlineLevel="0" collapsed="false">
      <c r="B145" s="60"/>
      <c r="C145" s="66"/>
      <c r="D145" s="62" t="str">
        <f aca="false">IF($V145=1,"Enter Slip No.",IF($V145=2,"Enter xxxCASH",IF($V145=3,"Enter Cheque No.","")))</f>
        <v/>
      </c>
      <c r="E145" s="62" t="str">
        <f aca="false">IF($W145=1,"Please enter Cheque Payee Name here","")</f>
        <v/>
      </c>
      <c r="F145" s="63" t="str">
        <f aca="false">IF(ISERROR(VLOOKUP($B145,$H$2000:$J$2200,2,0))=1,"",VLOOKUP($B145,$H$2000:$J$2200,2,0))</f>
        <v/>
      </c>
      <c r="G145" s="63" t="str">
        <f aca="false">IF(ISERROR(VLOOKUP($B145,$H$2000:$J$2200,3,0))=1,"",VLOOKUP($B145,$H$2000:$J$2200,3,0))</f>
        <v/>
      </c>
      <c r="H145" s="0"/>
      <c r="I145" s="0"/>
      <c r="J145" s="0"/>
      <c r="L145" s="64" t="e">
        <f aca="false">LOOKUP($B145,$H$2000:$H$2304, $L$2000:$L$2304)</f>
        <v>#N/A</v>
      </c>
      <c r="M145" s="64" t="e">
        <f aca="false">LOOKUP($B145,$H$2000:$H$2304, $M$2000:$M$2304)</f>
        <v>#N/A</v>
      </c>
      <c r="N145" s="64" t="e">
        <f aca="false">LOOKUP($B145,$H$2000:$H$2304, $N$2000:$N$2304)</f>
        <v>#N/A</v>
      </c>
      <c r="O145" s="64" t="e">
        <f aca="false">LOOKUP($B145,$H$2000:$H$2304, $O$2000:$O$2304)</f>
        <v>#N/A</v>
      </c>
      <c r="P145" s="64" t="e">
        <f aca="false">LOOKUP($B145,$H$2000:$H$2304, $P$2000:$P$2304)</f>
        <v>#N/A</v>
      </c>
      <c r="Q145" s="64" t="e">
        <f aca="false">LOOKUP($B145,$H$2000:$H$2304, $Q$2000:$Q$2304)</f>
        <v>#N/A</v>
      </c>
      <c r="R145" s="64" t="e">
        <f aca="false">LOOKUP($B145,$H$2000:$H$2304, $R$2000:$R$2304)</f>
        <v>#N/A</v>
      </c>
      <c r="S145" s="64" t="e">
        <f aca="false">LOOKUP($B145,$H$2000:$H$2304, $S$2000:$S$2304)</f>
        <v>#N/A</v>
      </c>
      <c r="T145" s="64" t="e">
        <f aca="false">LOOKUP($B145,$H$2000:$H$2304, $T$2000:$T$2304)</f>
        <v>#N/A</v>
      </c>
      <c r="U145" s="64" t="e">
        <f aca="false">LOOKUP($B145,$H$2000:$H$2304, $U$2000:$U$2304)</f>
        <v>#N/A</v>
      </c>
      <c r="V145" s="65" t="str">
        <f aca="false">IF(ISNA(LOOKUP($B145,$H$2000:$H$2304, $V$2000:$V$2304)),"",LOOKUP($B145,$H$2000:$H$2304, $V$2000:$V$2304))</f>
        <v/>
      </c>
      <c r="W145" s="65" t="str">
        <f aca="false">IF(ISNA(LOOKUP($B145,$H$2000:$H$2304, $W$2000:$W$2304)),"",LOOKUP($B145,$H$2000:$H$2304, $W$2000:$W$2304))</f>
        <v/>
      </c>
    </row>
    <row r="146" customFormat="false" ht="12" hidden="false" customHeight="false" outlineLevel="0" collapsed="false">
      <c r="B146" s="60"/>
      <c r="C146" s="66"/>
      <c r="D146" s="62" t="str">
        <f aca="false">IF($V146=1,"Enter Slip No.",IF($V146=2,"Enter xxxCASH",IF($V146=3,"Enter Cheque No.","")))</f>
        <v/>
      </c>
      <c r="E146" s="62" t="str">
        <f aca="false">IF($W146=1,"Please enter Cheque Payee Name here","")</f>
        <v/>
      </c>
      <c r="F146" s="63" t="str">
        <f aca="false">IF(ISERROR(VLOOKUP($B146,$H$2000:$J$2200,2,0))=1,"",VLOOKUP($B146,$H$2000:$J$2200,2,0))</f>
        <v/>
      </c>
      <c r="G146" s="63" t="str">
        <f aca="false">IF(ISERROR(VLOOKUP($B146,$H$2000:$J$2200,3,0))=1,"",VLOOKUP($B146,$H$2000:$J$2200,3,0))</f>
        <v/>
      </c>
      <c r="H146" s="0"/>
      <c r="I146" s="0"/>
      <c r="J146" s="0"/>
      <c r="L146" s="64" t="e">
        <f aca="false">LOOKUP($B146,$H$2000:$H$2304, $L$2000:$L$2304)</f>
        <v>#N/A</v>
      </c>
      <c r="M146" s="64" t="e">
        <f aca="false">LOOKUP($B146,$H$2000:$H$2304, $M$2000:$M$2304)</f>
        <v>#N/A</v>
      </c>
      <c r="N146" s="64" t="e">
        <f aca="false">LOOKUP($B146,$H$2000:$H$2304, $N$2000:$N$2304)</f>
        <v>#N/A</v>
      </c>
      <c r="O146" s="64" t="e">
        <f aca="false">LOOKUP($B146,$H$2000:$H$2304, $O$2000:$O$2304)</f>
        <v>#N/A</v>
      </c>
      <c r="P146" s="64" t="e">
        <f aca="false">LOOKUP($B146,$H$2000:$H$2304, $P$2000:$P$2304)</f>
        <v>#N/A</v>
      </c>
      <c r="Q146" s="64" t="e">
        <f aca="false">LOOKUP($B146,$H$2000:$H$2304, $Q$2000:$Q$2304)</f>
        <v>#N/A</v>
      </c>
      <c r="R146" s="64" t="e">
        <f aca="false">LOOKUP($B146,$H$2000:$H$2304, $R$2000:$R$2304)</f>
        <v>#N/A</v>
      </c>
      <c r="S146" s="64" t="e">
        <f aca="false">LOOKUP($B146,$H$2000:$H$2304, $S$2000:$S$2304)</f>
        <v>#N/A</v>
      </c>
      <c r="T146" s="64" t="e">
        <f aca="false">LOOKUP($B146,$H$2000:$H$2304, $T$2000:$T$2304)</f>
        <v>#N/A</v>
      </c>
      <c r="U146" s="64" t="e">
        <f aca="false">LOOKUP($B146,$H$2000:$H$2304, $U$2000:$U$2304)</f>
        <v>#N/A</v>
      </c>
      <c r="V146" s="65" t="str">
        <f aca="false">IF(ISNA(LOOKUP($B146,$H$2000:$H$2304, $V$2000:$V$2304)),"",LOOKUP($B146,$H$2000:$H$2304, $V$2000:$V$2304))</f>
        <v/>
      </c>
      <c r="W146" s="65" t="str">
        <f aca="false">IF(ISNA(LOOKUP($B146,$H$2000:$H$2304, $W$2000:$W$2304)),"",LOOKUP($B146,$H$2000:$H$2304, $W$2000:$W$2304))</f>
        <v/>
      </c>
    </row>
    <row r="147" customFormat="false" ht="12" hidden="false" customHeight="false" outlineLevel="0" collapsed="false">
      <c r="B147" s="60"/>
      <c r="C147" s="66"/>
      <c r="D147" s="62" t="str">
        <f aca="false">IF($V147=1,"Enter Slip No.",IF($V147=2,"Enter xxxCASH",IF($V147=3,"Enter Cheque No.","")))</f>
        <v/>
      </c>
      <c r="E147" s="62" t="str">
        <f aca="false">IF($W147=1,"Please enter Cheque Payee Name here","")</f>
        <v/>
      </c>
      <c r="F147" s="63" t="str">
        <f aca="false">IF(ISERROR(VLOOKUP($B147,$H$2000:$J$2200,2,0))=1,"",VLOOKUP($B147,$H$2000:$J$2200,2,0))</f>
        <v/>
      </c>
      <c r="G147" s="63" t="str">
        <f aca="false">IF(ISERROR(VLOOKUP($B147,$H$2000:$J$2200,3,0))=1,"",VLOOKUP($B147,$H$2000:$J$2200,3,0))</f>
        <v/>
      </c>
      <c r="H147" s="0"/>
      <c r="I147" s="0"/>
      <c r="J147" s="0"/>
      <c r="L147" s="64" t="e">
        <f aca="false">LOOKUP($B147,$H$2000:$H$2304, $L$2000:$L$2304)</f>
        <v>#N/A</v>
      </c>
      <c r="M147" s="64" t="e">
        <f aca="false">LOOKUP($B147,$H$2000:$H$2304, $M$2000:$M$2304)</f>
        <v>#N/A</v>
      </c>
      <c r="N147" s="64" t="e">
        <f aca="false">LOOKUP($B147,$H$2000:$H$2304, $N$2000:$N$2304)</f>
        <v>#N/A</v>
      </c>
      <c r="O147" s="64" t="e">
        <f aca="false">LOOKUP($B147,$H$2000:$H$2304, $O$2000:$O$2304)</f>
        <v>#N/A</v>
      </c>
      <c r="P147" s="64" t="e">
        <f aca="false">LOOKUP($B147,$H$2000:$H$2304, $P$2000:$P$2304)</f>
        <v>#N/A</v>
      </c>
      <c r="Q147" s="64" t="e">
        <f aca="false">LOOKUP($B147,$H$2000:$H$2304, $Q$2000:$Q$2304)</f>
        <v>#N/A</v>
      </c>
      <c r="R147" s="64" t="e">
        <f aca="false">LOOKUP($B147,$H$2000:$H$2304, $R$2000:$R$2304)</f>
        <v>#N/A</v>
      </c>
      <c r="S147" s="64" t="e">
        <f aca="false">LOOKUP($B147,$H$2000:$H$2304, $S$2000:$S$2304)</f>
        <v>#N/A</v>
      </c>
      <c r="T147" s="64" t="e">
        <f aca="false">LOOKUP($B147,$H$2000:$H$2304, $T$2000:$T$2304)</f>
        <v>#N/A</v>
      </c>
      <c r="U147" s="64" t="e">
        <f aca="false">LOOKUP($B147,$H$2000:$H$2304, $U$2000:$U$2304)</f>
        <v>#N/A</v>
      </c>
      <c r="V147" s="65" t="str">
        <f aca="false">IF(ISNA(LOOKUP($B147,$H$2000:$H$2304, $V$2000:$V$2304)),"",LOOKUP($B147,$H$2000:$H$2304, $V$2000:$V$2304))</f>
        <v/>
      </c>
      <c r="W147" s="65" t="str">
        <f aca="false">IF(ISNA(LOOKUP($B147,$H$2000:$H$2304, $W$2000:$W$2304)),"",LOOKUP($B147,$H$2000:$H$2304, $W$2000:$W$2304))</f>
        <v/>
      </c>
    </row>
    <row r="148" customFormat="false" ht="12" hidden="false" customHeight="false" outlineLevel="0" collapsed="false">
      <c r="B148" s="60"/>
      <c r="C148" s="66"/>
      <c r="D148" s="62" t="str">
        <f aca="false">IF($V148=1,"Enter Slip No.",IF($V148=2,"Enter xxxCASH",IF($V148=3,"Enter Cheque No.","")))</f>
        <v/>
      </c>
      <c r="E148" s="62" t="str">
        <f aca="false">IF($W148=1,"Please enter Cheque Payee Name here","")</f>
        <v/>
      </c>
      <c r="F148" s="63" t="str">
        <f aca="false">IF(ISERROR(VLOOKUP($B148,$H$2000:$J$2200,2,0))=1,"",VLOOKUP($B148,$H$2000:$J$2200,2,0))</f>
        <v/>
      </c>
      <c r="G148" s="63" t="str">
        <f aca="false">IF(ISERROR(VLOOKUP($B148,$H$2000:$J$2200,3,0))=1,"",VLOOKUP($B148,$H$2000:$J$2200,3,0))</f>
        <v/>
      </c>
      <c r="H148" s="0"/>
      <c r="I148" s="0"/>
      <c r="J148" s="0"/>
      <c r="L148" s="64" t="e">
        <f aca="false">LOOKUP($B148,$H$2000:$H$2304, $L$2000:$L$2304)</f>
        <v>#N/A</v>
      </c>
      <c r="M148" s="64" t="e">
        <f aca="false">LOOKUP($B148,$H$2000:$H$2304, $M$2000:$M$2304)</f>
        <v>#N/A</v>
      </c>
      <c r="N148" s="64" t="e">
        <f aca="false">LOOKUP($B148,$H$2000:$H$2304, $N$2000:$N$2304)</f>
        <v>#N/A</v>
      </c>
      <c r="O148" s="64" t="e">
        <f aca="false">LOOKUP($B148,$H$2000:$H$2304, $O$2000:$O$2304)</f>
        <v>#N/A</v>
      </c>
      <c r="P148" s="64" t="e">
        <f aca="false">LOOKUP($B148,$H$2000:$H$2304, $P$2000:$P$2304)</f>
        <v>#N/A</v>
      </c>
      <c r="Q148" s="64" t="e">
        <f aca="false">LOOKUP($B148,$H$2000:$H$2304, $Q$2000:$Q$2304)</f>
        <v>#N/A</v>
      </c>
      <c r="R148" s="64" t="e">
        <f aca="false">LOOKUP($B148,$H$2000:$H$2304, $R$2000:$R$2304)</f>
        <v>#N/A</v>
      </c>
      <c r="S148" s="64" t="e">
        <f aca="false">LOOKUP($B148,$H$2000:$H$2304, $S$2000:$S$2304)</f>
        <v>#N/A</v>
      </c>
      <c r="T148" s="64" t="e">
        <f aca="false">LOOKUP($B148,$H$2000:$H$2304, $T$2000:$T$2304)</f>
        <v>#N/A</v>
      </c>
      <c r="U148" s="64" t="e">
        <f aca="false">LOOKUP($B148,$H$2000:$H$2304, $U$2000:$U$2304)</f>
        <v>#N/A</v>
      </c>
      <c r="V148" s="65" t="str">
        <f aca="false">IF(ISNA(LOOKUP($B148,$H$2000:$H$2304, $V$2000:$V$2304)),"",LOOKUP($B148,$H$2000:$H$2304, $V$2000:$V$2304))</f>
        <v/>
      </c>
      <c r="W148" s="65" t="str">
        <f aca="false">IF(ISNA(LOOKUP($B148,$H$2000:$H$2304, $W$2000:$W$2304)),"",LOOKUP($B148,$H$2000:$H$2304, $W$2000:$W$2304))</f>
        <v/>
      </c>
    </row>
    <row r="149" customFormat="false" ht="12" hidden="false" customHeight="false" outlineLevel="0" collapsed="false">
      <c r="B149" s="60"/>
      <c r="C149" s="66"/>
      <c r="D149" s="62" t="str">
        <f aca="false">IF($V149=1,"Enter Slip No.",IF($V149=2,"Enter xxxCASH",IF($V149=3,"Enter Cheque No.","")))</f>
        <v/>
      </c>
      <c r="E149" s="62" t="str">
        <f aca="false">IF($W149=1,"Please enter Cheque Payee Name here","")</f>
        <v/>
      </c>
      <c r="F149" s="63" t="str">
        <f aca="false">IF(ISERROR(VLOOKUP($B149,$H$2000:$J$2200,2,0))=1,"",VLOOKUP($B149,$H$2000:$J$2200,2,0))</f>
        <v/>
      </c>
      <c r="G149" s="63" t="str">
        <f aca="false">IF(ISERROR(VLOOKUP($B149,$H$2000:$J$2200,3,0))=1,"",VLOOKUP($B149,$H$2000:$J$2200,3,0))</f>
        <v/>
      </c>
      <c r="H149" s="0"/>
      <c r="I149" s="0"/>
      <c r="J149" s="0"/>
      <c r="L149" s="64" t="e">
        <f aca="false">LOOKUP($B149,$H$2000:$H$2304, $L$2000:$L$2304)</f>
        <v>#N/A</v>
      </c>
      <c r="M149" s="64" t="e">
        <f aca="false">LOOKUP($B149,$H$2000:$H$2304, $M$2000:$M$2304)</f>
        <v>#N/A</v>
      </c>
      <c r="N149" s="64" t="e">
        <f aca="false">LOOKUP($B149,$H$2000:$H$2304, $N$2000:$N$2304)</f>
        <v>#N/A</v>
      </c>
      <c r="O149" s="64" t="e">
        <f aca="false">LOOKUP($B149,$H$2000:$H$2304, $O$2000:$O$2304)</f>
        <v>#N/A</v>
      </c>
      <c r="P149" s="64" t="e">
        <f aca="false">LOOKUP($B149,$H$2000:$H$2304, $P$2000:$P$2304)</f>
        <v>#N/A</v>
      </c>
      <c r="Q149" s="64" t="e">
        <f aca="false">LOOKUP($B149,$H$2000:$H$2304, $Q$2000:$Q$2304)</f>
        <v>#N/A</v>
      </c>
      <c r="R149" s="64" t="e">
        <f aca="false">LOOKUP($B149,$H$2000:$H$2304, $R$2000:$R$2304)</f>
        <v>#N/A</v>
      </c>
      <c r="S149" s="64" t="e">
        <f aca="false">LOOKUP($B149,$H$2000:$H$2304, $S$2000:$S$2304)</f>
        <v>#N/A</v>
      </c>
      <c r="T149" s="64" t="e">
        <f aca="false">LOOKUP($B149,$H$2000:$H$2304, $T$2000:$T$2304)</f>
        <v>#N/A</v>
      </c>
      <c r="U149" s="64" t="e">
        <f aca="false">LOOKUP($B149,$H$2000:$H$2304, $U$2000:$U$2304)</f>
        <v>#N/A</v>
      </c>
      <c r="V149" s="65" t="str">
        <f aca="false">IF(ISNA(LOOKUP($B149,$H$2000:$H$2304, $V$2000:$V$2304)),"",LOOKUP($B149,$H$2000:$H$2304, $V$2000:$V$2304))</f>
        <v/>
      </c>
      <c r="W149" s="65" t="str">
        <f aca="false">IF(ISNA(LOOKUP($B149,$H$2000:$H$2304, $W$2000:$W$2304)),"",LOOKUP($B149,$H$2000:$H$2304, $W$2000:$W$2304))</f>
        <v/>
      </c>
    </row>
    <row r="150" customFormat="false" ht="12" hidden="false" customHeight="false" outlineLevel="0" collapsed="false">
      <c r="B150" s="60"/>
      <c r="C150" s="66"/>
      <c r="D150" s="62" t="str">
        <f aca="false">IF($V150=1,"Enter Slip No.",IF($V150=2,"Enter xxxCASH",IF($V150=3,"Enter Cheque No.","")))</f>
        <v/>
      </c>
      <c r="E150" s="62" t="str">
        <f aca="false">IF($W150=1,"Please enter Cheque Payee Name here","")</f>
        <v/>
      </c>
      <c r="F150" s="63" t="str">
        <f aca="false">IF(ISERROR(VLOOKUP($B150,$H$2000:$J$2200,2,0))=1,"",VLOOKUP($B150,$H$2000:$J$2200,2,0))</f>
        <v/>
      </c>
      <c r="G150" s="63" t="str">
        <f aca="false">IF(ISERROR(VLOOKUP($B150,$H$2000:$J$2200,3,0))=1,"",VLOOKUP($B150,$H$2000:$J$2200,3,0))</f>
        <v/>
      </c>
      <c r="H150" s="0"/>
      <c r="I150" s="0"/>
      <c r="J150" s="0"/>
      <c r="L150" s="64" t="e">
        <f aca="false">LOOKUP($B150,$H$2000:$H$2304, $L$2000:$L$2304)</f>
        <v>#N/A</v>
      </c>
      <c r="M150" s="64" t="e">
        <f aca="false">LOOKUP($B150,$H$2000:$H$2304, $M$2000:$M$2304)</f>
        <v>#N/A</v>
      </c>
      <c r="N150" s="64" t="e">
        <f aca="false">LOOKUP($B150,$H$2000:$H$2304, $N$2000:$N$2304)</f>
        <v>#N/A</v>
      </c>
      <c r="O150" s="64" t="e">
        <f aca="false">LOOKUP($B150,$H$2000:$H$2304, $O$2000:$O$2304)</f>
        <v>#N/A</v>
      </c>
      <c r="P150" s="64" t="e">
        <f aca="false">LOOKUP($B150,$H$2000:$H$2304, $P$2000:$P$2304)</f>
        <v>#N/A</v>
      </c>
      <c r="Q150" s="64" t="e">
        <f aca="false">LOOKUP($B150,$H$2000:$H$2304, $Q$2000:$Q$2304)</f>
        <v>#N/A</v>
      </c>
      <c r="R150" s="64" t="e">
        <f aca="false">LOOKUP($B150,$H$2000:$H$2304, $R$2000:$R$2304)</f>
        <v>#N/A</v>
      </c>
      <c r="S150" s="64" t="e">
        <f aca="false">LOOKUP($B150,$H$2000:$H$2304, $S$2000:$S$2304)</f>
        <v>#N/A</v>
      </c>
      <c r="T150" s="64" t="e">
        <f aca="false">LOOKUP($B150,$H$2000:$H$2304, $T$2000:$T$2304)</f>
        <v>#N/A</v>
      </c>
      <c r="U150" s="64" t="e">
        <f aca="false">LOOKUP($B150,$H$2000:$H$2304, $U$2000:$U$2304)</f>
        <v>#N/A</v>
      </c>
      <c r="V150" s="65" t="str">
        <f aca="false">IF(ISNA(LOOKUP($B150,$H$2000:$H$2304, $V$2000:$V$2304)),"",LOOKUP($B150,$H$2000:$H$2304, $V$2000:$V$2304))</f>
        <v/>
      </c>
      <c r="W150" s="65" t="str">
        <f aca="false">IF(ISNA(LOOKUP($B150,$H$2000:$H$2304, $W$2000:$W$2304)),"",LOOKUP($B150,$H$2000:$H$2304, $W$2000:$W$2304))</f>
        <v/>
      </c>
    </row>
    <row r="151" customFormat="false" ht="12" hidden="false" customHeight="false" outlineLevel="0" collapsed="false">
      <c r="B151" s="60"/>
      <c r="C151" s="66"/>
      <c r="D151" s="62" t="str">
        <f aca="false">IF($V151=1,"Enter Slip No.",IF($V151=2,"Enter xxxCASH",IF($V151=3,"Enter Cheque No.","")))</f>
        <v/>
      </c>
      <c r="E151" s="62" t="str">
        <f aca="false">IF($W151=1,"Please enter Cheque Payee Name here","")</f>
        <v/>
      </c>
      <c r="F151" s="63" t="str">
        <f aca="false">IF(ISERROR(VLOOKUP($B151,$H$2000:$J$2200,2,0))=1,"",VLOOKUP($B151,$H$2000:$J$2200,2,0))</f>
        <v/>
      </c>
      <c r="G151" s="63" t="str">
        <f aca="false">IF(ISERROR(VLOOKUP($B151,$H$2000:$J$2200,3,0))=1,"",VLOOKUP($B151,$H$2000:$J$2200,3,0))</f>
        <v/>
      </c>
      <c r="H151" s="0"/>
      <c r="I151" s="0"/>
      <c r="J151" s="0"/>
      <c r="L151" s="64" t="e">
        <f aca="false">LOOKUP($B151,$H$2000:$H$2304, $L$2000:$L$2304)</f>
        <v>#N/A</v>
      </c>
      <c r="M151" s="64" t="e">
        <f aca="false">LOOKUP($B151,$H$2000:$H$2304, $M$2000:$M$2304)</f>
        <v>#N/A</v>
      </c>
      <c r="N151" s="64" t="e">
        <f aca="false">LOOKUP($B151,$H$2000:$H$2304, $N$2000:$N$2304)</f>
        <v>#N/A</v>
      </c>
      <c r="O151" s="64" t="e">
        <f aca="false">LOOKUP($B151,$H$2000:$H$2304, $O$2000:$O$2304)</f>
        <v>#N/A</v>
      </c>
      <c r="P151" s="64" t="e">
        <f aca="false">LOOKUP($B151,$H$2000:$H$2304, $P$2000:$P$2304)</f>
        <v>#N/A</v>
      </c>
      <c r="Q151" s="64" t="e">
        <f aca="false">LOOKUP($B151,$H$2000:$H$2304, $Q$2000:$Q$2304)</f>
        <v>#N/A</v>
      </c>
      <c r="R151" s="64" t="e">
        <f aca="false">LOOKUP($B151,$H$2000:$H$2304, $R$2000:$R$2304)</f>
        <v>#N/A</v>
      </c>
      <c r="S151" s="64" t="e">
        <f aca="false">LOOKUP($B151,$H$2000:$H$2304, $S$2000:$S$2304)</f>
        <v>#N/A</v>
      </c>
      <c r="T151" s="64" t="e">
        <f aca="false">LOOKUP($B151,$H$2000:$H$2304, $T$2000:$T$2304)</f>
        <v>#N/A</v>
      </c>
      <c r="U151" s="64" t="e">
        <f aca="false">LOOKUP($B151,$H$2000:$H$2304, $U$2000:$U$2304)</f>
        <v>#N/A</v>
      </c>
      <c r="V151" s="65" t="str">
        <f aca="false">IF(ISNA(LOOKUP($B151,$H$2000:$H$2304, $V$2000:$V$2304)),"",LOOKUP($B151,$H$2000:$H$2304, $V$2000:$V$2304))</f>
        <v/>
      </c>
      <c r="W151" s="65" t="str">
        <f aca="false">IF(ISNA(LOOKUP($B151,$H$2000:$H$2304, $W$2000:$W$2304)),"",LOOKUP($B151,$H$2000:$H$2304, $W$2000:$W$2304))</f>
        <v/>
      </c>
    </row>
    <row r="152" customFormat="false" ht="12" hidden="false" customHeight="false" outlineLevel="0" collapsed="false">
      <c r="B152" s="60"/>
      <c r="C152" s="66"/>
      <c r="D152" s="62" t="str">
        <f aca="false">IF($V152=1,"Enter Slip No.",IF($V152=2,"Enter xxxCASH",IF($V152=3,"Enter Cheque No.","")))</f>
        <v/>
      </c>
      <c r="E152" s="62" t="str">
        <f aca="false">IF($W152=1,"Please enter Cheque Payee Name here","")</f>
        <v/>
      </c>
      <c r="F152" s="63" t="str">
        <f aca="false">IF(ISERROR(VLOOKUP($B152,$H$2000:$J$2200,2,0))=1,"",VLOOKUP($B152,$H$2000:$J$2200,2,0))</f>
        <v/>
      </c>
      <c r="G152" s="63" t="str">
        <f aca="false">IF(ISERROR(VLOOKUP($B152,$H$2000:$J$2200,3,0))=1,"",VLOOKUP($B152,$H$2000:$J$2200,3,0))</f>
        <v/>
      </c>
      <c r="H152" s="0"/>
      <c r="I152" s="0"/>
      <c r="J152" s="0"/>
      <c r="L152" s="64" t="e">
        <f aca="false">LOOKUP($B152,$H$2000:$H$2304, $L$2000:$L$2304)</f>
        <v>#N/A</v>
      </c>
      <c r="M152" s="64" t="e">
        <f aca="false">LOOKUP($B152,$H$2000:$H$2304, $M$2000:$M$2304)</f>
        <v>#N/A</v>
      </c>
      <c r="N152" s="64" t="e">
        <f aca="false">LOOKUP($B152,$H$2000:$H$2304, $N$2000:$N$2304)</f>
        <v>#N/A</v>
      </c>
      <c r="O152" s="64" t="e">
        <f aca="false">LOOKUP($B152,$H$2000:$H$2304, $O$2000:$O$2304)</f>
        <v>#N/A</v>
      </c>
      <c r="P152" s="64" t="e">
        <f aca="false">LOOKUP($B152,$H$2000:$H$2304, $P$2000:$P$2304)</f>
        <v>#N/A</v>
      </c>
      <c r="Q152" s="64" t="e">
        <f aca="false">LOOKUP($B152,$H$2000:$H$2304, $Q$2000:$Q$2304)</f>
        <v>#N/A</v>
      </c>
      <c r="R152" s="64" t="e">
        <f aca="false">LOOKUP($B152,$H$2000:$H$2304, $R$2000:$R$2304)</f>
        <v>#N/A</v>
      </c>
      <c r="S152" s="64" t="e">
        <f aca="false">LOOKUP($B152,$H$2000:$H$2304, $S$2000:$S$2304)</f>
        <v>#N/A</v>
      </c>
      <c r="T152" s="64" t="e">
        <f aca="false">LOOKUP($B152,$H$2000:$H$2304, $T$2000:$T$2304)</f>
        <v>#N/A</v>
      </c>
      <c r="U152" s="64" t="e">
        <f aca="false">LOOKUP($B152,$H$2000:$H$2304, $U$2000:$U$2304)</f>
        <v>#N/A</v>
      </c>
      <c r="V152" s="65" t="str">
        <f aca="false">IF(ISNA(LOOKUP($B152,$H$2000:$H$2304, $V$2000:$V$2304)),"",LOOKUP($B152,$H$2000:$H$2304, $V$2000:$V$2304))</f>
        <v/>
      </c>
      <c r="W152" s="65" t="str">
        <f aca="false">IF(ISNA(LOOKUP($B152,$H$2000:$H$2304, $W$2000:$W$2304)),"",LOOKUP($B152,$H$2000:$H$2304, $W$2000:$W$2304))</f>
        <v/>
      </c>
    </row>
    <row r="153" customFormat="false" ht="12" hidden="false" customHeight="false" outlineLevel="0" collapsed="false">
      <c r="B153" s="60"/>
      <c r="C153" s="66"/>
      <c r="D153" s="62" t="str">
        <f aca="false">IF($V153=1,"Enter Slip No.",IF($V153=2,"Enter xxxCASH",IF($V153=3,"Enter Cheque No.","")))</f>
        <v/>
      </c>
      <c r="E153" s="62" t="str">
        <f aca="false">IF($W153=1,"Please enter Cheque Payee Name here","")</f>
        <v/>
      </c>
      <c r="F153" s="63" t="str">
        <f aca="false">IF(ISERROR(VLOOKUP($B153,$H$2000:$J$2200,2,0))=1,"",VLOOKUP($B153,$H$2000:$J$2200,2,0))</f>
        <v/>
      </c>
      <c r="G153" s="63" t="str">
        <f aca="false">IF(ISERROR(VLOOKUP($B153,$H$2000:$J$2200,3,0))=1,"",VLOOKUP($B153,$H$2000:$J$2200,3,0))</f>
        <v/>
      </c>
      <c r="H153" s="0"/>
      <c r="I153" s="0"/>
      <c r="J153" s="0"/>
      <c r="L153" s="64" t="e">
        <f aca="false">LOOKUP($B153,$H$2000:$H$2304, $L$2000:$L$2304)</f>
        <v>#N/A</v>
      </c>
      <c r="M153" s="64" t="e">
        <f aca="false">LOOKUP($B153,$H$2000:$H$2304, $M$2000:$M$2304)</f>
        <v>#N/A</v>
      </c>
      <c r="N153" s="64" t="e">
        <f aca="false">LOOKUP($B153,$H$2000:$H$2304, $N$2000:$N$2304)</f>
        <v>#N/A</v>
      </c>
      <c r="O153" s="64" t="e">
        <f aca="false">LOOKUP($B153,$H$2000:$H$2304, $O$2000:$O$2304)</f>
        <v>#N/A</v>
      </c>
      <c r="P153" s="64" t="e">
        <f aca="false">LOOKUP($B153,$H$2000:$H$2304, $P$2000:$P$2304)</f>
        <v>#N/A</v>
      </c>
      <c r="Q153" s="64" t="e">
        <f aca="false">LOOKUP($B153,$H$2000:$H$2304, $Q$2000:$Q$2304)</f>
        <v>#N/A</v>
      </c>
      <c r="R153" s="64" t="e">
        <f aca="false">LOOKUP($B153,$H$2000:$H$2304, $R$2000:$R$2304)</f>
        <v>#N/A</v>
      </c>
      <c r="S153" s="64" t="e">
        <f aca="false">LOOKUP($B153,$H$2000:$H$2304, $S$2000:$S$2304)</f>
        <v>#N/A</v>
      </c>
      <c r="T153" s="64" t="e">
        <f aca="false">LOOKUP($B153,$H$2000:$H$2304, $T$2000:$T$2304)</f>
        <v>#N/A</v>
      </c>
      <c r="U153" s="64" t="e">
        <f aca="false">LOOKUP($B153,$H$2000:$H$2304, $U$2000:$U$2304)</f>
        <v>#N/A</v>
      </c>
      <c r="V153" s="65" t="str">
        <f aca="false">IF(ISNA(LOOKUP($B153,$H$2000:$H$2304, $V$2000:$V$2304)),"",LOOKUP($B153,$H$2000:$H$2304, $V$2000:$V$2304))</f>
        <v/>
      </c>
      <c r="W153" s="65" t="str">
        <f aca="false">IF(ISNA(LOOKUP($B153,$H$2000:$H$2304, $W$2000:$W$2304)),"",LOOKUP($B153,$H$2000:$H$2304, $W$2000:$W$2304))</f>
        <v/>
      </c>
    </row>
    <row r="154" customFormat="false" ht="12" hidden="false" customHeight="false" outlineLevel="0" collapsed="false">
      <c r="B154" s="60"/>
      <c r="C154" s="66"/>
      <c r="D154" s="62" t="str">
        <f aca="false">IF($V154=1,"Enter Slip No.",IF($V154=2,"Enter xxxCASH",IF($V154=3,"Enter Cheque No.","")))</f>
        <v/>
      </c>
      <c r="E154" s="62" t="str">
        <f aca="false">IF($W154=1,"Please enter Cheque Payee Name here","")</f>
        <v/>
      </c>
      <c r="F154" s="63" t="str">
        <f aca="false">IF(ISERROR(VLOOKUP($B154,$H$2000:$J$2200,2,0))=1,"",VLOOKUP($B154,$H$2000:$J$2200,2,0))</f>
        <v/>
      </c>
      <c r="G154" s="63" t="str">
        <f aca="false">IF(ISERROR(VLOOKUP($B154,$H$2000:$J$2200,3,0))=1,"",VLOOKUP($B154,$H$2000:$J$2200,3,0))</f>
        <v/>
      </c>
      <c r="H154" s="0"/>
      <c r="I154" s="0"/>
      <c r="J154" s="0"/>
      <c r="L154" s="64" t="e">
        <f aca="false">LOOKUP($B154,$H$2000:$H$2304, $L$2000:$L$2304)</f>
        <v>#N/A</v>
      </c>
      <c r="M154" s="64" t="e">
        <f aca="false">LOOKUP($B154,$H$2000:$H$2304, $M$2000:$M$2304)</f>
        <v>#N/A</v>
      </c>
      <c r="N154" s="64" t="e">
        <f aca="false">LOOKUP($B154,$H$2000:$H$2304, $N$2000:$N$2304)</f>
        <v>#N/A</v>
      </c>
      <c r="O154" s="64" t="e">
        <f aca="false">LOOKUP($B154,$H$2000:$H$2304, $O$2000:$O$2304)</f>
        <v>#N/A</v>
      </c>
      <c r="P154" s="64" t="e">
        <f aca="false">LOOKUP($B154,$H$2000:$H$2304, $P$2000:$P$2304)</f>
        <v>#N/A</v>
      </c>
      <c r="Q154" s="64" t="e">
        <f aca="false">LOOKUP($B154,$H$2000:$H$2304, $Q$2000:$Q$2304)</f>
        <v>#N/A</v>
      </c>
      <c r="R154" s="64" t="e">
        <f aca="false">LOOKUP($B154,$H$2000:$H$2304, $R$2000:$R$2304)</f>
        <v>#N/A</v>
      </c>
      <c r="S154" s="64" t="e">
        <f aca="false">LOOKUP($B154,$H$2000:$H$2304, $S$2000:$S$2304)</f>
        <v>#N/A</v>
      </c>
      <c r="T154" s="64" t="e">
        <f aca="false">LOOKUP($B154,$H$2000:$H$2304, $T$2000:$T$2304)</f>
        <v>#N/A</v>
      </c>
      <c r="U154" s="64" t="e">
        <f aca="false">LOOKUP($B154,$H$2000:$H$2304, $U$2000:$U$2304)</f>
        <v>#N/A</v>
      </c>
      <c r="V154" s="65" t="str">
        <f aca="false">IF(ISNA(LOOKUP($B154,$H$2000:$H$2304, $V$2000:$V$2304)),"",LOOKUP($B154,$H$2000:$H$2304, $V$2000:$V$2304))</f>
        <v/>
      </c>
      <c r="W154" s="65" t="str">
        <f aca="false">IF(ISNA(LOOKUP($B154,$H$2000:$H$2304, $W$2000:$W$2304)),"",LOOKUP($B154,$H$2000:$H$2304, $W$2000:$W$2304))</f>
        <v/>
      </c>
    </row>
    <row r="155" customFormat="false" ht="12" hidden="false" customHeight="false" outlineLevel="0" collapsed="false">
      <c r="B155" s="60"/>
      <c r="C155" s="66"/>
      <c r="D155" s="62" t="str">
        <f aca="false">IF($V155=1,"Enter Slip No.",IF($V155=2,"Enter xxxCASH",IF($V155=3,"Enter Cheque No.","")))</f>
        <v/>
      </c>
      <c r="E155" s="62" t="str">
        <f aca="false">IF($W155=1,"Please enter Cheque Payee Name here","")</f>
        <v/>
      </c>
      <c r="F155" s="63" t="str">
        <f aca="false">IF(ISERROR(VLOOKUP($B155,$H$2000:$J$2200,2,0))=1,"",VLOOKUP($B155,$H$2000:$J$2200,2,0))</f>
        <v/>
      </c>
      <c r="G155" s="63" t="str">
        <f aca="false">IF(ISERROR(VLOOKUP($B155,$H$2000:$J$2200,3,0))=1,"",VLOOKUP($B155,$H$2000:$J$2200,3,0))</f>
        <v/>
      </c>
      <c r="H155" s="0"/>
      <c r="I155" s="0"/>
      <c r="J155" s="0"/>
      <c r="L155" s="64" t="e">
        <f aca="false">LOOKUP($B155,$H$2000:$H$2304, $L$2000:$L$2304)</f>
        <v>#N/A</v>
      </c>
      <c r="M155" s="64" t="e">
        <f aca="false">LOOKUP($B155,$H$2000:$H$2304, $M$2000:$M$2304)</f>
        <v>#N/A</v>
      </c>
      <c r="N155" s="64" t="e">
        <f aca="false">LOOKUP($B155,$H$2000:$H$2304, $N$2000:$N$2304)</f>
        <v>#N/A</v>
      </c>
      <c r="O155" s="64" t="e">
        <f aca="false">LOOKUP($B155,$H$2000:$H$2304, $O$2000:$O$2304)</f>
        <v>#N/A</v>
      </c>
      <c r="P155" s="64" t="e">
        <f aca="false">LOOKUP($B155,$H$2000:$H$2304, $P$2000:$P$2304)</f>
        <v>#N/A</v>
      </c>
      <c r="Q155" s="64" t="e">
        <f aca="false">LOOKUP($B155,$H$2000:$H$2304, $Q$2000:$Q$2304)</f>
        <v>#N/A</v>
      </c>
      <c r="R155" s="64" t="e">
        <f aca="false">LOOKUP($B155,$H$2000:$H$2304, $R$2000:$R$2304)</f>
        <v>#N/A</v>
      </c>
      <c r="S155" s="64" t="e">
        <f aca="false">LOOKUP($B155,$H$2000:$H$2304, $S$2000:$S$2304)</f>
        <v>#N/A</v>
      </c>
      <c r="T155" s="64" t="e">
        <f aca="false">LOOKUP($B155,$H$2000:$H$2304, $T$2000:$T$2304)</f>
        <v>#N/A</v>
      </c>
      <c r="U155" s="64" t="e">
        <f aca="false">LOOKUP($B155,$H$2000:$H$2304, $U$2000:$U$2304)</f>
        <v>#N/A</v>
      </c>
      <c r="V155" s="65" t="str">
        <f aca="false">IF(ISNA(LOOKUP($B155,$H$2000:$H$2304, $V$2000:$V$2304)),"",LOOKUP($B155,$H$2000:$H$2304, $V$2000:$V$2304))</f>
        <v/>
      </c>
      <c r="W155" s="65" t="str">
        <f aca="false">IF(ISNA(LOOKUP($B155,$H$2000:$H$2304, $W$2000:$W$2304)),"",LOOKUP($B155,$H$2000:$H$2304, $W$2000:$W$2304))</f>
        <v/>
      </c>
    </row>
    <row r="156" customFormat="false" ht="12" hidden="false" customHeight="false" outlineLevel="0" collapsed="false">
      <c r="B156" s="60"/>
      <c r="C156" s="66"/>
      <c r="D156" s="62" t="str">
        <f aca="false">IF($V156=1,"Enter Slip No.",IF($V156=2,"Enter xxxCASH",IF($V156=3,"Enter Cheque No.","")))</f>
        <v/>
      </c>
      <c r="E156" s="62" t="str">
        <f aca="false">IF($W156=1,"Please enter Cheque Payee Name here","")</f>
        <v/>
      </c>
      <c r="F156" s="63" t="str">
        <f aca="false">IF(ISERROR(VLOOKUP($B156,$H$2000:$J$2200,2,0))=1,"",VLOOKUP($B156,$H$2000:$J$2200,2,0))</f>
        <v/>
      </c>
      <c r="G156" s="63" t="str">
        <f aca="false">IF(ISERROR(VLOOKUP($B156,$H$2000:$J$2200,3,0))=1,"",VLOOKUP($B156,$H$2000:$J$2200,3,0))</f>
        <v/>
      </c>
      <c r="H156" s="0"/>
      <c r="I156" s="0"/>
      <c r="J156" s="0"/>
      <c r="L156" s="64" t="e">
        <f aca="false">LOOKUP($B156,$H$2000:$H$2304, $L$2000:$L$2304)</f>
        <v>#N/A</v>
      </c>
      <c r="M156" s="64" t="e">
        <f aca="false">LOOKUP($B156,$H$2000:$H$2304, $M$2000:$M$2304)</f>
        <v>#N/A</v>
      </c>
      <c r="N156" s="64" t="e">
        <f aca="false">LOOKUP($B156,$H$2000:$H$2304, $N$2000:$N$2304)</f>
        <v>#N/A</v>
      </c>
      <c r="O156" s="64" t="e">
        <f aca="false">LOOKUP($B156,$H$2000:$H$2304, $O$2000:$O$2304)</f>
        <v>#N/A</v>
      </c>
      <c r="P156" s="64" t="e">
        <f aca="false">LOOKUP($B156,$H$2000:$H$2304, $P$2000:$P$2304)</f>
        <v>#N/A</v>
      </c>
      <c r="Q156" s="64" t="e">
        <f aca="false">LOOKUP($B156,$H$2000:$H$2304, $Q$2000:$Q$2304)</f>
        <v>#N/A</v>
      </c>
      <c r="R156" s="64" t="e">
        <f aca="false">LOOKUP($B156,$H$2000:$H$2304, $R$2000:$R$2304)</f>
        <v>#N/A</v>
      </c>
      <c r="S156" s="64" t="e">
        <f aca="false">LOOKUP($B156,$H$2000:$H$2304, $S$2000:$S$2304)</f>
        <v>#N/A</v>
      </c>
      <c r="T156" s="64" t="e">
        <f aca="false">LOOKUP($B156,$H$2000:$H$2304, $T$2000:$T$2304)</f>
        <v>#N/A</v>
      </c>
      <c r="U156" s="64" t="e">
        <f aca="false">LOOKUP($B156,$H$2000:$H$2304, $U$2000:$U$2304)</f>
        <v>#N/A</v>
      </c>
      <c r="V156" s="65" t="str">
        <f aca="false">IF(ISNA(LOOKUP($B156,$H$2000:$H$2304, $V$2000:$V$2304)),"",LOOKUP($B156,$H$2000:$H$2304, $V$2000:$V$2304))</f>
        <v/>
      </c>
      <c r="W156" s="65" t="str">
        <f aca="false">IF(ISNA(LOOKUP($B156,$H$2000:$H$2304, $W$2000:$W$2304)),"",LOOKUP($B156,$H$2000:$H$2304, $W$2000:$W$2304))</f>
        <v/>
      </c>
    </row>
    <row r="157" customFormat="false" ht="12" hidden="false" customHeight="false" outlineLevel="0" collapsed="false">
      <c r="B157" s="60"/>
      <c r="C157" s="66"/>
      <c r="D157" s="62" t="str">
        <f aca="false">IF($V157=1,"Enter Slip No.",IF($V157=2,"Enter xxxCASH",IF($V157=3,"Enter Cheque No.","")))</f>
        <v/>
      </c>
      <c r="E157" s="62" t="str">
        <f aca="false">IF($W157=1,"Please enter Cheque Payee Name here","")</f>
        <v/>
      </c>
      <c r="F157" s="63" t="str">
        <f aca="false">IF(ISERROR(VLOOKUP($B157,$H$2000:$J$2200,2,0))=1,"",VLOOKUP($B157,$H$2000:$J$2200,2,0))</f>
        <v/>
      </c>
      <c r="G157" s="63" t="str">
        <f aca="false">IF(ISERROR(VLOOKUP($B157,$H$2000:$J$2200,3,0))=1,"",VLOOKUP($B157,$H$2000:$J$2200,3,0))</f>
        <v/>
      </c>
      <c r="H157" s="0"/>
      <c r="I157" s="0"/>
      <c r="J157" s="0"/>
      <c r="L157" s="64" t="e">
        <f aca="false">LOOKUP($B157,$H$2000:$H$2304, $L$2000:$L$2304)</f>
        <v>#N/A</v>
      </c>
      <c r="M157" s="64" t="e">
        <f aca="false">LOOKUP($B157,$H$2000:$H$2304, $M$2000:$M$2304)</f>
        <v>#N/A</v>
      </c>
      <c r="N157" s="64" t="e">
        <f aca="false">LOOKUP($B157,$H$2000:$H$2304, $N$2000:$N$2304)</f>
        <v>#N/A</v>
      </c>
      <c r="O157" s="64" t="e">
        <f aca="false">LOOKUP($B157,$H$2000:$H$2304, $O$2000:$O$2304)</f>
        <v>#N/A</v>
      </c>
      <c r="P157" s="64" t="e">
        <f aca="false">LOOKUP($B157,$H$2000:$H$2304, $P$2000:$P$2304)</f>
        <v>#N/A</v>
      </c>
      <c r="Q157" s="64" t="e">
        <f aca="false">LOOKUP($B157,$H$2000:$H$2304, $Q$2000:$Q$2304)</f>
        <v>#N/A</v>
      </c>
      <c r="R157" s="64" t="e">
        <f aca="false">LOOKUP($B157,$H$2000:$H$2304, $R$2000:$R$2304)</f>
        <v>#N/A</v>
      </c>
      <c r="S157" s="64" t="e">
        <f aca="false">LOOKUP($B157,$H$2000:$H$2304, $S$2000:$S$2304)</f>
        <v>#N/A</v>
      </c>
      <c r="T157" s="64" t="e">
        <f aca="false">LOOKUP($B157,$H$2000:$H$2304, $T$2000:$T$2304)</f>
        <v>#N/A</v>
      </c>
      <c r="U157" s="64" t="e">
        <f aca="false">LOOKUP($B157,$H$2000:$H$2304, $U$2000:$U$2304)</f>
        <v>#N/A</v>
      </c>
      <c r="V157" s="65" t="str">
        <f aca="false">IF(ISNA(LOOKUP($B157,$H$2000:$H$2304, $V$2000:$V$2304)),"",LOOKUP($B157,$H$2000:$H$2304, $V$2000:$V$2304))</f>
        <v/>
      </c>
      <c r="W157" s="65" t="str">
        <f aca="false">IF(ISNA(LOOKUP($B157,$H$2000:$H$2304, $W$2000:$W$2304)),"",LOOKUP($B157,$H$2000:$H$2304, $W$2000:$W$2304))</f>
        <v/>
      </c>
    </row>
    <row r="158" customFormat="false" ht="12" hidden="false" customHeight="false" outlineLevel="0" collapsed="false">
      <c r="B158" s="60"/>
      <c r="C158" s="66"/>
      <c r="D158" s="62" t="str">
        <f aca="false">IF($V158=1,"Enter Slip No.",IF($V158=2,"Enter xxxCASH",IF($V158=3,"Enter Cheque No.","")))</f>
        <v/>
      </c>
      <c r="E158" s="62" t="str">
        <f aca="false">IF($W158=1,"Please enter Cheque Payee Name here","")</f>
        <v/>
      </c>
      <c r="F158" s="63" t="str">
        <f aca="false">IF(ISERROR(VLOOKUP($B158,$H$2000:$J$2200,2,0))=1,"",VLOOKUP($B158,$H$2000:$J$2200,2,0))</f>
        <v/>
      </c>
      <c r="G158" s="63" t="str">
        <f aca="false">IF(ISERROR(VLOOKUP($B158,$H$2000:$J$2200,3,0))=1,"",VLOOKUP($B158,$H$2000:$J$2200,3,0))</f>
        <v/>
      </c>
      <c r="H158" s="0"/>
      <c r="I158" s="0"/>
      <c r="J158" s="0"/>
      <c r="L158" s="64" t="e">
        <f aca="false">LOOKUP($B158,$H$2000:$H$2304, $L$2000:$L$2304)</f>
        <v>#N/A</v>
      </c>
      <c r="M158" s="64" t="e">
        <f aca="false">LOOKUP($B158,$H$2000:$H$2304, $M$2000:$M$2304)</f>
        <v>#N/A</v>
      </c>
      <c r="N158" s="64" t="e">
        <f aca="false">LOOKUP($B158,$H$2000:$H$2304, $N$2000:$N$2304)</f>
        <v>#N/A</v>
      </c>
      <c r="O158" s="64" t="e">
        <f aca="false">LOOKUP($B158,$H$2000:$H$2304, $O$2000:$O$2304)</f>
        <v>#N/A</v>
      </c>
      <c r="P158" s="64" t="e">
        <f aca="false">LOOKUP($B158,$H$2000:$H$2304, $P$2000:$P$2304)</f>
        <v>#N/A</v>
      </c>
      <c r="Q158" s="64" t="e">
        <f aca="false">LOOKUP($B158,$H$2000:$H$2304, $Q$2000:$Q$2304)</f>
        <v>#N/A</v>
      </c>
      <c r="R158" s="64" t="e">
        <f aca="false">LOOKUP($B158,$H$2000:$H$2304, $R$2000:$R$2304)</f>
        <v>#N/A</v>
      </c>
      <c r="S158" s="64" t="e">
        <f aca="false">LOOKUP($B158,$H$2000:$H$2304, $S$2000:$S$2304)</f>
        <v>#N/A</v>
      </c>
      <c r="T158" s="64" t="e">
        <f aca="false">LOOKUP($B158,$H$2000:$H$2304, $T$2000:$T$2304)</f>
        <v>#N/A</v>
      </c>
      <c r="U158" s="64" t="e">
        <f aca="false">LOOKUP($B158,$H$2000:$H$2304, $U$2000:$U$2304)</f>
        <v>#N/A</v>
      </c>
      <c r="V158" s="65" t="str">
        <f aca="false">IF(ISNA(LOOKUP($B158,$H$2000:$H$2304, $V$2000:$V$2304)),"",LOOKUP($B158,$H$2000:$H$2304, $V$2000:$V$2304))</f>
        <v/>
      </c>
      <c r="W158" s="65" t="str">
        <f aca="false">IF(ISNA(LOOKUP($B158,$H$2000:$H$2304, $W$2000:$W$2304)),"",LOOKUP($B158,$H$2000:$H$2304, $W$2000:$W$2304))</f>
        <v/>
      </c>
    </row>
    <row r="159" customFormat="false" ht="12" hidden="false" customHeight="false" outlineLevel="0" collapsed="false">
      <c r="B159" s="60"/>
      <c r="C159" s="66"/>
      <c r="D159" s="62" t="str">
        <f aca="false">IF($V159=1,"Enter Slip No.",IF($V159=2,"Enter xxxCASH",IF($V159=3,"Enter Cheque No.","")))</f>
        <v/>
      </c>
      <c r="E159" s="62" t="str">
        <f aca="false">IF($W159=1,"Please enter Cheque Payee Name here","")</f>
        <v/>
      </c>
      <c r="F159" s="63" t="str">
        <f aca="false">IF(ISERROR(VLOOKUP($B159,$H$2000:$J$2200,2,0))=1,"",VLOOKUP($B159,$H$2000:$J$2200,2,0))</f>
        <v/>
      </c>
      <c r="G159" s="63" t="str">
        <f aca="false">IF(ISERROR(VLOOKUP($B159,$H$2000:$J$2200,3,0))=1,"",VLOOKUP($B159,$H$2000:$J$2200,3,0))</f>
        <v/>
      </c>
      <c r="H159" s="0"/>
      <c r="I159" s="0"/>
      <c r="J159" s="0"/>
      <c r="L159" s="64" t="e">
        <f aca="false">LOOKUP($B159,$H$2000:$H$2304, $L$2000:$L$2304)</f>
        <v>#N/A</v>
      </c>
      <c r="M159" s="64" t="e">
        <f aca="false">LOOKUP($B159,$H$2000:$H$2304, $M$2000:$M$2304)</f>
        <v>#N/A</v>
      </c>
      <c r="N159" s="64" t="e">
        <f aca="false">LOOKUP($B159,$H$2000:$H$2304, $N$2000:$N$2304)</f>
        <v>#N/A</v>
      </c>
      <c r="O159" s="64" t="e">
        <f aca="false">LOOKUP($B159,$H$2000:$H$2304, $O$2000:$O$2304)</f>
        <v>#N/A</v>
      </c>
      <c r="P159" s="64" t="e">
        <f aca="false">LOOKUP($B159,$H$2000:$H$2304, $P$2000:$P$2304)</f>
        <v>#N/A</v>
      </c>
      <c r="Q159" s="64" t="e">
        <f aca="false">LOOKUP($B159,$H$2000:$H$2304, $Q$2000:$Q$2304)</f>
        <v>#N/A</v>
      </c>
      <c r="R159" s="64" t="e">
        <f aca="false">LOOKUP($B159,$H$2000:$H$2304, $R$2000:$R$2304)</f>
        <v>#N/A</v>
      </c>
      <c r="S159" s="64" t="e">
        <f aca="false">LOOKUP($B159,$H$2000:$H$2304, $S$2000:$S$2304)</f>
        <v>#N/A</v>
      </c>
      <c r="T159" s="64" t="e">
        <f aca="false">LOOKUP($B159,$H$2000:$H$2304, $T$2000:$T$2304)</f>
        <v>#N/A</v>
      </c>
      <c r="U159" s="64" t="e">
        <f aca="false">LOOKUP($B159,$H$2000:$H$2304, $U$2000:$U$2304)</f>
        <v>#N/A</v>
      </c>
      <c r="V159" s="65" t="str">
        <f aca="false">IF(ISNA(LOOKUP($B159,$H$2000:$H$2304, $V$2000:$V$2304)),"",LOOKUP($B159,$H$2000:$H$2304, $V$2000:$V$2304))</f>
        <v/>
      </c>
      <c r="W159" s="65" t="str">
        <f aca="false">IF(ISNA(LOOKUP($B159,$H$2000:$H$2304, $W$2000:$W$2304)),"",LOOKUP($B159,$H$2000:$H$2304, $W$2000:$W$2304))</f>
        <v/>
      </c>
    </row>
    <row r="160" customFormat="false" ht="12" hidden="false" customHeight="false" outlineLevel="0" collapsed="false">
      <c r="B160" s="60"/>
      <c r="C160" s="66"/>
      <c r="D160" s="62" t="str">
        <f aca="false">IF($V160=1,"Enter Slip No.",IF($V160=2,"Enter xxxCASH",IF($V160=3,"Enter Cheque No.","")))</f>
        <v/>
      </c>
      <c r="E160" s="62" t="str">
        <f aca="false">IF($W160=1,"Please enter Cheque Payee Name here","")</f>
        <v/>
      </c>
      <c r="F160" s="63" t="str">
        <f aca="false">IF(ISERROR(VLOOKUP($B160,$H$2000:$J$2200,2,0))=1,"",VLOOKUP($B160,$H$2000:$J$2200,2,0))</f>
        <v/>
      </c>
      <c r="G160" s="63" t="str">
        <f aca="false">IF(ISERROR(VLOOKUP($B160,$H$2000:$J$2200,3,0))=1,"",VLOOKUP($B160,$H$2000:$J$2200,3,0))</f>
        <v/>
      </c>
      <c r="H160" s="0"/>
      <c r="I160" s="0"/>
      <c r="J160" s="0"/>
      <c r="L160" s="64" t="e">
        <f aca="false">LOOKUP($B160,$H$2000:$H$2304, $L$2000:$L$2304)</f>
        <v>#N/A</v>
      </c>
      <c r="M160" s="64" t="e">
        <f aca="false">LOOKUP($B160,$H$2000:$H$2304, $M$2000:$M$2304)</f>
        <v>#N/A</v>
      </c>
      <c r="N160" s="64" t="e">
        <f aca="false">LOOKUP($B160,$H$2000:$H$2304, $N$2000:$N$2304)</f>
        <v>#N/A</v>
      </c>
      <c r="O160" s="64" t="e">
        <f aca="false">LOOKUP($B160,$H$2000:$H$2304, $O$2000:$O$2304)</f>
        <v>#N/A</v>
      </c>
      <c r="P160" s="64" t="e">
        <f aca="false">LOOKUP($B160,$H$2000:$H$2304, $P$2000:$P$2304)</f>
        <v>#N/A</v>
      </c>
      <c r="Q160" s="64" t="e">
        <f aca="false">LOOKUP($B160,$H$2000:$H$2304, $Q$2000:$Q$2304)</f>
        <v>#N/A</v>
      </c>
      <c r="R160" s="64" t="e">
        <f aca="false">LOOKUP($B160,$H$2000:$H$2304, $R$2000:$R$2304)</f>
        <v>#N/A</v>
      </c>
      <c r="S160" s="64" t="e">
        <f aca="false">LOOKUP($B160,$H$2000:$H$2304, $S$2000:$S$2304)</f>
        <v>#N/A</v>
      </c>
      <c r="T160" s="64" t="e">
        <f aca="false">LOOKUP($B160,$H$2000:$H$2304, $T$2000:$T$2304)</f>
        <v>#N/A</v>
      </c>
      <c r="U160" s="64" t="e">
        <f aca="false">LOOKUP($B160,$H$2000:$H$2304, $U$2000:$U$2304)</f>
        <v>#N/A</v>
      </c>
      <c r="V160" s="65" t="str">
        <f aca="false">IF(ISNA(LOOKUP($B160,$H$2000:$H$2304, $V$2000:$V$2304)),"",LOOKUP($B160,$H$2000:$H$2304, $V$2000:$V$2304))</f>
        <v/>
      </c>
      <c r="W160" s="65" t="str">
        <f aca="false">IF(ISNA(LOOKUP($B160,$H$2000:$H$2304, $W$2000:$W$2304)),"",LOOKUP($B160,$H$2000:$H$2304, $W$2000:$W$2304))</f>
        <v/>
      </c>
    </row>
    <row r="161" customFormat="false" ht="12" hidden="false" customHeight="false" outlineLevel="0" collapsed="false">
      <c r="B161" s="60"/>
      <c r="C161" s="66"/>
      <c r="D161" s="62" t="str">
        <f aca="false">IF($V161=1,"Enter Slip No.",IF($V161=2,"Enter xxxCASH",IF($V161=3,"Enter Cheque No.","")))</f>
        <v/>
      </c>
      <c r="E161" s="62" t="str">
        <f aca="false">IF($W161=1,"Please enter Cheque Payee Name here","")</f>
        <v/>
      </c>
      <c r="F161" s="63" t="str">
        <f aca="false">IF(ISERROR(VLOOKUP($B161,$H$2000:$J$2200,2,0))=1,"",VLOOKUP($B161,$H$2000:$J$2200,2,0))</f>
        <v/>
      </c>
      <c r="G161" s="63" t="str">
        <f aca="false">IF(ISERROR(VLOOKUP($B161,$H$2000:$J$2200,3,0))=1,"",VLOOKUP($B161,$H$2000:$J$2200,3,0))</f>
        <v/>
      </c>
      <c r="H161" s="0"/>
      <c r="I161" s="0"/>
      <c r="J161" s="0"/>
      <c r="L161" s="64" t="e">
        <f aca="false">LOOKUP($B161,$H$2000:$H$2304, $L$2000:$L$2304)</f>
        <v>#N/A</v>
      </c>
      <c r="M161" s="64" t="e">
        <f aca="false">LOOKUP($B161,$H$2000:$H$2304, $M$2000:$M$2304)</f>
        <v>#N/A</v>
      </c>
      <c r="N161" s="64" t="e">
        <f aca="false">LOOKUP($B161,$H$2000:$H$2304, $N$2000:$N$2304)</f>
        <v>#N/A</v>
      </c>
      <c r="O161" s="64" t="e">
        <f aca="false">LOOKUP($B161,$H$2000:$H$2304, $O$2000:$O$2304)</f>
        <v>#N/A</v>
      </c>
      <c r="P161" s="64" t="e">
        <f aca="false">LOOKUP($B161,$H$2000:$H$2304, $P$2000:$P$2304)</f>
        <v>#N/A</v>
      </c>
      <c r="Q161" s="64" t="e">
        <f aca="false">LOOKUP($B161,$H$2000:$H$2304, $Q$2000:$Q$2304)</f>
        <v>#N/A</v>
      </c>
      <c r="R161" s="64" t="e">
        <f aca="false">LOOKUP($B161,$H$2000:$H$2304, $R$2000:$R$2304)</f>
        <v>#N/A</v>
      </c>
      <c r="S161" s="64" t="e">
        <f aca="false">LOOKUP($B161,$H$2000:$H$2304, $S$2000:$S$2304)</f>
        <v>#N/A</v>
      </c>
      <c r="T161" s="64" t="e">
        <f aca="false">LOOKUP($B161,$H$2000:$H$2304, $T$2000:$T$2304)</f>
        <v>#N/A</v>
      </c>
      <c r="U161" s="64" t="e">
        <f aca="false">LOOKUP($B161,$H$2000:$H$2304, $U$2000:$U$2304)</f>
        <v>#N/A</v>
      </c>
      <c r="V161" s="65" t="str">
        <f aca="false">IF(ISNA(LOOKUP($B161,$H$2000:$H$2304, $V$2000:$V$2304)),"",LOOKUP($B161,$H$2000:$H$2304, $V$2000:$V$2304))</f>
        <v/>
      </c>
      <c r="W161" s="65" t="str">
        <f aca="false">IF(ISNA(LOOKUP($B161,$H$2000:$H$2304, $W$2000:$W$2304)),"",LOOKUP($B161,$H$2000:$H$2304, $W$2000:$W$2304))</f>
        <v/>
      </c>
    </row>
    <row r="162" customFormat="false" ht="12" hidden="false" customHeight="false" outlineLevel="0" collapsed="false">
      <c r="B162" s="60"/>
      <c r="C162" s="66"/>
      <c r="D162" s="62" t="str">
        <f aca="false">IF($V162=1,"Enter Slip No.",IF($V162=2,"Enter xxxCASH",IF($V162=3,"Enter Cheque No.","")))</f>
        <v/>
      </c>
      <c r="E162" s="62" t="str">
        <f aca="false">IF($W162=1,"Please enter Cheque Payee Name here","")</f>
        <v/>
      </c>
      <c r="F162" s="63" t="str">
        <f aca="false">IF(ISERROR(VLOOKUP($B162,$H$2000:$J$2200,2,0))=1,"",VLOOKUP($B162,$H$2000:$J$2200,2,0))</f>
        <v/>
      </c>
      <c r="G162" s="63" t="str">
        <f aca="false">IF(ISERROR(VLOOKUP($B162,$H$2000:$J$2200,3,0))=1,"",VLOOKUP($B162,$H$2000:$J$2200,3,0))</f>
        <v/>
      </c>
      <c r="H162" s="0"/>
      <c r="I162" s="0"/>
      <c r="J162" s="0"/>
      <c r="L162" s="64" t="e">
        <f aca="false">LOOKUP($B162,$H$2000:$H$2304, $L$2000:$L$2304)</f>
        <v>#N/A</v>
      </c>
      <c r="M162" s="64" t="e">
        <f aca="false">LOOKUP($B162,$H$2000:$H$2304, $M$2000:$M$2304)</f>
        <v>#N/A</v>
      </c>
      <c r="N162" s="64" t="e">
        <f aca="false">LOOKUP($B162,$H$2000:$H$2304, $N$2000:$N$2304)</f>
        <v>#N/A</v>
      </c>
      <c r="O162" s="64" t="e">
        <f aca="false">LOOKUP($B162,$H$2000:$H$2304, $O$2000:$O$2304)</f>
        <v>#N/A</v>
      </c>
      <c r="P162" s="64" t="e">
        <f aca="false">LOOKUP($B162,$H$2000:$H$2304, $P$2000:$P$2304)</f>
        <v>#N/A</v>
      </c>
      <c r="Q162" s="64" t="e">
        <f aca="false">LOOKUP($B162,$H$2000:$H$2304, $Q$2000:$Q$2304)</f>
        <v>#N/A</v>
      </c>
      <c r="R162" s="64" t="e">
        <f aca="false">LOOKUP($B162,$H$2000:$H$2304, $R$2000:$R$2304)</f>
        <v>#N/A</v>
      </c>
      <c r="S162" s="64" t="e">
        <f aca="false">LOOKUP($B162,$H$2000:$H$2304, $S$2000:$S$2304)</f>
        <v>#N/A</v>
      </c>
      <c r="T162" s="64" t="e">
        <f aca="false">LOOKUP($B162,$H$2000:$H$2304, $T$2000:$T$2304)</f>
        <v>#N/A</v>
      </c>
      <c r="U162" s="64" t="e">
        <f aca="false">LOOKUP($B162,$H$2000:$H$2304, $U$2000:$U$2304)</f>
        <v>#N/A</v>
      </c>
      <c r="V162" s="65" t="str">
        <f aca="false">IF(ISNA(LOOKUP($B162,$H$2000:$H$2304, $V$2000:$V$2304)),"",LOOKUP($B162,$H$2000:$H$2304, $V$2000:$V$2304))</f>
        <v/>
      </c>
      <c r="W162" s="65" t="str">
        <f aca="false">IF(ISNA(LOOKUP($B162,$H$2000:$H$2304, $W$2000:$W$2304)),"",LOOKUP($B162,$H$2000:$H$2304, $W$2000:$W$2304))</f>
        <v/>
      </c>
    </row>
    <row r="163" customFormat="false" ht="12" hidden="false" customHeight="false" outlineLevel="0" collapsed="false">
      <c r="B163" s="60"/>
      <c r="C163" s="66"/>
      <c r="D163" s="62" t="str">
        <f aca="false">IF($V163=1,"Enter Slip No.",IF($V163=2,"Enter xxxCASH",IF($V163=3,"Enter Cheque No.","")))</f>
        <v/>
      </c>
      <c r="E163" s="62" t="str">
        <f aca="false">IF($W163=1,"Please enter Cheque Payee Name here","")</f>
        <v/>
      </c>
      <c r="F163" s="63" t="str">
        <f aca="false">IF(ISERROR(VLOOKUP($B163,$H$2000:$J$2200,2,0))=1,"",VLOOKUP($B163,$H$2000:$J$2200,2,0))</f>
        <v/>
      </c>
      <c r="G163" s="63" t="str">
        <f aca="false">IF(ISERROR(VLOOKUP($B163,$H$2000:$J$2200,3,0))=1,"",VLOOKUP($B163,$H$2000:$J$2200,3,0))</f>
        <v/>
      </c>
      <c r="H163" s="0"/>
      <c r="I163" s="0"/>
      <c r="J163" s="0"/>
      <c r="L163" s="64" t="e">
        <f aca="false">LOOKUP($B163,$H$2000:$H$2304, $L$2000:$L$2304)</f>
        <v>#N/A</v>
      </c>
      <c r="M163" s="64" t="e">
        <f aca="false">LOOKUP($B163,$H$2000:$H$2304, $M$2000:$M$2304)</f>
        <v>#N/A</v>
      </c>
      <c r="N163" s="64" t="e">
        <f aca="false">LOOKUP($B163,$H$2000:$H$2304, $N$2000:$N$2304)</f>
        <v>#N/A</v>
      </c>
      <c r="O163" s="64" t="e">
        <f aca="false">LOOKUP($B163,$H$2000:$H$2304, $O$2000:$O$2304)</f>
        <v>#N/A</v>
      </c>
      <c r="P163" s="64" t="e">
        <f aca="false">LOOKUP($B163,$H$2000:$H$2304, $P$2000:$P$2304)</f>
        <v>#N/A</v>
      </c>
      <c r="Q163" s="64" t="e">
        <f aca="false">LOOKUP($B163,$H$2000:$H$2304, $Q$2000:$Q$2304)</f>
        <v>#N/A</v>
      </c>
      <c r="R163" s="64" t="e">
        <f aca="false">LOOKUP($B163,$H$2000:$H$2304, $R$2000:$R$2304)</f>
        <v>#N/A</v>
      </c>
      <c r="S163" s="64" t="e">
        <f aca="false">LOOKUP($B163,$H$2000:$H$2304, $S$2000:$S$2304)</f>
        <v>#N/A</v>
      </c>
      <c r="T163" s="64" t="e">
        <f aca="false">LOOKUP($B163,$H$2000:$H$2304, $T$2000:$T$2304)</f>
        <v>#N/A</v>
      </c>
      <c r="U163" s="64" t="e">
        <f aca="false">LOOKUP($B163,$H$2000:$H$2304, $U$2000:$U$2304)</f>
        <v>#N/A</v>
      </c>
      <c r="V163" s="65" t="str">
        <f aca="false">IF(ISNA(LOOKUP($B163,$H$2000:$H$2304, $V$2000:$V$2304)),"",LOOKUP($B163,$H$2000:$H$2304, $V$2000:$V$2304))</f>
        <v/>
      </c>
      <c r="W163" s="65" t="str">
        <f aca="false">IF(ISNA(LOOKUP($B163,$H$2000:$H$2304, $W$2000:$W$2304)),"",LOOKUP($B163,$H$2000:$H$2304, $W$2000:$W$2304))</f>
        <v/>
      </c>
    </row>
    <row r="164" customFormat="false" ht="12" hidden="false" customHeight="false" outlineLevel="0" collapsed="false">
      <c r="B164" s="60"/>
      <c r="C164" s="66"/>
      <c r="D164" s="62" t="str">
        <f aca="false">IF($V164=1,"Enter Slip No.",IF($V164=2,"Enter xxxCASH",IF($V164=3,"Enter Cheque No.","")))</f>
        <v/>
      </c>
      <c r="E164" s="62" t="str">
        <f aca="false">IF($W164=1,"Please enter Cheque Payee Name here","")</f>
        <v/>
      </c>
      <c r="F164" s="63" t="str">
        <f aca="false">IF(ISERROR(VLOOKUP($B164,$H$2000:$J$2200,2,0))=1,"",VLOOKUP($B164,$H$2000:$J$2200,2,0))</f>
        <v/>
      </c>
      <c r="G164" s="63" t="str">
        <f aca="false">IF(ISERROR(VLOOKUP($B164,$H$2000:$J$2200,3,0))=1,"",VLOOKUP($B164,$H$2000:$J$2200,3,0))</f>
        <v/>
      </c>
      <c r="H164" s="0"/>
      <c r="I164" s="0"/>
      <c r="J164" s="0"/>
      <c r="L164" s="64" t="e">
        <f aca="false">LOOKUP($B164,$H$2000:$H$2304, $L$2000:$L$2304)</f>
        <v>#N/A</v>
      </c>
      <c r="M164" s="64" t="e">
        <f aca="false">LOOKUP($B164,$H$2000:$H$2304, $M$2000:$M$2304)</f>
        <v>#N/A</v>
      </c>
      <c r="N164" s="64" t="e">
        <f aca="false">LOOKUP($B164,$H$2000:$H$2304, $N$2000:$N$2304)</f>
        <v>#N/A</v>
      </c>
      <c r="O164" s="64" t="e">
        <f aca="false">LOOKUP($B164,$H$2000:$H$2304, $O$2000:$O$2304)</f>
        <v>#N/A</v>
      </c>
      <c r="P164" s="64" t="e">
        <f aca="false">LOOKUP($B164,$H$2000:$H$2304, $P$2000:$P$2304)</f>
        <v>#N/A</v>
      </c>
      <c r="Q164" s="64" t="e">
        <f aca="false">LOOKUP($B164,$H$2000:$H$2304, $Q$2000:$Q$2304)</f>
        <v>#N/A</v>
      </c>
      <c r="R164" s="64" t="e">
        <f aca="false">LOOKUP($B164,$H$2000:$H$2304, $R$2000:$R$2304)</f>
        <v>#N/A</v>
      </c>
      <c r="S164" s="64" t="e">
        <f aca="false">LOOKUP($B164,$H$2000:$H$2304, $S$2000:$S$2304)</f>
        <v>#N/A</v>
      </c>
      <c r="T164" s="64" t="e">
        <f aca="false">LOOKUP($B164,$H$2000:$H$2304, $T$2000:$T$2304)</f>
        <v>#N/A</v>
      </c>
      <c r="U164" s="64" t="e">
        <f aca="false">LOOKUP($B164,$H$2000:$H$2304, $U$2000:$U$2304)</f>
        <v>#N/A</v>
      </c>
      <c r="V164" s="65" t="str">
        <f aca="false">IF(ISNA(LOOKUP($B164,$H$2000:$H$2304, $V$2000:$V$2304)),"",LOOKUP($B164,$H$2000:$H$2304, $V$2000:$V$2304))</f>
        <v/>
      </c>
      <c r="W164" s="65" t="str">
        <f aca="false">IF(ISNA(LOOKUP($B164,$H$2000:$H$2304, $W$2000:$W$2304)),"",LOOKUP($B164,$H$2000:$H$2304, $W$2000:$W$2304))</f>
        <v/>
      </c>
    </row>
    <row r="165" customFormat="false" ht="12" hidden="false" customHeight="false" outlineLevel="0" collapsed="false">
      <c r="B165" s="60"/>
      <c r="C165" s="66"/>
      <c r="D165" s="62" t="str">
        <f aca="false">IF($V165=1,"Enter Slip No.",IF($V165=2,"Enter xxxCASH",IF($V165=3,"Enter Cheque No.","")))</f>
        <v/>
      </c>
      <c r="E165" s="62" t="str">
        <f aca="false">IF($W165=1,"Please enter Cheque Payee Name here","")</f>
        <v/>
      </c>
      <c r="F165" s="63" t="str">
        <f aca="false">IF(ISERROR(VLOOKUP($B165,$H$2000:$J$2200,2,0))=1,"",VLOOKUP($B165,$H$2000:$J$2200,2,0))</f>
        <v/>
      </c>
      <c r="G165" s="63" t="str">
        <f aca="false">IF(ISERROR(VLOOKUP($B165,$H$2000:$J$2200,3,0))=1,"",VLOOKUP($B165,$H$2000:$J$2200,3,0))</f>
        <v/>
      </c>
      <c r="H165" s="0"/>
      <c r="I165" s="0"/>
      <c r="J165" s="0"/>
      <c r="L165" s="64" t="e">
        <f aca="false">LOOKUP($B165,$H$2000:$H$2304, $L$2000:$L$2304)</f>
        <v>#N/A</v>
      </c>
      <c r="M165" s="64" t="e">
        <f aca="false">LOOKUP($B165,$H$2000:$H$2304, $M$2000:$M$2304)</f>
        <v>#N/A</v>
      </c>
      <c r="N165" s="64" t="e">
        <f aca="false">LOOKUP($B165,$H$2000:$H$2304, $N$2000:$N$2304)</f>
        <v>#N/A</v>
      </c>
      <c r="O165" s="64" t="e">
        <f aca="false">LOOKUP($B165,$H$2000:$H$2304, $O$2000:$O$2304)</f>
        <v>#N/A</v>
      </c>
      <c r="P165" s="64" t="e">
        <f aca="false">LOOKUP($B165,$H$2000:$H$2304, $P$2000:$P$2304)</f>
        <v>#N/A</v>
      </c>
      <c r="Q165" s="64" t="e">
        <f aca="false">LOOKUP($B165,$H$2000:$H$2304, $Q$2000:$Q$2304)</f>
        <v>#N/A</v>
      </c>
      <c r="R165" s="64" t="e">
        <f aca="false">LOOKUP($B165,$H$2000:$H$2304, $R$2000:$R$2304)</f>
        <v>#N/A</v>
      </c>
      <c r="S165" s="64" t="e">
        <f aca="false">LOOKUP($B165,$H$2000:$H$2304, $S$2000:$S$2304)</f>
        <v>#N/A</v>
      </c>
      <c r="T165" s="64" t="e">
        <f aca="false">LOOKUP($B165,$H$2000:$H$2304, $T$2000:$T$2304)</f>
        <v>#N/A</v>
      </c>
      <c r="U165" s="64" t="e">
        <f aca="false">LOOKUP($B165,$H$2000:$H$2304, $U$2000:$U$2304)</f>
        <v>#N/A</v>
      </c>
      <c r="V165" s="65" t="str">
        <f aca="false">IF(ISNA(LOOKUP($B165,$H$2000:$H$2304, $V$2000:$V$2304)),"",LOOKUP($B165,$H$2000:$H$2304, $V$2000:$V$2304))</f>
        <v/>
      </c>
      <c r="W165" s="65" t="str">
        <f aca="false">IF(ISNA(LOOKUP($B165,$H$2000:$H$2304, $W$2000:$W$2304)),"",LOOKUP($B165,$H$2000:$H$2304, $W$2000:$W$2304))</f>
        <v/>
      </c>
    </row>
    <row r="166" customFormat="false" ht="12" hidden="false" customHeight="false" outlineLevel="0" collapsed="false">
      <c r="B166" s="60"/>
      <c r="C166" s="66"/>
      <c r="D166" s="62" t="str">
        <f aca="false">IF($V166=1,"Enter Slip No.",IF($V166=2,"Enter xxxCASH",IF($V166=3,"Enter Cheque No.","")))</f>
        <v/>
      </c>
      <c r="E166" s="62" t="str">
        <f aca="false">IF($W166=1,"Please enter Cheque Payee Name here","")</f>
        <v/>
      </c>
      <c r="F166" s="63" t="str">
        <f aca="false">IF(ISERROR(VLOOKUP($B166,$H$2000:$J$2200,2,0))=1,"",VLOOKUP($B166,$H$2000:$J$2200,2,0))</f>
        <v/>
      </c>
      <c r="G166" s="63" t="str">
        <f aca="false">IF(ISERROR(VLOOKUP($B166,$H$2000:$J$2200,3,0))=1,"",VLOOKUP($B166,$H$2000:$J$2200,3,0))</f>
        <v/>
      </c>
      <c r="H166" s="0"/>
      <c r="I166" s="0"/>
      <c r="J166" s="0"/>
      <c r="L166" s="64" t="e">
        <f aca="false">LOOKUP($B166,$H$2000:$H$2304, $L$2000:$L$2304)</f>
        <v>#N/A</v>
      </c>
      <c r="M166" s="64" t="e">
        <f aca="false">LOOKUP($B166,$H$2000:$H$2304, $M$2000:$M$2304)</f>
        <v>#N/A</v>
      </c>
      <c r="N166" s="64" t="e">
        <f aca="false">LOOKUP($B166,$H$2000:$H$2304, $N$2000:$N$2304)</f>
        <v>#N/A</v>
      </c>
      <c r="O166" s="64" t="e">
        <f aca="false">LOOKUP($B166,$H$2000:$H$2304, $O$2000:$O$2304)</f>
        <v>#N/A</v>
      </c>
      <c r="P166" s="64" t="e">
        <f aca="false">LOOKUP($B166,$H$2000:$H$2304, $P$2000:$P$2304)</f>
        <v>#N/A</v>
      </c>
      <c r="Q166" s="64" t="e">
        <f aca="false">LOOKUP($B166,$H$2000:$H$2304, $Q$2000:$Q$2304)</f>
        <v>#N/A</v>
      </c>
      <c r="R166" s="64" t="e">
        <f aca="false">LOOKUP($B166,$H$2000:$H$2304, $R$2000:$R$2304)</f>
        <v>#N/A</v>
      </c>
      <c r="S166" s="64" t="e">
        <f aca="false">LOOKUP($B166,$H$2000:$H$2304, $S$2000:$S$2304)</f>
        <v>#N/A</v>
      </c>
      <c r="T166" s="64" t="e">
        <f aca="false">LOOKUP($B166,$H$2000:$H$2304, $T$2000:$T$2304)</f>
        <v>#N/A</v>
      </c>
      <c r="U166" s="64" t="e">
        <f aca="false">LOOKUP($B166,$H$2000:$H$2304, $U$2000:$U$2304)</f>
        <v>#N/A</v>
      </c>
      <c r="V166" s="65" t="str">
        <f aca="false">IF(ISNA(LOOKUP($B166,$H$2000:$H$2304, $V$2000:$V$2304)),"",LOOKUP($B166,$H$2000:$H$2304, $V$2000:$V$2304))</f>
        <v/>
      </c>
      <c r="W166" s="65" t="str">
        <f aca="false">IF(ISNA(LOOKUP($B166,$H$2000:$H$2304, $W$2000:$W$2304)),"",LOOKUP($B166,$H$2000:$H$2304, $W$2000:$W$2304))</f>
        <v/>
      </c>
    </row>
    <row r="167" customFormat="false" ht="12" hidden="false" customHeight="false" outlineLevel="0" collapsed="false">
      <c r="B167" s="60"/>
      <c r="C167" s="66"/>
      <c r="D167" s="62" t="str">
        <f aca="false">IF($V167=1,"Enter Slip No.",IF($V167=2,"Enter xxxCASH",IF($V167=3,"Enter Cheque No.","")))</f>
        <v/>
      </c>
      <c r="E167" s="62" t="str">
        <f aca="false">IF($W167=1,"Please enter Cheque Payee Name here","")</f>
        <v/>
      </c>
      <c r="F167" s="63" t="str">
        <f aca="false">IF(ISERROR(VLOOKUP($B167,$H$2000:$J$2200,2,0))=1,"",VLOOKUP($B167,$H$2000:$J$2200,2,0))</f>
        <v/>
      </c>
      <c r="G167" s="63" t="str">
        <f aca="false">IF(ISERROR(VLOOKUP($B167,$H$2000:$J$2200,3,0))=1,"",VLOOKUP($B167,$H$2000:$J$2200,3,0))</f>
        <v/>
      </c>
      <c r="H167" s="0"/>
      <c r="I167" s="0"/>
      <c r="J167" s="0"/>
      <c r="L167" s="64" t="e">
        <f aca="false">LOOKUP($B167,$H$2000:$H$2304, $L$2000:$L$2304)</f>
        <v>#N/A</v>
      </c>
      <c r="M167" s="64" t="e">
        <f aca="false">LOOKUP($B167,$H$2000:$H$2304, $M$2000:$M$2304)</f>
        <v>#N/A</v>
      </c>
      <c r="N167" s="64" t="e">
        <f aca="false">LOOKUP($B167,$H$2000:$H$2304, $N$2000:$N$2304)</f>
        <v>#N/A</v>
      </c>
      <c r="O167" s="64" t="e">
        <f aca="false">LOOKUP($B167,$H$2000:$H$2304, $O$2000:$O$2304)</f>
        <v>#N/A</v>
      </c>
      <c r="P167" s="64" t="e">
        <f aca="false">LOOKUP($B167,$H$2000:$H$2304, $P$2000:$P$2304)</f>
        <v>#N/A</v>
      </c>
      <c r="Q167" s="64" t="e">
        <f aca="false">LOOKUP($B167,$H$2000:$H$2304, $Q$2000:$Q$2304)</f>
        <v>#N/A</v>
      </c>
      <c r="R167" s="64" t="e">
        <f aca="false">LOOKUP($B167,$H$2000:$H$2304, $R$2000:$R$2304)</f>
        <v>#N/A</v>
      </c>
      <c r="S167" s="64" t="e">
        <f aca="false">LOOKUP($B167,$H$2000:$H$2304, $S$2000:$S$2304)</f>
        <v>#N/A</v>
      </c>
      <c r="T167" s="64" t="e">
        <f aca="false">LOOKUP($B167,$H$2000:$H$2304, $T$2000:$T$2304)</f>
        <v>#N/A</v>
      </c>
      <c r="U167" s="64" t="e">
        <f aca="false">LOOKUP($B167,$H$2000:$H$2304, $U$2000:$U$2304)</f>
        <v>#N/A</v>
      </c>
      <c r="V167" s="65" t="str">
        <f aca="false">IF(ISNA(LOOKUP($B167,$H$2000:$H$2304, $V$2000:$V$2304)),"",LOOKUP($B167,$H$2000:$H$2304, $V$2000:$V$2304))</f>
        <v/>
      </c>
      <c r="W167" s="65" t="str">
        <f aca="false">IF(ISNA(LOOKUP($B167,$H$2000:$H$2304, $W$2000:$W$2304)),"",LOOKUP($B167,$H$2000:$H$2304, $W$2000:$W$2304))</f>
        <v/>
      </c>
    </row>
    <row r="168" customFormat="false" ht="12" hidden="false" customHeight="false" outlineLevel="0" collapsed="false">
      <c r="B168" s="60"/>
      <c r="C168" s="66"/>
      <c r="D168" s="62" t="str">
        <f aca="false">IF($V168=1,"Enter Slip No.",IF($V168=2,"Enter xxxCASH",IF($V168=3,"Enter Cheque No.","")))</f>
        <v/>
      </c>
      <c r="E168" s="62" t="str">
        <f aca="false">IF($W168=1,"Please enter Cheque Payee Name here","")</f>
        <v/>
      </c>
      <c r="F168" s="63" t="str">
        <f aca="false">IF(ISERROR(VLOOKUP($B168,$H$2000:$J$2200,2,0))=1,"",VLOOKUP($B168,$H$2000:$J$2200,2,0))</f>
        <v/>
      </c>
      <c r="G168" s="63" t="str">
        <f aca="false">IF(ISERROR(VLOOKUP($B168,$H$2000:$J$2200,3,0))=1,"",VLOOKUP($B168,$H$2000:$J$2200,3,0))</f>
        <v/>
      </c>
      <c r="H168" s="0"/>
      <c r="I168" s="0"/>
      <c r="J168" s="0"/>
      <c r="L168" s="64" t="e">
        <f aca="false">LOOKUP($B168,$H$2000:$H$2304, $L$2000:$L$2304)</f>
        <v>#N/A</v>
      </c>
      <c r="M168" s="64" t="e">
        <f aca="false">LOOKUP($B168,$H$2000:$H$2304, $M$2000:$M$2304)</f>
        <v>#N/A</v>
      </c>
      <c r="N168" s="64" t="e">
        <f aca="false">LOOKUP($B168,$H$2000:$H$2304, $N$2000:$N$2304)</f>
        <v>#N/A</v>
      </c>
      <c r="O168" s="64" t="e">
        <f aca="false">LOOKUP($B168,$H$2000:$H$2304, $O$2000:$O$2304)</f>
        <v>#N/A</v>
      </c>
      <c r="P168" s="64" t="e">
        <f aca="false">LOOKUP($B168,$H$2000:$H$2304, $P$2000:$P$2304)</f>
        <v>#N/A</v>
      </c>
      <c r="Q168" s="64" t="e">
        <f aca="false">LOOKUP($B168,$H$2000:$H$2304, $Q$2000:$Q$2304)</f>
        <v>#N/A</v>
      </c>
      <c r="R168" s="64" t="e">
        <f aca="false">LOOKUP($B168,$H$2000:$H$2304, $R$2000:$R$2304)</f>
        <v>#N/A</v>
      </c>
      <c r="S168" s="64" t="e">
        <f aca="false">LOOKUP($B168,$H$2000:$H$2304, $S$2000:$S$2304)</f>
        <v>#N/A</v>
      </c>
      <c r="T168" s="64" t="e">
        <f aca="false">LOOKUP($B168,$H$2000:$H$2304, $T$2000:$T$2304)</f>
        <v>#N/A</v>
      </c>
      <c r="U168" s="64" t="e">
        <f aca="false">LOOKUP($B168,$H$2000:$H$2304, $U$2000:$U$2304)</f>
        <v>#N/A</v>
      </c>
      <c r="V168" s="65" t="str">
        <f aca="false">IF(ISNA(LOOKUP($B168,$H$2000:$H$2304, $V$2000:$V$2304)),"",LOOKUP($B168,$H$2000:$H$2304, $V$2000:$V$2304))</f>
        <v/>
      </c>
      <c r="W168" s="65" t="str">
        <f aca="false">IF(ISNA(LOOKUP($B168,$H$2000:$H$2304, $W$2000:$W$2304)),"",LOOKUP($B168,$H$2000:$H$2304, $W$2000:$W$2304))</f>
        <v/>
      </c>
    </row>
    <row r="169" customFormat="false" ht="12" hidden="false" customHeight="false" outlineLevel="0" collapsed="false">
      <c r="B169" s="60"/>
      <c r="C169" s="66"/>
      <c r="D169" s="62" t="str">
        <f aca="false">IF($V169=1,"Enter Slip No.",IF($V169=2,"Enter xxxCASH",IF($V169=3,"Enter Cheque No.","")))</f>
        <v/>
      </c>
      <c r="E169" s="62" t="str">
        <f aca="false">IF($W169=1,"Please enter Cheque Payee Name here","")</f>
        <v/>
      </c>
      <c r="F169" s="63" t="str">
        <f aca="false">IF(ISERROR(VLOOKUP($B169,$H$2000:$J$2200,2,0))=1,"",VLOOKUP($B169,$H$2000:$J$2200,2,0))</f>
        <v/>
      </c>
      <c r="G169" s="63" t="str">
        <f aca="false">IF(ISERROR(VLOOKUP($B169,$H$2000:$J$2200,3,0))=1,"",VLOOKUP($B169,$H$2000:$J$2200,3,0))</f>
        <v/>
      </c>
      <c r="H169" s="0"/>
      <c r="I169" s="0"/>
      <c r="J169" s="0"/>
      <c r="L169" s="64" t="e">
        <f aca="false">LOOKUP($B169,$H$2000:$H$2304, $L$2000:$L$2304)</f>
        <v>#N/A</v>
      </c>
      <c r="M169" s="64" t="e">
        <f aca="false">LOOKUP($B169,$H$2000:$H$2304, $M$2000:$M$2304)</f>
        <v>#N/A</v>
      </c>
      <c r="N169" s="64" t="e">
        <f aca="false">LOOKUP($B169,$H$2000:$H$2304, $N$2000:$N$2304)</f>
        <v>#N/A</v>
      </c>
      <c r="O169" s="64" t="e">
        <f aca="false">LOOKUP($B169,$H$2000:$H$2304, $O$2000:$O$2304)</f>
        <v>#N/A</v>
      </c>
      <c r="P169" s="64" t="e">
        <f aca="false">LOOKUP($B169,$H$2000:$H$2304, $P$2000:$P$2304)</f>
        <v>#N/A</v>
      </c>
      <c r="Q169" s="64" t="e">
        <f aca="false">LOOKUP($B169,$H$2000:$H$2304, $Q$2000:$Q$2304)</f>
        <v>#N/A</v>
      </c>
      <c r="R169" s="64" t="e">
        <f aca="false">LOOKUP($B169,$H$2000:$H$2304, $R$2000:$R$2304)</f>
        <v>#N/A</v>
      </c>
      <c r="S169" s="64" t="e">
        <f aca="false">LOOKUP($B169,$H$2000:$H$2304, $S$2000:$S$2304)</f>
        <v>#N/A</v>
      </c>
      <c r="T169" s="64" t="e">
        <f aca="false">LOOKUP($B169,$H$2000:$H$2304, $T$2000:$T$2304)</f>
        <v>#N/A</v>
      </c>
      <c r="U169" s="64" t="e">
        <f aca="false">LOOKUP($B169,$H$2000:$H$2304, $U$2000:$U$2304)</f>
        <v>#N/A</v>
      </c>
      <c r="V169" s="65" t="str">
        <f aca="false">IF(ISNA(LOOKUP($B169,$H$2000:$H$2304, $V$2000:$V$2304)),"",LOOKUP($B169,$H$2000:$H$2304, $V$2000:$V$2304))</f>
        <v/>
      </c>
      <c r="W169" s="65" t="str">
        <f aca="false">IF(ISNA(LOOKUP($B169,$H$2000:$H$2304, $W$2000:$W$2304)),"",LOOKUP($B169,$H$2000:$H$2304, $W$2000:$W$2304))</f>
        <v/>
      </c>
    </row>
    <row r="170" customFormat="false" ht="12" hidden="false" customHeight="false" outlineLevel="0" collapsed="false">
      <c r="B170" s="60"/>
      <c r="C170" s="66"/>
      <c r="D170" s="62" t="str">
        <f aca="false">IF($V170=1,"Enter Slip No.",IF($V170=2,"Enter xxxCASH",IF($V170=3,"Enter Cheque No.","")))</f>
        <v/>
      </c>
      <c r="E170" s="62" t="str">
        <f aca="false">IF($W170=1,"Please enter Cheque Payee Name here","")</f>
        <v/>
      </c>
      <c r="F170" s="63" t="str">
        <f aca="false">IF(ISERROR(VLOOKUP($B170,$H$2000:$J$2200,2,0))=1,"",VLOOKUP($B170,$H$2000:$J$2200,2,0))</f>
        <v/>
      </c>
      <c r="G170" s="63" t="str">
        <f aca="false">IF(ISERROR(VLOOKUP($B170,$H$2000:$J$2200,3,0))=1,"",VLOOKUP($B170,$H$2000:$J$2200,3,0))</f>
        <v/>
      </c>
      <c r="H170" s="0"/>
      <c r="I170" s="0"/>
      <c r="J170" s="0"/>
      <c r="L170" s="64" t="e">
        <f aca="false">LOOKUP($B170,$H$2000:$H$2304, $L$2000:$L$2304)</f>
        <v>#N/A</v>
      </c>
      <c r="M170" s="64" t="e">
        <f aca="false">LOOKUP($B170,$H$2000:$H$2304, $M$2000:$M$2304)</f>
        <v>#N/A</v>
      </c>
      <c r="N170" s="64" t="e">
        <f aca="false">LOOKUP($B170,$H$2000:$H$2304, $N$2000:$N$2304)</f>
        <v>#N/A</v>
      </c>
      <c r="O170" s="64" t="e">
        <f aca="false">LOOKUP($B170,$H$2000:$H$2304, $O$2000:$O$2304)</f>
        <v>#N/A</v>
      </c>
      <c r="P170" s="64" t="e">
        <f aca="false">LOOKUP($B170,$H$2000:$H$2304, $P$2000:$P$2304)</f>
        <v>#N/A</v>
      </c>
      <c r="Q170" s="64" t="e">
        <f aca="false">LOOKUP($B170,$H$2000:$H$2304, $Q$2000:$Q$2304)</f>
        <v>#N/A</v>
      </c>
      <c r="R170" s="64" t="e">
        <f aca="false">LOOKUP($B170,$H$2000:$H$2304, $R$2000:$R$2304)</f>
        <v>#N/A</v>
      </c>
      <c r="S170" s="64" t="e">
        <f aca="false">LOOKUP($B170,$H$2000:$H$2304, $S$2000:$S$2304)</f>
        <v>#N/A</v>
      </c>
      <c r="T170" s="64" t="e">
        <f aca="false">LOOKUP($B170,$H$2000:$H$2304, $T$2000:$T$2304)</f>
        <v>#N/A</v>
      </c>
      <c r="U170" s="64" t="e">
        <f aca="false">LOOKUP($B170,$H$2000:$H$2304, $U$2000:$U$2304)</f>
        <v>#N/A</v>
      </c>
      <c r="V170" s="65" t="str">
        <f aca="false">IF(ISNA(LOOKUP($B170,$H$2000:$H$2304, $V$2000:$V$2304)),"",LOOKUP($B170,$H$2000:$H$2304, $V$2000:$V$2304))</f>
        <v/>
      </c>
      <c r="W170" s="65" t="str">
        <f aca="false">IF(ISNA(LOOKUP($B170,$H$2000:$H$2304, $W$2000:$W$2304)),"",LOOKUP($B170,$H$2000:$H$2304, $W$2000:$W$2304))</f>
        <v/>
      </c>
    </row>
    <row r="171" customFormat="false" ht="12" hidden="false" customHeight="false" outlineLevel="0" collapsed="false">
      <c r="B171" s="60"/>
      <c r="C171" s="66"/>
      <c r="D171" s="62" t="str">
        <f aca="false">IF($V171=1,"Enter Slip No.",IF($V171=2,"Enter xxxCASH",IF($V171=3,"Enter Cheque No.","")))</f>
        <v/>
      </c>
      <c r="E171" s="62" t="str">
        <f aca="false">IF($W171=1,"Please enter Cheque Payee Name here","")</f>
        <v/>
      </c>
      <c r="F171" s="63" t="str">
        <f aca="false">IF(ISERROR(VLOOKUP($B171,$H$2000:$J$2200,2,0))=1,"",VLOOKUP($B171,$H$2000:$J$2200,2,0))</f>
        <v/>
      </c>
      <c r="G171" s="63" t="str">
        <f aca="false">IF(ISERROR(VLOOKUP($B171,$H$2000:$J$2200,3,0))=1,"",VLOOKUP($B171,$H$2000:$J$2200,3,0))</f>
        <v/>
      </c>
      <c r="H171" s="0"/>
      <c r="I171" s="0"/>
      <c r="J171" s="0"/>
      <c r="L171" s="64" t="e">
        <f aca="false">LOOKUP($B171,$H$2000:$H$2304, $L$2000:$L$2304)</f>
        <v>#N/A</v>
      </c>
      <c r="M171" s="64" t="e">
        <f aca="false">LOOKUP($B171,$H$2000:$H$2304, $M$2000:$M$2304)</f>
        <v>#N/A</v>
      </c>
      <c r="N171" s="64" t="e">
        <f aca="false">LOOKUP($B171,$H$2000:$H$2304, $N$2000:$N$2304)</f>
        <v>#N/A</v>
      </c>
      <c r="O171" s="64" t="e">
        <f aca="false">LOOKUP($B171,$H$2000:$H$2304, $O$2000:$O$2304)</f>
        <v>#N/A</v>
      </c>
      <c r="P171" s="64" t="e">
        <f aca="false">LOOKUP($B171,$H$2000:$H$2304, $P$2000:$P$2304)</f>
        <v>#N/A</v>
      </c>
      <c r="Q171" s="64" t="e">
        <f aca="false">LOOKUP($B171,$H$2000:$H$2304, $Q$2000:$Q$2304)</f>
        <v>#N/A</v>
      </c>
      <c r="R171" s="64" t="e">
        <f aca="false">LOOKUP($B171,$H$2000:$H$2304, $R$2000:$R$2304)</f>
        <v>#N/A</v>
      </c>
      <c r="S171" s="64" t="e">
        <f aca="false">LOOKUP($B171,$H$2000:$H$2304, $S$2000:$S$2304)</f>
        <v>#N/A</v>
      </c>
      <c r="T171" s="64" t="e">
        <f aca="false">LOOKUP($B171,$H$2000:$H$2304, $T$2000:$T$2304)</f>
        <v>#N/A</v>
      </c>
      <c r="U171" s="64" t="e">
        <f aca="false">LOOKUP($B171,$H$2000:$H$2304, $U$2000:$U$2304)</f>
        <v>#N/A</v>
      </c>
      <c r="V171" s="65" t="str">
        <f aca="false">IF(ISNA(LOOKUP($B171,$H$2000:$H$2304, $V$2000:$V$2304)),"",LOOKUP($B171,$H$2000:$H$2304, $V$2000:$V$2304))</f>
        <v/>
      </c>
      <c r="W171" s="65" t="str">
        <f aca="false">IF(ISNA(LOOKUP($B171,$H$2000:$H$2304, $W$2000:$W$2304)),"",LOOKUP($B171,$H$2000:$H$2304, $W$2000:$W$2304))</f>
        <v/>
      </c>
    </row>
    <row r="172" customFormat="false" ht="12" hidden="false" customHeight="false" outlineLevel="0" collapsed="false">
      <c r="B172" s="60"/>
      <c r="C172" s="66"/>
      <c r="D172" s="62" t="str">
        <f aca="false">IF($V172=1,"Enter Slip No.",IF($V172=2,"Enter xxxCASH",IF($V172=3,"Enter Cheque No.","")))</f>
        <v/>
      </c>
      <c r="E172" s="62" t="str">
        <f aca="false">IF($W172=1,"Please enter Cheque Payee Name here","")</f>
        <v/>
      </c>
      <c r="F172" s="63" t="str">
        <f aca="false">IF(ISERROR(VLOOKUP($B172,$H$2000:$J$2200,2,0))=1,"",VLOOKUP($B172,$H$2000:$J$2200,2,0))</f>
        <v/>
      </c>
      <c r="G172" s="63" t="str">
        <f aca="false">IF(ISERROR(VLOOKUP($B172,$H$2000:$J$2200,3,0))=1,"",VLOOKUP($B172,$H$2000:$J$2200,3,0))</f>
        <v/>
      </c>
      <c r="H172" s="0"/>
      <c r="I172" s="0"/>
      <c r="J172" s="0"/>
      <c r="L172" s="64" t="e">
        <f aca="false">LOOKUP($B172,$H$2000:$H$2304, $L$2000:$L$2304)</f>
        <v>#N/A</v>
      </c>
      <c r="M172" s="64" t="e">
        <f aca="false">LOOKUP($B172,$H$2000:$H$2304, $M$2000:$M$2304)</f>
        <v>#N/A</v>
      </c>
      <c r="N172" s="64" t="e">
        <f aca="false">LOOKUP($B172,$H$2000:$H$2304, $N$2000:$N$2304)</f>
        <v>#N/A</v>
      </c>
      <c r="O172" s="64" t="e">
        <f aca="false">LOOKUP($B172,$H$2000:$H$2304, $O$2000:$O$2304)</f>
        <v>#N/A</v>
      </c>
      <c r="P172" s="64" t="e">
        <f aca="false">LOOKUP($B172,$H$2000:$H$2304, $P$2000:$P$2304)</f>
        <v>#N/A</v>
      </c>
      <c r="Q172" s="64" t="e">
        <f aca="false">LOOKUP($B172,$H$2000:$H$2304, $Q$2000:$Q$2304)</f>
        <v>#N/A</v>
      </c>
      <c r="R172" s="64" t="e">
        <f aca="false">LOOKUP($B172,$H$2000:$H$2304, $R$2000:$R$2304)</f>
        <v>#N/A</v>
      </c>
      <c r="S172" s="64" t="e">
        <f aca="false">LOOKUP($B172,$H$2000:$H$2304, $S$2000:$S$2304)</f>
        <v>#N/A</v>
      </c>
      <c r="T172" s="64" t="e">
        <f aca="false">LOOKUP($B172,$H$2000:$H$2304, $T$2000:$T$2304)</f>
        <v>#N/A</v>
      </c>
      <c r="U172" s="64" t="e">
        <f aca="false">LOOKUP($B172,$H$2000:$H$2304, $U$2000:$U$2304)</f>
        <v>#N/A</v>
      </c>
      <c r="V172" s="65" t="str">
        <f aca="false">IF(ISNA(LOOKUP($B172,$H$2000:$H$2304, $V$2000:$V$2304)),"",LOOKUP($B172,$H$2000:$H$2304, $V$2000:$V$2304))</f>
        <v/>
      </c>
      <c r="W172" s="65" t="str">
        <f aca="false">IF(ISNA(LOOKUP($B172,$H$2000:$H$2304, $W$2000:$W$2304)),"",LOOKUP($B172,$H$2000:$H$2304, $W$2000:$W$2304))</f>
        <v/>
      </c>
    </row>
    <row r="173" customFormat="false" ht="12" hidden="false" customHeight="false" outlineLevel="0" collapsed="false">
      <c r="B173" s="60"/>
      <c r="C173" s="66"/>
      <c r="D173" s="62" t="str">
        <f aca="false">IF($V173=1,"Enter Slip No.",IF($V173=2,"Enter xxxCASH",IF($V173=3,"Enter Cheque No.","")))</f>
        <v/>
      </c>
      <c r="E173" s="62" t="str">
        <f aca="false">IF($W173=1,"Please enter Cheque Payee Name here","")</f>
        <v/>
      </c>
      <c r="F173" s="63" t="str">
        <f aca="false">IF(ISERROR(VLOOKUP($B173,$H$2000:$J$2200,2,0))=1,"",VLOOKUP($B173,$H$2000:$J$2200,2,0))</f>
        <v/>
      </c>
      <c r="G173" s="63" t="str">
        <f aca="false">IF(ISERROR(VLOOKUP($B173,$H$2000:$J$2200,3,0))=1,"",VLOOKUP($B173,$H$2000:$J$2200,3,0))</f>
        <v/>
      </c>
      <c r="H173" s="0"/>
      <c r="I173" s="0"/>
      <c r="J173" s="0"/>
      <c r="L173" s="64" t="e">
        <f aca="false">LOOKUP($B173,$H$2000:$H$2304, $L$2000:$L$2304)</f>
        <v>#N/A</v>
      </c>
      <c r="M173" s="64" t="e">
        <f aca="false">LOOKUP($B173,$H$2000:$H$2304, $M$2000:$M$2304)</f>
        <v>#N/A</v>
      </c>
      <c r="N173" s="64" t="e">
        <f aca="false">LOOKUP($B173,$H$2000:$H$2304, $N$2000:$N$2304)</f>
        <v>#N/A</v>
      </c>
      <c r="O173" s="64" t="e">
        <f aca="false">LOOKUP($B173,$H$2000:$H$2304, $O$2000:$O$2304)</f>
        <v>#N/A</v>
      </c>
      <c r="P173" s="64" t="e">
        <f aca="false">LOOKUP($B173,$H$2000:$H$2304, $P$2000:$P$2304)</f>
        <v>#N/A</v>
      </c>
      <c r="Q173" s="64" t="e">
        <f aca="false">LOOKUP($B173,$H$2000:$H$2304, $Q$2000:$Q$2304)</f>
        <v>#N/A</v>
      </c>
      <c r="R173" s="64" t="e">
        <f aca="false">LOOKUP($B173,$H$2000:$H$2304, $R$2000:$R$2304)</f>
        <v>#N/A</v>
      </c>
      <c r="S173" s="64" t="e">
        <f aca="false">LOOKUP($B173,$H$2000:$H$2304, $S$2000:$S$2304)</f>
        <v>#N/A</v>
      </c>
      <c r="T173" s="64" t="e">
        <f aca="false">LOOKUP($B173,$H$2000:$H$2304, $T$2000:$T$2304)</f>
        <v>#N/A</v>
      </c>
      <c r="U173" s="64" t="e">
        <f aca="false">LOOKUP($B173,$H$2000:$H$2304, $U$2000:$U$2304)</f>
        <v>#N/A</v>
      </c>
      <c r="V173" s="65" t="str">
        <f aca="false">IF(ISNA(LOOKUP($B173,$H$2000:$H$2304, $V$2000:$V$2304)),"",LOOKUP($B173,$H$2000:$H$2304, $V$2000:$V$2304))</f>
        <v/>
      </c>
      <c r="W173" s="65" t="str">
        <f aca="false">IF(ISNA(LOOKUP($B173,$H$2000:$H$2304, $W$2000:$W$2304)),"",LOOKUP($B173,$H$2000:$H$2304, $W$2000:$W$2304))</f>
        <v/>
      </c>
    </row>
    <row r="174" customFormat="false" ht="12" hidden="false" customHeight="false" outlineLevel="0" collapsed="false">
      <c r="B174" s="60"/>
      <c r="C174" s="66"/>
      <c r="D174" s="62" t="str">
        <f aca="false">IF($V174=1,"Enter Slip No.",IF($V174=2,"Enter xxxCASH",IF($V174=3,"Enter Cheque No.","")))</f>
        <v/>
      </c>
      <c r="E174" s="62" t="str">
        <f aca="false">IF($W174=1,"Please enter Cheque Payee Name here","")</f>
        <v/>
      </c>
      <c r="F174" s="63" t="str">
        <f aca="false">IF(ISERROR(VLOOKUP($B174,$H$2000:$J$2200,2,0))=1,"",VLOOKUP($B174,$H$2000:$J$2200,2,0))</f>
        <v/>
      </c>
      <c r="G174" s="63" t="str">
        <f aca="false">IF(ISERROR(VLOOKUP($B174,$H$2000:$J$2200,3,0))=1,"",VLOOKUP($B174,$H$2000:$J$2200,3,0))</f>
        <v/>
      </c>
      <c r="H174" s="0"/>
      <c r="I174" s="0"/>
      <c r="J174" s="0"/>
      <c r="L174" s="64" t="e">
        <f aca="false">LOOKUP($B174,$H$2000:$H$2304, $L$2000:$L$2304)</f>
        <v>#N/A</v>
      </c>
      <c r="M174" s="64" t="e">
        <f aca="false">LOOKUP($B174,$H$2000:$H$2304, $M$2000:$M$2304)</f>
        <v>#N/A</v>
      </c>
      <c r="N174" s="64" t="e">
        <f aca="false">LOOKUP($B174,$H$2000:$H$2304, $N$2000:$N$2304)</f>
        <v>#N/A</v>
      </c>
      <c r="O174" s="64" t="e">
        <f aca="false">LOOKUP($B174,$H$2000:$H$2304, $O$2000:$O$2304)</f>
        <v>#N/A</v>
      </c>
      <c r="P174" s="64" t="e">
        <f aca="false">LOOKUP($B174,$H$2000:$H$2304, $P$2000:$P$2304)</f>
        <v>#N/A</v>
      </c>
      <c r="Q174" s="64" t="e">
        <f aca="false">LOOKUP($B174,$H$2000:$H$2304, $Q$2000:$Q$2304)</f>
        <v>#N/A</v>
      </c>
      <c r="R174" s="64" t="e">
        <f aca="false">LOOKUP($B174,$H$2000:$H$2304, $R$2000:$R$2304)</f>
        <v>#N/A</v>
      </c>
      <c r="S174" s="64" t="e">
        <f aca="false">LOOKUP($B174,$H$2000:$H$2304, $S$2000:$S$2304)</f>
        <v>#N/A</v>
      </c>
      <c r="T174" s="64" t="e">
        <f aca="false">LOOKUP($B174,$H$2000:$H$2304, $T$2000:$T$2304)</f>
        <v>#N/A</v>
      </c>
      <c r="U174" s="64" t="e">
        <f aca="false">LOOKUP($B174,$H$2000:$H$2304, $U$2000:$U$2304)</f>
        <v>#N/A</v>
      </c>
      <c r="V174" s="65" t="str">
        <f aca="false">IF(ISNA(LOOKUP($B174,$H$2000:$H$2304, $V$2000:$V$2304)),"",LOOKUP($B174,$H$2000:$H$2304, $V$2000:$V$2304))</f>
        <v/>
      </c>
      <c r="W174" s="65" t="str">
        <f aca="false">IF(ISNA(LOOKUP($B174,$H$2000:$H$2304, $W$2000:$W$2304)),"",LOOKUP($B174,$H$2000:$H$2304, $W$2000:$W$2304))</f>
        <v/>
      </c>
    </row>
    <row r="175" customFormat="false" ht="12" hidden="false" customHeight="false" outlineLevel="0" collapsed="false">
      <c r="B175" s="60"/>
      <c r="C175" s="66"/>
      <c r="D175" s="62" t="str">
        <f aca="false">IF($V175=1,"Enter Slip No.",IF($V175=2,"Enter xxxCASH",IF($V175=3,"Enter Cheque No.","")))</f>
        <v/>
      </c>
      <c r="E175" s="62" t="str">
        <f aca="false">IF($W175=1,"Please enter Cheque Payee Name here","")</f>
        <v/>
      </c>
      <c r="F175" s="63" t="str">
        <f aca="false">IF(ISERROR(VLOOKUP($B175,$H$2000:$J$2200,2,0))=1,"",VLOOKUP($B175,$H$2000:$J$2200,2,0))</f>
        <v/>
      </c>
      <c r="G175" s="63" t="str">
        <f aca="false">IF(ISERROR(VLOOKUP($B175,$H$2000:$J$2200,3,0))=1,"",VLOOKUP($B175,$H$2000:$J$2200,3,0))</f>
        <v/>
      </c>
      <c r="H175" s="0"/>
      <c r="I175" s="0"/>
      <c r="J175" s="0"/>
      <c r="L175" s="64" t="e">
        <f aca="false">LOOKUP($B175,$H$2000:$H$2304, $L$2000:$L$2304)</f>
        <v>#N/A</v>
      </c>
      <c r="M175" s="64" t="e">
        <f aca="false">LOOKUP($B175,$H$2000:$H$2304, $M$2000:$M$2304)</f>
        <v>#N/A</v>
      </c>
      <c r="N175" s="64" t="e">
        <f aca="false">LOOKUP($B175,$H$2000:$H$2304, $N$2000:$N$2304)</f>
        <v>#N/A</v>
      </c>
      <c r="O175" s="64" t="e">
        <f aca="false">LOOKUP($B175,$H$2000:$H$2304, $O$2000:$O$2304)</f>
        <v>#N/A</v>
      </c>
      <c r="P175" s="64" t="e">
        <f aca="false">LOOKUP($B175,$H$2000:$H$2304, $P$2000:$P$2304)</f>
        <v>#N/A</v>
      </c>
      <c r="Q175" s="64" t="e">
        <f aca="false">LOOKUP($B175,$H$2000:$H$2304, $Q$2000:$Q$2304)</f>
        <v>#N/A</v>
      </c>
      <c r="R175" s="64" t="e">
        <f aca="false">LOOKUP($B175,$H$2000:$H$2304, $R$2000:$R$2304)</f>
        <v>#N/A</v>
      </c>
      <c r="S175" s="64" t="e">
        <f aca="false">LOOKUP($B175,$H$2000:$H$2304, $S$2000:$S$2304)</f>
        <v>#N/A</v>
      </c>
      <c r="T175" s="64" t="e">
        <f aca="false">LOOKUP($B175,$H$2000:$H$2304, $T$2000:$T$2304)</f>
        <v>#N/A</v>
      </c>
      <c r="U175" s="64" t="e">
        <f aca="false">LOOKUP($B175,$H$2000:$H$2304, $U$2000:$U$2304)</f>
        <v>#N/A</v>
      </c>
      <c r="V175" s="65" t="str">
        <f aca="false">IF(ISNA(LOOKUP($B175,$H$2000:$H$2304, $V$2000:$V$2304)),"",LOOKUP($B175,$H$2000:$H$2304, $V$2000:$V$2304))</f>
        <v/>
      </c>
      <c r="W175" s="65" t="str">
        <f aca="false">IF(ISNA(LOOKUP($B175,$H$2000:$H$2304, $W$2000:$W$2304)),"",LOOKUP($B175,$H$2000:$H$2304, $W$2000:$W$2304))</f>
        <v/>
      </c>
    </row>
    <row r="176" customFormat="false" ht="12" hidden="false" customHeight="false" outlineLevel="0" collapsed="false">
      <c r="B176" s="60"/>
      <c r="C176" s="66"/>
      <c r="D176" s="62" t="str">
        <f aca="false">IF($V176=1,"Enter Slip No.",IF($V176=2,"Enter xxxCASH",IF($V176=3,"Enter Cheque No.","")))</f>
        <v/>
      </c>
      <c r="E176" s="62" t="str">
        <f aca="false">IF($W176=1,"Please enter Cheque Payee Name here","")</f>
        <v/>
      </c>
      <c r="F176" s="63" t="str">
        <f aca="false">IF(ISERROR(VLOOKUP($B176,$H$2000:$J$2200,2,0))=1,"",VLOOKUP($B176,$H$2000:$J$2200,2,0))</f>
        <v/>
      </c>
      <c r="G176" s="63" t="str">
        <f aca="false">IF(ISERROR(VLOOKUP($B176,$H$2000:$J$2200,3,0))=1,"",VLOOKUP($B176,$H$2000:$J$2200,3,0))</f>
        <v/>
      </c>
      <c r="H176" s="0"/>
      <c r="I176" s="0"/>
      <c r="J176" s="0"/>
      <c r="L176" s="64" t="e">
        <f aca="false">LOOKUP($B176,$H$2000:$H$2304, $L$2000:$L$2304)</f>
        <v>#N/A</v>
      </c>
      <c r="M176" s="64" t="e">
        <f aca="false">LOOKUP($B176,$H$2000:$H$2304, $M$2000:$M$2304)</f>
        <v>#N/A</v>
      </c>
      <c r="N176" s="64" t="e">
        <f aca="false">LOOKUP($B176,$H$2000:$H$2304, $N$2000:$N$2304)</f>
        <v>#N/A</v>
      </c>
      <c r="O176" s="64" t="e">
        <f aca="false">LOOKUP($B176,$H$2000:$H$2304, $O$2000:$O$2304)</f>
        <v>#N/A</v>
      </c>
      <c r="P176" s="64" t="e">
        <f aca="false">LOOKUP($B176,$H$2000:$H$2304, $P$2000:$P$2304)</f>
        <v>#N/A</v>
      </c>
      <c r="Q176" s="64" t="e">
        <f aca="false">LOOKUP($B176,$H$2000:$H$2304, $Q$2000:$Q$2304)</f>
        <v>#N/A</v>
      </c>
      <c r="R176" s="64" t="e">
        <f aca="false">LOOKUP($B176,$H$2000:$H$2304, $R$2000:$R$2304)</f>
        <v>#N/A</v>
      </c>
      <c r="S176" s="64" t="e">
        <f aca="false">LOOKUP($B176,$H$2000:$H$2304, $S$2000:$S$2304)</f>
        <v>#N/A</v>
      </c>
      <c r="T176" s="64" t="e">
        <f aca="false">LOOKUP($B176,$H$2000:$H$2304, $T$2000:$T$2304)</f>
        <v>#N/A</v>
      </c>
      <c r="U176" s="64" t="e">
        <f aca="false">LOOKUP($B176,$H$2000:$H$2304, $U$2000:$U$2304)</f>
        <v>#N/A</v>
      </c>
      <c r="V176" s="65" t="str">
        <f aca="false">IF(ISNA(LOOKUP($B176,$H$2000:$H$2304, $V$2000:$V$2304)),"",LOOKUP($B176,$H$2000:$H$2304, $V$2000:$V$2304))</f>
        <v/>
      </c>
      <c r="W176" s="65" t="str">
        <f aca="false">IF(ISNA(LOOKUP($B176,$H$2000:$H$2304, $W$2000:$W$2304)),"",LOOKUP($B176,$H$2000:$H$2304, $W$2000:$W$2304))</f>
        <v/>
      </c>
    </row>
    <row r="177" customFormat="false" ht="12" hidden="false" customHeight="false" outlineLevel="0" collapsed="false">
      <c r="B177" s="60"/>
      <c r="C177" s="66"/>
      <c r="D177" s="62" t="str">
        <f aca="false">IF($V177=1,"Enter Slip No.",IF($V177=2,"Enter xxxCASH",IF($V177=3,"Enter Cheque No.","")))</f>
        <v/>
      </c>
      <c r="E177" s="62" t="str">
        <f aca="false">IF($W177=1,"Please enter Cheque Payee Name here","")</f>
        <v/>
      </c>
      <c r="F177" s="63" t="str">
        <f aca="false">IF(ISERROR(VLOOKUP($B177,$H$2000:$J$2200,2,0))=1,"",VLOOKUP($B177,$H$2000:$J$2200,2,0))</f>
        <v/>
      </c>
      <c r="G177" s="63" t="str">
        <f aca="false">IF(ISERROR(VLOOKUP($B177,$H$2000:$J$2200,3,0))=1,"",VLOOKUP($B177,$H$2000:$J$2200,3,0))</f>
        <v/>
      </c>
      <c r="H177" s="0"/>
      <c r="I177" s="0"/>
      <c r="J177" s="0"/>
      <c r="L177" s="64" t="e">
        <f aca="false">LOOKUP($B177,$H$2000:$H$2304, $L$2000:$L$2304)</f>
        <v>#N/A</v>
      </c>
      <c r="M177" s="64" t="e">
        <f aca="false">LOOKUP($B177,$H$2000:$H$2304, $M$2000:$M$2304)</f>
        <v>#N/A</v>
      </c>
      <c r="N177" s="64" t="e">
        <f aca="false">LOOKUP($B177,$H$2000:$H$2304, $N$2000:$N$2304)</f>
        <v>#N/A</v>
      </c>
      <c r="O177" s="64" t="e">
        <f aca="false">LOOKUP($B177,$H$2000:$H$2304, $O$2000:$O$2304)</f>
        <v>#N/A</v>
      </c>
      <c r="P177" s="64" t="e">
        <f aca="false">LOOKUP($B177,$H$2000:$H$2304, $P$2000:$P$2304)</f>
        <v>#N/A</v>
      </c>
      <c r="Q177" s="64" t="e">
        <f aca="false">LOOKUP($B177,$H$2000:$H$2304, $Q$2000:$Q$2304)</f>
        <v>#N/A</v>
      </c>
      <c r="R177" s="64" t="e">
        <f aca="false">LOOKUP($B177,$H$2000:$H$2304, $R$2000:$R$2304)</f>
        <v>#N/A</v>
      </c>
      <c r="S177" s="64" t="e">
        <f aca="false">LOOKUP($B177,$H$2000:$H$2304, $S$2000:$S$2304)</f>
        <v>#N/A</v>
      </c>
      <c r="T177" s="64" t="e">
        <f aca="false">LOOKUP($B177,$H$2000:$H$2304, $T$2000:$T$2304)</f>
        <v>#N/A</v>
      </c>
      <c r="U177" s="64" t="e">
        <f aca="false">LOOKUP($B177,$H$2000:$H$2304, $U$2000:$U$2304)</f>
        <v>#N/A</v>
      </c>
      <c r="V177" s="65" t="str">
        <f aca="false">IF(ISNA(LOOKUP($B177,$H$2000:$H$2304, $V$2000:$V$2304)),"",LOOKUP($B177,$H$2000:$H$2304, $V$2000:$V$2304))</f>
        <v/>
      </c>
      <c r="W177" s="65" t="str">
        <f aca="false">IF(ISNA(LOOKUP($B177,$H$2000:$H$2304, $W$2000:$W$2304)),"",LOOKUP($B177,$H$2000:$H$2304, $W$2000:$W$2304))</f>
        <v/>
      </c>
    </row>
    <row r="178" customFormat="false" ht="12" hidden="false" customHeight="false" outlineLevel="0" collapsed="false">
      <c r="B178" s="60"/>
      <c r="C178" s="66"/>
      <c r="D178" s="62" t="str">
        <f aca="false">IF($V178=1,"Enter Slip No.",IF($V178=2,"Enter xxxCASH",IF($V178=3,"Enter Cheque No.","")))</f>
        <v/>
      </c>
      <c r="E178" s="62" t="str">
        <f aca="false">IF($W178=1,"Please enter Cheque Payee Name here","")</f>
        <v/>
      </c>
      <c r="F178" s="63" t="str">
        <f aca="false">IF(ISERROR(VLOOKUP($B178,$H$2000:$J$2200,2,0))=1,"",VLOOKUP($B178,$H$2000:$J$2200,2,0))</f>
        <v/>
      </c>
      <c r="G178" s="63" t="str">
        <f aca="false">IF(ISERROR(VLOOKUP($B178,$H$2000:$J$2200,3,0))=1,"",VLOOKUP($B178,$H$2000:$J$2200,3,0))</f>
        <v/>
      </c>
      <c r="H178" s="0"/>
      <c r="I178" s="0"/>
      <c r="J178" s="0"/>
      <c r="L178" s="64" t="e">
        <f aca="false">LOOKUP($B178,$H$2000:$H$2304, $L$2000:$L$2304)</f>
        <v>#N/A</v>
      </c>
      <c r="M178" s="64" t="e">
        <f aca="false">LOOKUP($B178,$H$2000:$H$2304, $M$2000:$M$2304)</f>
        <v>#N/A</v>
      </c>
      <c r="N178" s="64" t="e">
        <f aca="false">LOOKUP($B178,$H$2000:$H$2304, $N$2000:$N$2304)</f>
        <v>#N/A</v>
      </c>
      <c r="O178" s="64" t="e">
        <f aca="false">LOOKUP($B178,$H$2000:$H$2304, $O$2000:$O$2304)</f>
        <v>#N/A</v>
      </c>
      <c r="P178" s="64" t="e">
        <f aca="false">LOOKUP($B178,$H$2000:$H$2304, $P$2000:$P$2304)</f>
        <v>#N/A</v>
      </c>
      <c r="Q178" s="64" t="e">
        <f aca="false">LOOKUP($B178,$H$2000:$H$2304, $Q$2000:$Q$2304)</f>
        <v>#N/A</v>
      </c>
      <c r="R178" s="64" t="e">
        <f aca="false">LOOKUP($B178,$H$2000:$H$2304, $R$2000:$R$2304)</f>
        <v>#N/A</v>
      </c>
      <c r="S178" s="64" t="e">
        <f aca="false">LOOKUP($B178,$H$2000:$H$2304, $S$2000:$S$2304)</f>
        <v>#N/A</v>
      </c>
      <c r="T178" s="64" t="e">
        <f aca="false">LOOKUP($B178,$H$2000:$H$2304, $T$2000:$T$2304)</f>
        <v>#N/A</v>
      </c>
      <c r="U178" s="64" t="e">
        <f aca="false">LOOKUP($B178,$H$2000:$H$2304, $U$2000:$U$2304)</f>
        <v>#N/A</v>
      </c>
      <c r="V178" s="65" t="str">
        <f aca="false">IF(ISNA(LOOKUP($B178,$H$2000:$H$2304, $V$2000:$V$2304)),"",LOOKUP($B178,$H$2000:$H$2304, $V$2000:$V$2304))</f>
        <v/>
      </c>
      <c r="W178" s="65" t="str">
        <f aca="false">IF(ISNA(LOOKUP($B178,$H$2000:$H$2304, $W$2000:$W$2304)),"",LOOKUP($B178,$H$2000:$H$2304, $W$2000:$W$2304))</f>
        <v/>
      </c>
    </row>
    <row r="179" customFormat="false" ht="12" hidden="false" customHeight="false" outlineLevel="0" collapsed="false">
      <c r="B179" s="60"/>
      <c r="C179" s="66"/>
      <c r="D179" s="62" t="str">
        <f aca="false">IF($V179=1,"Enter Slip No.",IF($V179=2,"Enter xxxCASH",IF($V179=3,"Enter Cheque No.","")))</f>
        <v/>
      </c>
      <c r="E179" s="62" t="str">
        <f aca="false">IF($W179=1,"Please enter Cheque Payee Name here","")</f>
        <v/>
      </c>
      <c r="F179" s="63" t="str">
        <f aca="false">IF(ISERROR(VLOOKUP($B179,$H$2000:$J$2200,2,0))=1,"",VLOOKUP($B179,$H$2000:$J$2200,2,0))</f>
        <v/>
      </c>
      <c r="G179" s="63" t="str">
        <f aca="false">IF(ISERROR(VLOOKUP($B179,$H$2000:$J$2200,3,0))=1,"",VLOOKUP($B179,$H$2000:$J$2200,3,0))</f>
        <v/>
      </c>
      <c r="H179" s="0"/>
      <c r="I179" s="0"/>
      <c r="J179" s="0"/>
      <c r="L179" s="64" t="e">
        <f aca="false">LOOKUP($B179,$H$2000:$H$2304, $L$2000:$L$2304)</f>
        <v>#N/A</v>
      </c>
      <c r="M179" s="64" t="e">
        <f aca="false">LOOKUP($B179,$H$2000:$H$2304, $M$2000:$M$2304)</f>
        <v>#N/A</v>
      </c>
      <c r="N179" s="64" t="e">
        <f aca="false">LOOKUP($B179,$H$2000:$H$2304, $N$2000:$N$2304)</f>
        <v>#N/A</v>
      </c>
      <c r="O179" s="64" t="e">
        <f aca="false">LOOKUP($B179,$H$2000:$H$2304, $O$2000:$O$2304)</f>
        <v>#N/A</v>
      </c>
      <c r="P179" s="64" t="e">
        <f aca="false">LOOKUP($B179,$H$2000:$H$2304, $P$2000:$P$2304)</f>
        <v>#N/A</v>
      </c>
      <c r="Q179" s="64" t="e">
        <f aca="false">LOOKUP($B179,$H$2000:$H$2304, $Q$2000:$Q$2304)</f>
        <v>#N/A</v>
      </c>
      <c r="R179" s="64" t="e">
        <f aca="false">LOOKUP($B179,$H$2000:$H$2304, $R$2000:$R$2304)</f>
        <v>#N/A</v>
      </c>
      <c r="S179" s="64" t="e">
        <f aca="false">LOOKUP($B179,$H$2000:$H$2304, $S$2000:$S$2304)</f>
        <v>#N/A</v>
      </c>
      <c r="T179" s="64" t="e">
        <f aca="false">LOOKUP($B179,$H$2000:$H$2304, $T$2000:$T$2304)</f>
        <v>#N/A</v>
      </c>
      <c r="U179" s="64" t="e">
        <f aca="false">LOOKUP($B179,$H$2000:$H$2304, $U$2000:$U$2304)</f>
        <v>#N/A</v>
      </c>
      <c r="V179" s="65" t="str">
        <f aca="false">IF(ISNA(LOOKUP($B179,$H$2000:$H$2304, $V$2000:$V$2304)),"",LOOKUP($B179,$H$2000:$H$2304, $V$2000:$V$2304))</f>
        <v/>
      </c>
      <c r="W179" s="65" t="str">
        <f aca="false">IF(ISNA(LOOKUP($B179,$H$2000:$H$2304, $W$2000:$W$2304)),"",LOOKUP($B179,$H$2000:$H$2304, $W$2000:$W$2304))</f>
        <v/>
      </c>
    </row>
    <row r="180" customFormat="false" ht="12" hidden="false" customHeight="false" outlineLevel="0" collapsed="false">
      <c r="B180" s="60"/>
      <c r="C180" s="66"/>
      <c r="D180" s="62" t="str">
        <f aca="false">IF($V180=1,"Enter Slip No.",IF($V180=2,"Enter xxxCASH",IF($V180=3,"Enter Cheque No.","")))</f>
        <v/>
      </c>
      <c r="E180" s="62" t="str">
        <f aca="false">IF($W180=1,"Please enter Cheque Payee Name here","")</f>
        <v/>
      </c>
      <c r="F180" s="63" t="str">
        <f aca="false">IF(ISERROR(VLOOKUP($B180,$H$2000:$J$2200,2,0))=1,"",VLOOKUP($B180,$H$2000:$J$2200,2,0))</f>
        <v/>
      </c>
      <c r="G180" s="63" t="str">
        <f aca="false">IF(ISERROR(VLOOKUP($B180,$H$2000:$J$2200,3,0))=1,"",VLOOKUP($B180,$H$2000:$J$2200,3,0))</f>
        <v/>
      </c>
      <c r="H180" s="0"/>
      <c r="I180" s="0"/>
      <c r="J180" s="0"/>
      <c r="L180" s="64" t="e">
        <f aca="false">LOOKUP($B180,$H$2000:$H$2304, $L$2000:$L$2304)</f>
        <v>#N/A</v>
      </c>
      <c r="M180" s="64" t="e">
        <f aca="false">LOOKUP($B180,$H$2000:$H$2304, $M$2000:$M$2304)</f>
        <v>#N/A</v>
      </c>
      <c r="N180" s="64" t="e">
        <f aca="false">LOOKUP($B180,$H$2000:$H$2304, $N$2000:$N$2304)</f>
        <v>#N/A</v>
      </c>
      <c r="O180" s="64" t="e">
        <f aca="false">LOOKUP($B180,$H$2000:$H$2304, $O$2000:$O$2304)</f>
        <v>#N/A</v>
      </c>
      <c r="P180" s="64" t="e">
        <f aca="false">LOOKUP($B180,$H$2000:$H$2304, $P$2000:$P$2304)</f>
        <v>#N/A</v>
      </c>
      <c r="Q180" s="64" t="e">
        <f aca="false">LOOKUP($B180,$H$2000:$H$2304, $Q$2000:$Q$2304)</f>
        <v>#N/A</v>
      </c>
      <c r="R180" s="64" t="e">
        <f aca="false">LOOKUP($B180,$H$2000:$H$2304, $R$2000:$R$2304)</f>
        <v>#N/A</v>
      </c>
      <c r="S180" s="64" t="e">
        <f aca="false">LOOKUP($B180,$H$2000:$H$2304, $S$2000:$S$2304)</f>
        <v>#N/A</v>
      </c>
      <c r="T180" s="64" t="e">
        <f aca="false">LOOKUP($B180,$H$2000:$H$2304, $T$2000:$T$2304)</f>
        <v>#N/A</v>
      </c>
      <c r="U180" s="64" t="e">
        <f aca="false">LOOKUP($B180,$H$2000:$H$2304, $U$2000:$U$2304)</f>
        <v>#N/A</v>
      </c>
      <c r="V180" s="65" t="str">
        <f aca="false">IF(ISNA(LOOKUP($B180,$H$2000:$H$2304, $V$2000:$V$2304)),"",LOOKUP($B180,$H$2000:$H$2304, $V$2000:$V$2304))</f>
        <v/>
      </c>
      <c r="W180" s="65" t="str">
        <f aca="false">IF(ISNA(LOOKUP($B180,$H$2000:$H$2304, $W$2000:$W$2304)),"",LOOKUP($B180,$H$2000:$H$2304, $W$2000:$W$2304))</f>
        <v/>
      </c>
    </row>
    <row r="181" customFormat="false" ht="12" hidden="false" customHeight="false" outlineLevel="0" collapsed="false">
      <c r="B181" s="60"/>
      <c r="C181" s="66"/>
      <c r="D181" s="62" t="str">
        <f aca="false">IF($V181=1,"Enter Slip No.",IF($V181=2,"Enter xxxCASH",IF($V181=3,"Enter Cheque No.","")))</f>
        <v/>
      </c>
      <c r="E181" s="62" t="str">
        <f aca="false">IF($W181=1,"Please enter Cheque Payee Name here","")</f>
        <v/>
      </c>
      <c r="F181" s="63" t="str">
        <f aca="false">IF(ISERROR(VLOOKUP($B181,$H$2000:$J$2200,2,0))=1,"",VLOOKUP($B181,$H$2000:$J$2200,2,0))</f>
        <v/>
      </c>
      <c r="G181" s="63" t="str">
        <f aca="false">IF(ISERROR(VLOOKUP($B181,$H$2000:$J$2200,3,0))=1,"",VLOOKUP($B181,$H$2000:$J$2200,3,0))</f>
        <v/>
      </c>
      <c r="H181" s="0"/>
      <c r="I181" s="0"/>
      <c r="J181" s="0"/>
      <c r="L181" s="64" t="e">
        <f aca="false">LOOKUP($B181,$H$2000:$H$2304, $L$2000:$L$2304)</f>
        <v>#N/A</v>
      </c>
      <c r="M181" s="64" t="e">
        <f aca="false">LOOKUP($B181,$H$2000:$H$2304, $M$2000:$M$2304)</f>
        <v>#N/A</v>
      </c>
      <c r="N181" s="64" t="e">
        <f aca="false">LOOKUP($B181,$H$2000:$H$2304, $N$2000:$N$2304)</f>
        <v>#N/A</v>
      </c>
      <c r="O181" s="64" t="e">
        <f aca="false">LOOKUP($B181,$H$2000:$H$2304, $O$2000:$O$2304)</f>
        <v>#N/A</v>
      </c>
      <c r="P181" s="64" t="e">
        <f aca="false">LOOKUP($B181,$H$2000:$H$2304, $P$2000:$P$2304)</f>
        <v>#N/A</v>
      </c>
      <c r="Q181" s="64" t="e">
        <f aca="false">LOOKUP($B181,$H$2000:$H$2304, $Q$2000:$Q$2304)</f>
        <v>#N/A</v>
      </c>
      <c r="R181" s="64" t="e">
        <f aca="false">LOOKUP($B181,$H$2000:$H$2304, $R$2000:$R$2304)</f>
        <v>#N/A</v>
      </c>
      <c r="S181" s="64" t="e">
        <f aca="false">LOOKUP($B181,$H$2000:$H$2304, $S$2000:$S$2304)</f>
        <v>#N/A</v>
      </c>
      <c r="T181" s="64" t="e">
        <f aca="false">LOOKUP($B181,$H$2000:$H$2304, $T$2000:$T$2304)</f>
        <v>#N/A</v>
      </c>
      <c r="U181" s="64" t="e">
        <f aca="false">LOOKUP($B181,$H$2000:$H$2304, $U$2000:$U$2304)</f>
        <v>#N/A</v>
      </c>
      <c r="V181" s="65" t="str">
        <f aca="false">IF(ISNA(LOOKUP($B181,$H$2000:$H$2304, $V$2000:$V$2304)),"",LOOKUP($B181,$H$2000:$H$2304, $V$2000:$V$2304))</f>
        <v/>
      </c>
      <c r="W181" s="65" t="str">
        <f aca="false">IF(ISNA(LOOKUP($B181,$H$2000:$H$2304, $W$2000:$W$2304)),"",LOOKUP($B181,$H$2000:$H$2304, $W$2000:$W$2304))</f>
        <v/>
      </c>
    </row>
    <row r="182" customFormat="false" ht="12" hidden="false" customHeight="false" outlineLevel="0" collapsed="false">
      <c r="B182" s="60"/>
      <c r="C182" s="66"/>
      <c r="D182" s="62" t="str">
        <f aca="false">IF($V182=1,"Enter Slip No.",IF($V182=2,"Enter xxxCASH",IF($V182=3,"Enter Cheque No.","")))</f>
        <v/>
      </c>
      <c r="E182" s="62" t="str">
        <f aca="false">IF($W182=1,"Please enter Cheque Payee Name here","")</f>
        <v/>
      </c>
      <c r="F182" s="63" t="str">
        <f aca="false">IF(ISERROR(VLOOKUP($B182,$H$2000:$J$2200,2,0))=1,"",VLOOKUP($B182,$H$2000:$J$2200,2,0))</f>
        <v/>
      </c>
      <c r="G182" s="63" t="str">
        <f aca="false">IF(ISERROR(VLOOKUP($B182,$H$2000:$J$2200,3,0))=1,"",VLOOKUP($B182,$H$2000:$J$2200,3,0))</f>
        <v/>
      </c>
      <c r="H182" s="0"/>
      <c r="I182" s="0"/>
      <c r="J182" s="0"/>
      <c r="L182" s="64" t="e">
        <f aca="false">LOOKUP($B182,$H$2000:$H$2304, $L$2000:$L$2304)</f>
        <v>#N/A</v>
      </c>
      <c r="M182" s="64" t="e">
        <f aca="false">LOOKUP($B182,$H$2000:$H$2304, $M$2000:$M$2304)</f>
        <v>#N/A</v>
      </c>
      <c r="N182" s="64" t="e">
        <f aca="false">LOOKUP($B182,$H$2000:$H$2304, $N$2000:$N$2304)</f>
        <v>#N/A</v>
      </c>
      <c r="O182" s="64" t="e">
        <f aca="false">LOOKUP($B182,$H$2000:$H$2304, $O$2000:$O$2304)</f>
        <v>#N/A</v>
      </c>
      <c r="P182" s="64" t="e">
        <f aca="false">LOOKUP($B182,$H$2000:$H$2304, $P$2000:$P$2304)</f>
        <v>#N/A</v>
      </c>
      <c r="Q182" s="64" t="e">
        <f aca="false">LOOKUP($B182,$H$2000:$H$2304, $Q$2000:$Q$2304)</f>
        <v>#N/A</v>
      </c>
      <c r="R182" s="64" t="e">
        <f aca="false">LOOKUP($B182,$H$2000:$H$2304, $R$2000:$R$2304)</f>
        <v>#N/A</v>
      </c>
      <c r="S182" s="64" t="e">
        <f aca="false">LOOKUP($B182,$H$2000:$H$2304, $S$2000:$S$2304)</f>
        <v>#N/A</v>
      </c>
      <c r="T182" s="64" t="e">
        <f aca="false">LOOKUP($B182,$H$2000:$H$2304, $T$2000:$T$2304)</f>
        <v>#N/A</v>
      </c>
      <c r="U182" s="64" t="e">
        <f aca="false">LOOKUP($B182,$H$2000:$H$2304, $U$2000:$U$2304)</f>
        <v>#N/A</v>
      </c>
      <c r="V182" s="65" t="str">
        <f aca="false">IF(ISNA(LOOKUP($B182,$H$2000:$H$2304, $V$2000:$V$2304)),"",LOOKUP($B182,$H$2000:$H$2304, $V$2000:$V$2304))</f>
        <v/>
      </c>
      <c r="W182" s="65" t="str">
        <f aca="false">IF(ISNA(LOOKUP($B182,$H$2000:$H$2304, $W$2000:$W$2304)),"",LOOKUP($B182,$H$2000:$H$2304, $W$2000:$W$2304))</f>
        <v/>
      </c>
    </row>
    <row r="183" customFormat="false" ht="12" hidden="false" customHeight="false" outlineLevel="0" collapsed="false">
      <c r="B183" s="60"/>
      <c r="C183" s="66"/>
      <c r="D183" s="62" t="str">
        <f aca="false">IF($V183=1,"Enter Slip No.",IF($V183=2,"Enter xxxCASH",IF($V183=3,"Enter Cheque No.","")))</f>
        <v/>
      </c>
      <c r="E183" s="62" t="str">
        <f aca="false">IF($W183=1,"Please enter Cheque Payee Name here","")</f>
        <v/>
      </c>
      <c r="F183" s="63" t="str">
        <f aca="false">IF(ISERROR(VLOOKUP($B183,$H$2000:$J$2200,2,0))=1,"",VLOOKUP($B183,$H$2000:$J$2200,2,0))</f>
        <v/>
      </c>
      <c r="G183" s="63" t="str">
        <f aca="false">IF(ISERROR(VLOOKUP($B183,$H$2000:$J$2200,3,0))=1,"",VLOOKUP($B183,$H$2000:$J$2200,3,0))</f>
        <v/>
      </c>
      <c r="H183" s="0"/>
      <c r="I183" s="0"/>
      <c r="J183" s="0"/>
      <c r="L183" s="64" t="e">
        <f aca="false">LOOKUP($B183,$H$2000:$H$2304, $L$2000:$L$2304)</f>
        <v>#N/A</v>
      </c>
      <c r="M183" s="64" t="e">
        <f aca="false">LOOKUP($B183,$H$2000:$H$2304, $M$2000:$M$2304)</f>
        <v>#N/A</v>
      </c>
      <c r="N183" s="64" t="e">
        <f aca="false">LOOKUP($B183,$H$2000:$H$2304, $N$2000:$N$2304)</f>
        <v>#N/A</v>
      </c>
      <c r="O183" s="64" t="e">
        <f aca="false">LOOKUP($B183,$H$2000:$H$2304, $O$2000:$O$2304)</f>
        <v>#N/A</v>
      </c>
      <c r="P183" s="64" t="e">
        <f aca="false">LOOKUP($B183,$H$2000:$H$2304, $P$2000:$P$2304)</f>
        <v>#N/A</v>
      </c>
      <c r="Q183" s="64" t="e">
        <f aca="false">LOOKUP($B183,$H$2000:$H$2304, $Q$2000:$Q$2304)</f>
        <v>#N/A</v>
      </c>
      <c r="R183" s="64" t="e">
        <f aca="false">LOOKUP($B183,$H$2000:$H$2304, $R$2000:$R$2304)</f>
        <v>#N/A</v>
      </c>
      <c r="S183" s="64" t="e">
        <f aca="false">LOOKUP($B183,$H$2000:$H$2304, $S$2000:$S$2304)</f>
        <v>#N/A</v>
      </c>
      <c r="T183" s="64" t="e">
        <f aca="false">LOOKUP($B183,$H$2000:$H$2304, $T$2000:$T$2304)</f>
        <v>#N/A</v>
      </c>
      <c r="U183" s="64" t="e">
        <f aca="false">LOOKUP($B183,$H$2000:$H$2304, $U$2000:$U$2304)</f>
        <v>#N/A</v>
      </c>
      <c r="V183" s="65" t="str">
        <f aca="false">IF(ISNA(LOOKUP($B183,$H$2000:$H$2304, $V$2000:$V$2304)),"",LOOKUP($B183,$H$2000:$H$2304, $V$2000:$V$2304))</f>
        <v/>
      </c>
      <c r="W183" s="65" t="str">
        <f aca="false">IF(ISNA(LOOKUP($B183,$H$2000:$H$2304, $W$2000:$W$2304)),"",LOOKUP($B183,$H$2000:$H$2304, $W$2000:$W$2304))</f>
        <v/>
      </c>
    </row>
    <row r="184" customFormat="false" ht="12" hidden="false" customHeight="false" outlineLevel="0" collapsed="false">
      <c r="B184" s="60"/>
      <c r="C184" s="66"/>
      <c r="D184" s="62" t="str">
        <f aca="false">IF($V184=1,"Enter Slip No.",IF($V184=2,"Enter xxxCASH",IF($V184=3,"Enter Cheque No.","")))</f>
        <v/>
      </c>
      <c r="E184" s="62" t="str">
        <f aca="false">IF($W184=1,"Please enter Cheque Payee Name here","")</f>
        <v/>
      </c>
      <c r="F184" s="63" t="str">
        <f aca="false">IF(ISERROR(VLOOKUP($B184,$H$2000:$J$2200,2,0))=1,"",VLOOKUP($B184,$H$2000:$J$2200,2,0))</f>
        <v/>
      </c>
      <c r="G184" s="63" t="str">
        <f aca="false">IF(ISERROR(VLOOKUP($B184,$H$2000:$J$2200,3,0))=1,"",VLOOKUP($B184,$H$2000:$J$2200,3,0))</f>
        <v/>
      </c>
      <c r="H184" s="0"/>
      <c r="I184" s="0"/>
      <c r="J184" s="0"/>
      <c r="L184" s="64" t="e">
        <f aca="false">LOOKUP($B184,$H$2000:$H$2304, $L$2000:$L$2304)</f>
        <v>#N/A</v>
      </c>
      <c r="M184" s="64" t="e">
        <f aca="false">LOOKUP($B184,$H$2000:$H$2304, $M$2000:$M$2304)</f>
        <v>#N/A</v>
      </c>
      <c r="N184" s="64" t="e">
        <f aca="false">LOOKUP($B184,$H$2000:$H$2304, $N$2000:$N$2304)</f>
        <v>#N/A</v>
      </c>
      <c r="O184" s="64" t="e">
        <f aca="false">LOOKUP($B184,$H$2000:$H$2304, $O$2000:$O$2304)</f>
        <v>#N/A</v>
      </c>
      <c r="P184" s="64" t="e">
        <f aca="false">LOOKUP($B184,$H$2000:$H$2304, $P$2000:$P$2304)</f>
        <v>#N/A</v>
      </c>
      <c r="Q184" s="64" t="e">
        <f aca="false">LOOKUP($B184,$H$2000:$H$2304, $Q$2000:$Q$2304)</f>
        <v>#N/A</v>
      </c>
      <c r="R184" s="64" t="e">
        <f aca="false">LOOKUP($B184,$H$2000:$H$2304, $R$2000:$R$2304)</f>
        <v>#N/A</v>
      </c>
      <c r="S184" s="64" t="e">
        <f aca="false">LOOKUP($B184,$H$2000:$H$2304, $S$2000:$S$2304)</f>
        <v>#N/A</v>
      </c>
      <c r="T184" s="64" t="e">
        <f aca="false">LOOKUP($B184,$H$2000:$H$2304, $T$2000:$T$2304)</f>
        <v>#N/A</v>
      </c>
      <c r="U184" s="64" t="e">
        <f aca="false">LOOKUP($B184,$H$2000:$H$2304, $U$2000:$U$2304)</f>
        <v>#N/A</v>
      </c>
      <c r="V184" s="65" t="str">
        <f aca="false">IF(ISNA(LOOKUP($B184,$H$2000:$H$2304, $V$2000:$V$2304)),"",LOOKUP($B184,$H$2000:$H$2304, $V$2000:$V$2304))</f>
        <v/>
      </c>
      <c r="W184" s="65" t="str">
        <f aca="false">IF(ISNA(LOOKUP($B184,$H$2000:$H$2304, $W$2000:$W$2304)),"",LOOKUP($B184,$H$2000:$H$2304, $W$2000:$W$2304))</f>
        <v/>
      </c>
    </row>
    <row r="185" customFormat="false" ht="12" hidden="false" customHeight="false" outlineLevel="0" collapsed="false">
      <c r="B185" s="60"/>
      <c r="C185" s="66"/>
      <c r="D185" s="62" t="str">
        <f aca="false">IF($V185=1,"Enter Slip No.",IF($V185=2,"Enter xxxCASH",IF($V185=3,"Enter Cheque No.","")))</f>
        <v/>
      </c>
      <c r="E185" s="62" t="str">
        <f aca="false">IF($W185=1,"Please enter Cheque Payee Name here","")</f>
        <v/>
      </c>
      <c r="F185" s="63" t="str">
        <f aca="false">IF(ISERROR(VLOOKUP($B185,$H$2000:$J$2200,2,0))=1,"",VLOOKUP($B185,$H$2000:$J$2200,2,0))</f>
        <v/>
      </c>
      <c r="G185" s="63" t="str">
        <f aca="false">IF(ISERROR(VLOOKUP($B185,$H$2000:$J$2200,3,0))=1,"",VLOOKUP($B185,$H$2000:$J$2200,3,0))</f>
        <v/>
      </c>
      <c r="H185" s="0"/>
      <c r="I185" s="0"/>
      <c r="J185" s="0"/>
      <c r="L185" s="64" t="e">
        <f aca="false">LOOKUP($B185,$H$2000:$H$2304, $L$2000:$L$2304)</f>
        <v>#N/A</v>
      </c>
      <c r="M185" s="64" t="e">
        <f aca="false">LOOKUP($B185,$H$2000:$H$2304, $M$2000:$M$2304)</f>
        <v>#N/A</v>
      </c>
      <c r="N185" s="64" t="e">
        <f aca="false">LOOKUP($B185,$H$2000:$H$2304, $N$2000:$N$2304)</f>
        <v>#N/A</v>
      </c>
      <c r="O185" s="64" t="e">
        <f aca="false">LOOKUP($B185,$H$2000:$H$2304, $O$2000:$O$2304)</f>
        <v>#N/A</v>
      </c>
      <c r="P185" s="64" t="e">
        <f aca="false">LOOKUP($B185,$H$2000:$H$2304, $P$2000:$P$2304)</f>
        <v>#N/A</v>
      </c>
      <c r="Q185" s="64" t="e">
        <f aca="false">LOOKUP($B185,$H$2000:$H$2304, $Q$2000:$Q$2304)</f>
        <v>#N/A</v>
      </c>
      <c r="R185" s="64" t="e">
        <f aca="false">LOOKUP($B185,$H$2000:$H$2304, $R$2000:$R$2304)</f>
        <v>#N/A</v>
      </c>
      <c r="S185" s="64" t="e">
        <f aca="false">LOOKUP($B185,$H$2000:$H$2304, $S$2000:$S$2304)</f>
        <v>#N/A</v>
      </c>
      <c r="T185" s="64" t="e">
        <f aca="false">LOOKUP($B185,$H$2000:$H$2304, $T$2000:$T$2304)</f>
        <v>#N/A</v>
      </c>
      <c r="U185" s="64" t="e">
        <f aca="false">LOOKUP($B185,$H$2000:$H$2304, $U$2000:$U$2304)</f>
        <v>#N/A</v>
      </c>
      <c r="V185" s="65" t="str">
        <f aca="false">IF(ISNA(LOOKUP($B185,$H$2000:$H$2304, $V$2000:$V$2304)),"",LOOKUP($B185,$H$2000:$H$2304, $V$2000:$V$2304))</f>
        <v/>
      </c>
      <c r="W185" s="65" t="str">
        <f aca="false">IF(ISNA(LOOKUP($B185,$H$2000:$H$2304, $W$2000:$W$2304)),"",LOOKUP($B185,$H$2000:$H$2304, $W$2000:$W$2304))</f>
        <v/>
      </c>
    </row>
    <row r="186" customFormat="false" ht="12" hidden="false" customHeight="false" outlineLevel="0" collapsed="false">
      <c r="B186" s="60"/>
      <c r="C186" s="66"/>
      <c r="D186" s="62" t="str">
        <f aca="false">IF($V186=1,"Enter Slip No.",IF($V186=2,"Enter xxxCASH",IF($V186=3,"Enter Cheque No.","")))</f>
        <v/>
      </c>
      <c r="E186" s="62" t="str">
        <f aca="false">IF($W186=1,"Please enter Cheque Payee Name here","")</f>
        <v/>
      </c>
      <c r="F186" s="63" t="str">
        <f aca="false">IF(ISERROR(VLOOKUP($B186,$H$2000:$J$2200,2,0))=1,"",VLOOKUP($B186,$H$2000:$J$2200,2,0))</f>
        <v/>
      </c>
      <c r="G186" s="63" t="str">
        <f aca="false">IF(ISERROR(VLOOKUP($B186,$H$2000:$J$2200,3,0))=1,"",VLOOKUP($B186,$H$2000:$J$2200,3,0))</f>
        <v/>
      </c>
      <c r="H186" s="0"/>
      <c r="I186" s="0"/>
      <c r="J186" s="0"/>
      <c r="L186" s="64" t="e">
        <f aca="false">LOOKUP($B186,$H$2000:$H$2304, $L$2000:$L$2304)</f>
        <v>#N/A</v>
      </c>
      <c r="M186" s="64" t="e">
        <f aca="false">LOOKUP($B186,$H$2000:$H$2304, $M$2000:$M$2304)</f>
        <v>#N/A</v>
      </c>
      <c r="N186" s="64" t="e">
        <f aca="false">LOOKUP($B186,$H$2000:$H$2304, $N$2000:$N$2304)</f>
        <v>#N/A</v>
      </c>
      <c r="O186" s="64" t="e">
        <f aca="false">LOOKUP($B186,$H$2000:$H$2304, $O$2000:$O$2304)</f>
        <v>#N/A</v>
      </c>
      <c r="P186" s="64" t="e">
        <f aca="false">LOOKUP($B186,$H$2000:$H$2304, $P$2000:$P$2304)</f>
        <v>#N/A</v>
      </c>
      <c r="Q186" s="64" t="e">
        <f aca="false">LOOKUP($B186,$H$2000:$H$2304, $Q$2000:$Q$2304)</f>
        <v>#N/A</v>
      </c>
      <c r="R186" s="64" t="e">
        <f aca="false">LOOKUP($B186,$H$2000:$H$2304, $R$2000:$R$2304)</f>
        <v>#N/A</v>
      </c>
      <c r="S186" s="64" t="e">
        <f aca="false">LOOKUP($B186,$H$2000:$H$2304, $S$2000:$S$2304)</f>
        <v>#N/A</v>
      </c>
      <c r="T186" s="64" t="e">
        <f aca="false">LOOKUP($B186,$H$2000:$H$2304, $T$2000:$T$2304)</f>
        <v>#N/A</v>
      </c>
      <c r="U186" s="64" t="e">
        <f aca="false">LOOKUP($B186,$H$2000:$H$2304, $U$2000:$U$2304)</f>
        <v>#N/A</v>
      </c>
      <c r="V186" s="65" t="str">
        <f aca="false">IF(ISNA(LOOKUP($B186,$H$2000:$H$2304, $V$2000:$V$2304)),"",LOOKUP($B186,$H$2000:$H$2304, $V$2000:$V$2304))</f>
        <v/>
      </c>
      <c r="W186" s="65" t="str">
        <f aca="false">IF(ISNA(LOOKUP($B186,$H$2000:$H$2304, $W$2000:$W$2304)),"",LOOKUP($B186,$H$2000:$H$2304, $W$2000:$W$2304))</f>
        <v/>
      </c>
    </row>
    <row r="187" customFormat="false" ht="12" hidden="false" customHeight="false" outlineLevel="0" collapsed="false">
      <c r="B187" s="60"/>
      <c r="C187" s="66"/>
      <c r="D187" s="62" t="str">
        <f aca="false">IF($V187=1,"Enter Slip No.",IF($V187=2,"Enter xxxCASH",IF($V187=3,"Enter Cheque No.","")))</f>
        <v/>
      </c>
      <c r="E187" s="62" t="str">
        <f aca="false">IF($W187=1,"Please enter Cheque Payee Name here","")</f>
        <v/>
      </c>
      <c r="F187" s="63" t="str">
        <f aca="false">IF(ISERROR(VLOOKUP($B187,$H$2000:$J$2200,2,0))=1,"",VLOOKUP($B187,$H$2000:$J$2200,2,0))</f>
        <v/>
      </c>
      <c r="G187" s="63" t="str">
        <f aca="false">IF(ISERROR(VLOOKUP($B187,$H$2000:$J$2200,3,0))=1,"",VLOOKUP($B187,$H$2000:$J$2200,3,0))</f>
        <v/>
      </c>
      <c r="H187" s="0"/>
      <c r="I187" s="0"/>
      <c r="J187" s="0"/>
      <c r="L187" s="64" t="e">
        <f aca="false">LOOKUP($B187,$H$2000:$H$2304, $L$2000:$L$2304)</f>
        <v>#N/A</v>
      </c>
      <c r="M187" s="64" t="e">
        <f aca="false">LOOKUP($B187,$H$2000:$H$2304, $M$2000:$M$2304)</f>
        <v>#N/A</v>
      </c>
      <c r="N187" s="64" t="e">
        <f aca="false">LOOKUP($B187,$H$2000:$H$2304, $N$2000:$N$2304)</f>
        <v>#N/A</v>
      </c>
      <c r="O187" s="64" t="e">
        <f aca="false">LOOKUP($B187,$H$2000:$H$2304, $O$2000:$O$2304)</f>
        <v>#N/A</v>
      </c>
      <c r="P187" s="64" t="e">
        <f aca="false">LOOKUP($B187,$H$2000:$H$2304, $P$2000:$P$2304)</f>
        <v>#N/A</v>
      </c>
      <c r="Q187" s="64" t="e">
        <f aca="false">LOOKUP($B187,$H$2000:$H$2304, $Q$2000:$Q$2304)</f>
        <v>#N/A</v>
      </c>
      <c r="R187" s="64" t="e">
        <f aca="false">LOOKUP($B187,$H$2000:$H$2304, $R$2000:$R$2304)</f>
        <v>#N/A</v>
      </c>
      <c r="S187" s="64" t="e">
        <f aca="false">LOOKUP($B187,$H$2000:$H$2304, $S$2000:$S$2304)</f>
        <v>#N/A</v>
      </c>
      <c r="T187" s="64" t="e">
        <f aca="false">LOOKUP($B187,$H$2000:$H$2304, $T$2000:$T$2304)</f>
        <v>#N/A</v>
      </c>
      <c r="U187" s="64" t="e">
        <f aca="false">LOOKUP($B187,$H$2000:$H$2304, $U$2000:$U$2304)</f>
        <v>#N/A</v>
      </c>
      <c r="V187" s="65" t="str">
        <f aca="false">IF(ISNA(LOOKUP($B187,$H$2000:$H$2304, $V$2000:$V$2304)),"",LOOKUP($B187,$H$2000:$H$2304, $V$2000:$V$2304))</f>
        <v/>
      </c>
      <c r="W187" s="65" t="str">
        <f aca="false">IF(ISNA(LOOKUP($B187,$H$2000:$H$2304, $W$2000:$W$2304)),"",LOOKUP($B187,$H$2000:$H$2304, $W$2000:$W$2304))</f>
        <v/>
      </c>
    </row>
    <row r="188" customFormat="false" ht="12" hidden="false" customHeight="false" outlineLevel="0" collapsed="false">
      <c r="B188" s="60"/>
      <c r="C188" s="66"/>
      <c r="D188" s="62" t="str">
        <f aca="false">IF($V188=1,"Enter Slip No.",IF($V188=2,"Enter xxxCASH",IF($V188=3,"Enter Cheque No.","")))</f>
        <v/>
      </c>
      <c r="E188" s="62" t="str">
        <f aca="false">IF($W188=1,"Please enter Cheque Payee Name here","")</f>
        <v/>
      </c>
      <c r="F188" s="63" t="str">
        <f aca="false">IF(ISERROR(VLOOKUP($B188,$H$2000:$J$2200,2,0))=1,"",VLOOKUP($B188,$H$2000:$J$2200,2,0))</f>
        <v/>
      </c>
      <c r="G188" s="63" t="str">
        <f aca="false">IF(ISERROR(VLOOKUP($B188,$H$2000:$J$2200,3,0))=1,"",VLOOKUP($B188,$H$2000:$J$2200,3,0))</f>
        <v/>
      </c>
      <c r="H188" s="0"/>
      <c r="I188" s="0"/>
      <c r="J188" s="0"/>
      <c r="L188" s="64" t="e">
        <f aca="false">LOOKUP($B188,$H$2000:$H$2304, $L$2000:$L$2304)</f>
        <v>#N/A</v>
      </c>
      <c r="M188" s="64" t="e">
        <f aca="false">LOOKUP($B188,$H$2000:$H$2304, $M$2000:$M$2304)</f>
        <v>#N/A</v>
      </c>
      <c r="N188" s="64" t="e">
        <f aca="false">LOOKUP($B188,$H$2000:$H$2304, $N$2000:$N$2304)</f>
        <v>#N/A</v>
      </c>
      <c r="O188" s="64" t="e">
        <f aca="false">LOOKUP($B188,$H$2000:$H$2304, $O$2000:$O$2304)</f>
        <v>#N/A</v>
      </c>
      <c r="P188" s="64" t="e">
        <f aca="false">LOOKUP($B188,$H$2000:$H$2304, $P$2000:$P$2304)</f>
        <v>#N/A</v>
      </c>
      <c r="Q188" s="64" t="e">
        <f aca="false">LOOKUP($B188,$H$2000:$H$2304, $Q$2000:$Q$2304)</f>
        <v>#N/A</v>
      </c>
      <c r="R188" s="64" t="e">
        <f aca="false">LOOKUP($B188,$H$2000:$H$2304, $R$2000:$R$2304)</f>
        <v>#N/A</v>
      </c>
      <c r="S188" s="64" t="e">
        <f aca="false">LOOKUP($B188,$H$2000:$H$2304, $S$2000:$S$2304)</f>
        <v>#N/A</v>
      </c>
      <c r="T188" s="64" t="e">
        <f aca="false">LOOKUP($B188,$H$2000:$H$2304, $T$2000:$T$2304)</f>
        <v>#N/A</v>
      </c>
      <c r="U188" s="64" t="e">
        <f aca="false">LOOKUP($B188,$H$2000:$H$2304, $U$2000:$U$2304)</f>
        <v>#N/A</v>
      </c>
      <c r="V188" s="65" t="str">
        <f aca="false">IF(ISNA(LOOKUP($B188,$H$2000:$H$2304, $V$2000:$V$2304)),"",LOOKUP($B188,$H$2000:$H$2304, $V$2000:$V$2304))</f>
        <v/>
      </c>
      <c r="W188" s="65" t="str">
        <f aca="false">IF(ISNA(LOOKUP($B188,$H$2000:$H$2304, $W$2000:$W$2304)),"",LOOKUP($B188,$H$2000:$H$2304, $W$2000:$W$2304))</f>
        <v/>
      </c>
    </row>
    <row r="189" customFormat="false" ht="12" hidden="false" customHeight="false" outlineLevel="0" collapsed="false">
      <c r="B189" s="60"/>
      <c r="C189" s="66"/>
      <c r="D189" s="62" t="str">
        <f aca="false">IF($V189=1,"Enter Slip No.",IF($V189=2,"Enter xxxCASH",IF($V189=3,"Enter Cheque No.","")))</f>
        <v/>
      </c>
      <c r="E189" s="62" t="str">
        <f aca="false">IF($W189=1,"Please enter Cheque Payee Name here","")</f>
        <v/>
      </c>
      <c r="F189" s="63" t="str">
        <f aca="false">IF(ISERROR(VLOOKUP($B189,$H$2000:$J$2200,2,0))=1,"",VLOOKUP($B189,$H$2000:$J$2200,2,0))</f>
        <v/>
      </c>
      <c r="G189" s="63" t="str">
        <f aca="false">IF(ISERROR(VLOOKUP($B189,$H$2000:$J$2200,3,0))=1,"",VLOOKUP($B189,$H$2000:$J$2200,3,0))</f>
        <v/>
      </c>
      <c r="H189" s="0"/>
      <c r="I189" s="0"/>
      <c r="J189" s="0"/>
      <c r="L189" s="64" t="e">
        <f aca="false">LOOKUP($B189,$H$2000:$H$2304, $L$2000:$L$2304)</f>
        <v>#N/A</v>
      </c>
      <c r="M189" s="64" t="e">
        <f aca="false">LOOKUP($B189,$H$2000:$H$2304, $M$2000:$M$2304)</f>
        <v>#N/A</v>
      </c>
      <c r="N189" s="64" t="e">
        <f aca="false">LOOKUP($B189,$H$2000:$H$2304, $N$2000:$N$2304)</f>
        <v>#N/A</v>
      </c>
      <c r="O189" s="64" t="e">
        <f aca="false">LOOKUP($B189,$H$2000:$H$2304, $O$2000:$O$2304)</f>
        <v>#N/A</v>
      </c>
      <c r="P189" s="64" t="e">
        <f aca="false">LOOKUP($B189,$H$2000:$H$2304, $P$2000:$P$2304)</f>
        <v>#N/A</v>
      </c>
      <c r="Q189" s="64" t="e">
        <f aca="false">LOOKUP($B189,$H$2000:$H$2304, $Q$2000:$Q$2304)</f>
        <v>#N/A</v>
      </c>
      <c r="R189" s="64" t="e">
        <f aca="false">LOOKUP($B189,$H$2000:$H$2304, $R$2000:$R$2304)</f>
        <v>#N/A</v>
      </c>
      <c r="S189" s="64" t="e">
        <f aca="false">LOOKUP($B189,$H$2000:$H$2304, $S$2000:$S$2304)</f>
        <v>#N/A</v>
      </c>
      <c r="T189" s="64" t="e">
        <f aca="false">LOOKUP($B189,$H$2000:$H$2304, $T$2000:$T$2304)</f>
        <v>#N/A</v>
      </c>
      <c r="U189" s="64" t="e">
        <f aca="false">LOOKUP($B189,$H$2000:$H$2304, $U$2000:$U$2304)</f>
        <v>#N/A</v>
      </c>
      <c r="V189" s="65" t="str">
        <f aca="false">IF(ISNA(LOOKUP($B189,$H$2000:$H$2304, $V$2000:$V$2304)),"",LOOKUP($B189,$H$2000:$H$2304, $V$2000:$V$2304))</f>
        <v/>
      </c>
      <c r="W189" s="65" t="str">
        <f aca="false">IF(ISNA(LOOKUP($B189,$H$2000:$H$2304, $W$2000:$W$2304)),"",LOOKUP($B189,$H$2000:$H$2304, $W$2000:$W$2304))</f>
        <v/>
      </c>
    </row>
    <row r="190" customFormat="false" ht="12" hidden="false" customHeight="false" outlineLevel="0" collapsed="false">
      <c r="B190" s="60"/>
      <c r="C190" s="66"/>
      <c r="D190" s="62" t="str">
        <f aca="false">IF($V190=1,"Enter Slip No.",IF($V190=2,"Enter xxxCASH",IF($V190=3,"Enter Cheque No.","")))</f>
        <v/>
      </c>
      <c r="E190" s="62" t="str">
        <f aca="false">IF($W190=1,"Please enter Cheque Payee Name here","")</f>
        <v/>
      </c>
      <c r="F190" s="63" t="str">
        <f aca="false">IF(ISERROR(VLOOKUP($B190,$H$2000:$J$2200,2,0))=1,"",VLOOKUP($B190,$H$2000:$J$2200,2,0))</f>
        <v/>
      </c>
      <c r="G190" s="63" t="str">
        <f aca="false">IF(ISERROR(VLOOKUP($B190,$H$2000:$J$2200,3,0))=1,"",VLOOKUP($B190,$H$2000:$J$2200,3,0))</f>
        <v/>
      </c>
      <c r="H190" s="0"/>
      <c r="I190" s="0"/>
      <c r="J190" s="0"/>
      <c r="L190" s="64" t="e">
        <f aca="false">LOOKUP($B190,$H$2000:$H$2304, $L$2000:$L$2304)</f>
        <v>#N/A</v>
      </c>
      <c r="M190" s="64" t="e">
        <f aca="false">LOOKUP($B190,$H$2000:$H$2304, $M$2000:$M$2304)</f>
        <v>#N/A</v>
      </c>
      <c r="N190" s="64" t="e">
        <f aca="false">LOOKUP($B190,$H$2000:$H$2304, $N$2000:$N$2304)</f>
        <v>#N/A</v>
      </c>
      <c r="O190" s="64" t="e">
        <f aca="false">LOOKUP($B190,$H$2000:$H$2304, $O$2000:$O$2304)</f>
        <v>#N/A</v>
      </c>
      <c r="P190" s="64" t="e">
        <f aca="false">LOOKUP($B190,$H$2000:$H$2304, $P$2000:$P$2304)</f>
        <v>#N/A</v>
      </c>
      <c r="Q190" s="64" t="e">
        <f aca="false">LOOKUP($B190,$H$2000:$H$2304, $Q$2000:$Q$2304)</f>
        <v>#N/A</v>
      </c>
      <c r="R190" s="64" t="e">
        <f aca="false">LOOKUP($B190,$H$2000:$H$2304, $R$2000:$R$2304)</f>
        <v>#N/A</v>
      </c>
      <c r="S190" s="64" t="e">
        <f aca="false">LOOKUP($B190,$H$2000:$H$2304, $S$2000:$S$2304)</f>
        <v>#N/A</v>
      </c>
      <c r="T190" s="64" t="e">
        <f aca="false">LOOKUP($B190,$H$2000:$H$2304, $T$2000:$T$2304)</f>
        <v>#N/A</v>
      </c>
      <c r="U190" s="64" t="e">
        <f aca="false">LOOKUP($B190,$H$2000:$H$2304, $U$2000:$U$2304)</f>
        <v>#N/A</v>
      </c>
      <c r="V190" s="65" t="str">
        <f aca="false">IF(ISNA(LOOKUP($B190,$H$2000:$H$2304, $V$2000:$V$2304)),"",LOOKUP($B190,$H$2000:$H$2304, $V$2000:$V$2304))</f>
        <v/>
      </c>
      <c r="W190" s="65" t="str">
        <f aca="false">IF(ISNA(LOOKUP($B190,$H$2000:$H$2304, $W$2000:$W$2304)),"",LOOKUP($B190,$H$2000:$H$2304, $W$2000:$W$2304))</f>
        <v/>
      </c>
    </row>
    <row r="191" customFormat="false" ht="12" hidden="false" customHeight="false" outlineLevel="0" collapsed="false">
      <c r="B191" s="60"/>
      <c r="C191" s="66"/>
      <c r="D191" s="62" t="str">
        <f aca="false">IF($V191=1,"Enter Slip No.",IF($V191=2,"Enter xxxCASH",IF($V191=3,"Enter Cheque No.","")))</f>
        <v/>
      </c>
      <c r="E191" s="62" t="str">
        <f aca="false">IF($W191=1,"Please enter Cheque Payee Name here","")</f>
        <v/>
      </c>
      <c r="F191" s="63" t="str">
        <f aca="false">IF(ISERROR(VLOOKUP($B191,$H$2000:$J$2200,2,0))=1,"",VLOOKUP($B191,$H$2000:$J$2200,2,0))</f>
        <v/>
      </c>
      <c r="G191" s="63" t="str">
        <f aca="false">IF(ISERROR(VLOOKUP($B191,$H$2000:$J$2200,3,0))=1,"",VLOOKUP($B191,$H$2000:$J$2200,3,0))</f>
        <v/>
      </c>
      <c r="H191" s="0"/>
      <c r="I191" s="0"/>
      <c r="J191" s="0"/>
      <c r="L191" s="64" t="e">
        <f aca="false">LOOKUP($B191,$H$2000:$H$2304, $L$2000:$L$2304)</f>
        <v>#N/A</v>
      </c>
      <c r="M191" s="64" t="e">
        <f aca="false">LOOKUP($B191,$H$2000:$H$2304, $M$2000:$M$2304)</f>
        <v>#N/A</v>
      </c>
      <c r="N191" s="64" t="e">
        <f aca="false">LOOKUP($B191,$H$2000:$H$2304, $N$2000:$N$2304)</f>
        <v>#N/A</v>
      </c>
      <c r="O191" s="64" t="e">
        <f aca="false">LOOKUP($B191,$H$2000:$H$2304, $O$2000:$O$2304)</f>
        <v>#N/A</v>
      </c>
      <c r="P191" s="64" t="e">
        <f aca="false">LOOKUP($B191,$H$2000:$H$2304, $P$2000:$P$2304)</f>
        <v>#N/A</v>
      </c>
      <c r="Q191" s="64" t="e">
        <f aca="false">LOOKUP($B191,$H$2000:$H$2304, $Q$2000:$Q$2304)</f>
        <v>#N/A</v>
      </c>
      <c r="R191" s="64" t="e">
        <f aca="false">LOOKUP($B191,$H$2000:$H$2304, $R$2000:$R$2304)</f>
        <v>#N/A</v>
      </c>
      <c r="S191" s="64" t="e">
        <f aca="false">LOOKUP($B191,$H$2000:$H$2304, $S$2000:$S$2304)</f>
        <v>#N/A</v>
      </c>
      <c r="T191" s="64" t="e">
        <f aca="false">LOOKUP($B191,$H$2000:$H$2304, $T$2000:$T$2304)</f>
        <v>#N/A</v>
      </c>
      <c r="U191" s="64" t="e">
        <f aca="false">LOOKUP($B191,$H$2000:$H$2304, $U$2000:$U$2304)</f>
        <v>#N/A</v>
      </c>
      <c r="V191" s="65" t="str">
        <f aca="false">IF(ISNA(LOOKUP($B191,$H$2000:$H$2304, $V$2000:$V$2304)),"",LOOKUP($B191,$H$2000:$H$2304, $V$2000:$V$2304))</f>
        <v/>
      </c>
      <c r="W191" s="65" t="str">
        <f aca="false">IF(ISNA(LOOKUP($B191,$H$2000:$H$2304, $W$2000:$W$2304)),"",LOOKUP($B191,$H$2000:$H$2304, $W$2000:$W$2304))</f>
        <v/>
      </c>
    </row>
    <row r="192" customFormat="false" ht="12" hidden="false" customHeight="false" outlineLevel="0" collapsed="false">
      <c r="B192" s="60"/>
      <c r="C192" s="66"/>
      <c r="D192" s="62" t="str">
        <f aca="false">IF($V192=1,"Enter Slip No.",IF($V192=2,"Enter xxxCASH",IF($V192=3,"Enter Cheque No.","")))</f>
        <v/>
      </c>
      <c r="E192" s="62" t="str">
        <f aca="false">IF($W192=1,"Please enter Cheque Payee Name here","")</f>
        <v/>
      </c>
      <c r="F192" s="63" t="str">
        <f aca="false">IF(ISERROR(VLOOKUP($B192,$H$2000:$J$2200,2,0))=1,"",VLOOKUP($B192,$H$2000:$J$2200,2,0))</f>
        <v/>
      </c>
      <c r="G192" s="63" t="str">
        <f aca="false">IF(ISERROR(VLOOKUP($B192,$H$2000:$J$2200,3,0))=1,"",VLOOKUP($B192,$H$2000:$J$2200,3,0))</f>
        <v/>
      </c>
      <c r="H192" s="0"/>
      <c r="I192" s="0"/>
      <c r="J192" s="0"/>
      <c r="L192" s="64" t="e">
        <f aca="false">LOOKUP($B192,$H$2000:$H$2304, $L$2000:$L$2304)</f>
        <v>#N/A</v>
      </c>
      <c r="M192" s="64" t="e">
        <f aca="false">LOOKUP($B192,$H$2000:$H$2304, $M$2000:$M$2304)</f>
        <v>#N/A</v>
      </c>
      <c r="N192" s="64" t="e">
        <f aca="false">LOOKUP($B192,$H$2000:$H$2304, $N$2000:$N$2304)</f>
        <v>#N/A</v>
      </c>
      <c r="O192" s="64" t="e">
        <f aca="false">LOOKUP($B192,$H$2000:$H$2304, $O$2000:$O$2304)</f>
        <v>#N/A</v>
      </c>
      <c r="P192" s="64" t="e">
        <f aca="false">LOOKUP($B192,$H$2000:$H$2304, $P$2000:$P$2304)</f>
        <v>#N/A</v>
      </c>
      <c r="Q192" s="64" t="e">
        <f aca="false">LOOKUP($B192,$H$2000:$H$2304, $Q$2000:$Q$2304)</f>
        <v>#N/A</v>
      </c>
      <c r="R192" s="64" t="e">
        <f aca="false">LOOKUP($B192,$H$2000:$H$2304, $R$2000:$R$2304)</f>
        <v>#N/A</v>
      </c>
      <c r="S192" s="64" t="e">
        <f aca="false">LOOKUP($B192,$H$2000:$H$2304, $S$2000:$S$2304)</f>
        <v>#N/A</v>
      </c>
      <c r="T192" s="64" t="e">
        <f aca="false">LOOKUP($B192,$H$2000:$H$2304, $T$2000:$T$2304)</f>
        <v>#N/A</v>
      </c>
      <c r="U192" s="64" t="e">
        <f aca="false">LOOKUP($B192,$H$2000:$H$2304, $U$2000:$U$2304)</f>
        <v>#N/A</v>
      </c>
      <c r="V192" s="65" t="str">
        <f aca="false">IF(ISNA(LOOKUP($B192,$H$2000:$H$2304, $V$2000:$V$2304)),"",LOOKUP($B192,$H$2000:$H$2304, $V$2000:$V$2304))</f>
        <v/>
      </c>
      <c r="W192" s="65" t="str">
        <f aca="false">IF(ISNA(LOOKUP($B192,$H$2000:$H$2304, $W$2000:$W$2304)),"",LOOKUP($B192,$H$2000:$H$2304, $W$2000:$W$2304))</f>
        <v/>
      </c>
    </row>
    <row r="193" customFormat="false" ht="12" hidden="false" customHeight="false" outlineLevel="0" collapsed="false">
      <c r="B193" s="60"/>
      <c r="C193" s="66"/>
      <c r="D193" s="62" t="str">
        <f aca="false">IF($V193=1,"Enter Slip No.",IF($V193=2,"Enter xxxCASH",IF($V193=3,"Enter Cheque No.","")))</f>
        <v/>
      </c>
      <c r="E193" s="62" t="str">
        <f aca="false">IF($W193=1,"Please enter Cheque Payee Name here","")</f>
        <v/>
      </c>
      <c r="F193" s="63" t="str">
        <f aca="false">IF(ISERROR(VLOOKUP($B193,$H$2000:$J$2200,2,0))=1,"",VLOOKUP($B193,$H$2000:$J$2200,2,0))</f>
        <v/>
      </c>
      <c r="G193" s="63" t="str">
        <f aca="false">IF(ISERROR(VLOOKUP($B193,$H$2000:$J$2200,3,0))=1,"",VLOOKUP($B193,$H$2000:$J$2200,3,0))</f>
        <v/>
      </c>
      <c r="H193" s="0"/>
      <c r="I193" s="0"/>
      <c r="J193" s="0"/>
      <c r="L193" s="64" t="e">
        <f aca="false">LOOKUP($B193,$H$2000:$H$2304, $L$2000:$L$2304)</f>
        <v>#N/A</v>
      </c>
      <c r="M193" s="64" t="e">
        <f aca="false">LOOKUP($B193,$H$2000:$H$2304, $M$2000:$M$2304)</f>
        <v>#N/A</v>
      </c>
      <c r="N193" s="64" t="e">
        <f aca="false">LOOKUP($B193,$H$2000:$H$2304, $N$2000:$N$2304)</f>
        <v>#N/A</v>
      </c>
      <c r="O193" s="64" t="e">
        <f aca="false">LOOKUP($B193,$H$2000:$H$2304, $O$2000:$O$2304)</f>
        <v>#N/A</v>
      </c>
      <c r="P193" s="64" t="e">
        <f aca="false">LOOKUP($B193,$H$2000:$H$2304, $P$2000:$P$2304)</f>
        <v>#N/A</v>
      </c>
      <c r="Q193" s="64" t="e">
        <f aca="false">LOOKUP($B193,$H$2000:$H$2304, $Q$2000:$Q$2304)</f>
        <v>#N/A</v>
      </c>
      <c r="R193" s="64" t="e">
        <f aca="false">LOOKUP($B193,$H$2000:$H$2304, $R$2000:$R$2304)</f>
        <v>#N/A</v>
      </c>
      <c r="S193" s="64" t="e">
        <f aca="false">LOOKUP($B193,$H$2000:$H$2304, $S$2000:$S$2304)</f>
        <v>#N/A</v>
      </c>
      <c r="T193" s="64" t="e">
        <f aca="false">LOOKUP($B193,$H$2000:$H$2304, $T$2000:$T$2304)</f>
        <v>#N/A</v>
      </c>
      <c r="U193" s="64" t="e">
        <f aca="false">LOOKUP($B193,$H$2000:$H$2304, $U$2000:$U$2304)</f>
        <v>#N/A</v>
      </c>
      <c r="V193" s="65" t="str">
        <f aca="false">IF(ISNA(LOOKUP($B193,$H$2000:$H$2304, $V$2000:$V$2304)),"",LOOKUP($B193,$H$2000:$H$2304, $V$2000:$V$2304))</f>
        <v/>
      </c>
      <c r="W193" s="65" t="str">
        <f aca="false">IF(ISNA(LOOKUP($B193,$H$2000:$H$2304, $W$2000:$W$2304)),"",LOOKUP($B193,$H$2000:$H$2304, $W$2000:$W$2304))</f>
        <v/>
      </c>
    </row>
    <row r="194" customFormat="false" ht="12" hidden="false" customHeight="false" outlineLevel="0" collapsed="false">
      <c r="B194" s="60"/>
      <c r="C194" s="66"/>
      <c r="D194" s="62" t="str">
        <f aca="false">IF($V194=1,"Enter Slip No.",IF($V194=2,"Enter xxxCASH",IF($V194=3,"Enter Cheque No.","")))</f>
        <v/>
      </c>
      <c r="E194" s="62" t="str">
        <f aca="false">IF($W194=1,"Please enter Cheque Payee Name here","")</f>
        <v/>
      </c>
      <c r="F194" s="63" t="str">
        <f aca="false">IF(ISERROR(VLOOKUP($B194,$H$2000:$J$2200,2,0))=1,"",VLOOKUP($B194,$H$2000:$J$2200,2,0))</f>
        <v/>
      </c>
      <c r="G194" s="63" t="str">
        <f aca="false">IF(ISERROR(VLOOKUP($B194,$H$2000:$J$2200,3,0))=1,"",VLOOKUP($B194,$H$2000:$J$2200,3,0))</f>
        <v/>
      </c>
      <c r="H194" s="0"/>
      <c r="I194" s="0"/>
      <c r="J194" s="0"/>
      <c r="L194" s="64" t="e">
        <f aca="false">LOOKUP($B194,$H$2000:$H$2304, $L$2000:$L$2304)</f>
        <v>#N/A</v>
      </c>
      <c r="M194" s="64" t="e">
        <f aca="false">LOOKUP($B194,$H$2000:$H$2304, $M$2000:$M$2304)</f>
        <v>#N/A</v>
      </c>
      <c r="N194" s="64" t="e">
        <f aca="false">LOOKUP($B194,$H$2000:$H$2304, $N$2000:$N$2304)</f>
        <v>#N/A</v>
      </c>
      <c r="O194" s="64" t="e">
        <f aca="false">LOOKUP($B194,$H$2000:$H$2304, $O$2000:$O$2304)</f>
        <v>#N/A</v>
      </c>
      <c r="P194" s="64" t="e">
        <f aca="false">LOOKUP($B194,$H$2000:$H$2304, $P$2000:$P$2304)</f>
        <v>#N/A</v>
      </c>
      <c r="Q194" s="64" t="e">
        <f aca="false">LOOKUP($B194,$H$2000:$H$2304, $Q$2000:$Q$2304)</f>
        <v>#N/A</v>
      </c>
      <c r="R194" s="64" t="e">
        <f aca="false">LOOKUP($B194,$H$2000:$H$2304, $R$2000:$R$2304)</f>
        <v>#N/A</v>
      </c>
      <c r="S194" s="64" t="e">
        <f aca="false">LOOKUP($B194,$H$2000:$H$2304, $S$2000:$S$2304)</f>
        <v>#N/A</v>
      </c>
      <c r="T194" s="64" t="e">
        <f aca="false">LOOKUP($B194,$H$2000:$H$2304, $T$2000:$T$2304)</f>
        <v>#N/A</v>
      </c>
      <c r="U194" s="64" t="e">
        <f aca="false">LOOKUP($B194,$H$2000:$H$2304, $U$2000:$U$2304)</f>
        <v>#N/A</v>
      </c>
      <c r="V194" s="65" t="str">
        <f aca="false">IF(ISNA(LOOKUP($B194,$H$2000:$H$2304, $V$2000:$V$2304)),"",LOOKUP($B194,$H$2000:$H$2304, $V$2000:$V$2304))</f>
        <v/>
      </c>
      <c r="W194" s="65" t="str">
        <f aca="false">IF(ISNA(LOOKUP($B194,$H$2000:$H$2304, $W$2000:$W$2304)),"",LOOKUP($B194,$H$2000:$H$2304, $W$2000:$W$2304))</f>
        <v/>
      </c>
    </row>
    <row r="195" customFormat="false" ht="12" hidden="false" customHeight="false" outlineLevel="0" collapsed="false">
      <c r="B195" s="60"/>
      <c r="C195" s="66"/>
      <c r="D195" s="62" t="str">
        <f aca="false">IF($V195=1,"Enter Slip No.",IF($V195=2,"Enter xxxCASH",IF($V195=3,"Enter Cheque No.","")))</f>
        <v/>
      </c>
      <c r="E195" s="62" t="str">
        <f aca="false">IF($W195=1,"Please enter Cheque Payee Name here","")</f>
        <v/>
      </c>
      <c r="F195" s="63" t="str">
        <f aca="false">IF(ISERROR(VLOOKUP($B195,$H$2000:$J$2200,2,0))=1,"",VLOOKUP($B195,$H$2000:$J$2200,2,0))</f>
        <v/>
      </c>
      <c r="G195" s="63" t="str">
        <f aca="false">IF(ISERROR(VLOOKUP($B195,$H$2000:$J$2200,3,0))=1,"",VLOOKUP($B195,$H$2000:$J$2200,3,0))</f>
        <v/>
      </c>
      <c r="H195" s="0"/>
      <c r="I195" s="0"/>
      <c r="J195" s="0"/>
      <c r="L195" s="64" t="e">
        <f aca="false">LOOKUP($B195,$H$2000:$H$2304, $L$2000:$L$2304)</f>
        <v>#N/A</v>
      </c>
      <c r="M195" s="64" t="e">
        <f aca="false">LOOKUP($B195,$H$2000:$H$2304, $M$2000:$M$2304)</f>
        <v>#N/A</v>
      </c>
      <c r="N195" s="64" t="e">
        <f aca="false">LOOKUP($B195,$H$2000:$H$2304, $N$2000:$N$2304)</f>
        <v>#N/A</v>
      </c>
      <c r="O195" s="64" t="e">
        <f aca="false">LOOKUP($B195,$H$2000:$H$2304, $O$2000:$O$2304)</f>
        <v>#N/A</v>
      </c>
      <c r="P195" s="64" t="e">
        <f aca="false">LOOKUP($B195,$H$2000:$H$2304, $P$2000:$P$2304)</f>
        <v>#N/A</v>
      </c>
      <c r="Q195" s="64" t="e">
        <f aca="false">LOOKUP($B195,$H$2000:$H$2304, $Q$2000:$Q$2304)</f>
        <v>#N/A</v>
      </c>
      <c r="R195" s="64" t="e">
        <f aca="false">LOOKUP($B195,$H$2000:$H$2304, $R$2000:$R$2304)</f>
        <v>#N/A</v>
      </c>
      <c r="S195" s="64" t="e">
        <f aca="false">LOOKUP($B195,$H$2000:$H$2304, $S$2000:$S$2304)</f>
        <v>#N/A</v>
      </c>
      <c r="T195" s="64" t="e">
        <f aca="false">LOOKUP($B195,$H$2000:$H$2304, $T$2000:$T$2304)</f>
        <v>#N/A</v>
      </c>
      <c r="U195" s="64" t="e">
        <f aca="false">LOOKUP($B195,$H$2000:$H$2304, $U$2000:$U$2304)</f>
        <v>#N/A</v>
      </c>
      <c r="V195" s="65" t="str">
        <f aca="false">IF(ISNA(LOOKUP($B195,$H$2000:$H$2304, $V$2000:$V$2304)),"",LOOKUP($B195,$H$2000:$H$2304, $V$2000:$V$2304))</f>
        <v/>
      </c>
      <c r="W195" s="65" t="str">
        <f aca="false">IF(ISNA(LOOKUP($B195,$H$2000:$H$2304, $W$2000:$W$2304)),"",LOOKUP($B195,$H$2000:$H$2304, $W$2000:$W$2304))</f>
        <v/>
      </c>
    </row>
    <row r="196" customFormat="false" ht="12" hidden="false" customHeight="false" outlineLevel="0" collapsed="false">
      <c r="B196" s="60"/>
      <c r="C196" s="66"/>
      <c r="D196" s="62" t="str">
        <f aca="false">IF($V196=1,"Enter Slip No.",IF($V196=2,"Enter xxxCASH",IF($V196=3,"Enter Cheque No.","")))</f>
        <v/>
      </c>
      <c r="E196" s="62" t="str">
        <f aca="false">IF($W196=1,"Please enter Cheque Payee Name here","")</f>
        <v/>
      </c>
      <c r="F196" s="63" t="str">
        <f aca="false">IF(ISERROR(VLOOKUP($B196,$H$2000:$J$2200,2,0))=1,"",VLOOKUP($B196,$H$2000:$J$2200,2,0))</f>
        <v/>
      </c>
      <c r="G196" s="63" t="str">
        <f aca="false">IF(ISERROR(VLOOKUP($B196,$H$2000:$J$2200,3,0))=1,"",VLOOKUP($B196,$H$2000:$J$2200,3,0))</f>
        <v/>
      </c>
      <c r="H196" s="0"/>
      <c r="I196" s="0"/>
      <c r="J196" s="0"/>
      <c r="L196" s="64" t="e">
        <f aca="false">LOOKUP($B196,$H$2000:$H$2304, $L$2000:$L$2304)</f>
        <v>#N/A</v>
      </c>
      <c r="M196" s="64" t="e">
        <f aca="false">LOOKUP($B196,$H$2000:$H$2304, $M$2000:$M$2304)</f>
        <v>#N/A</v>
      </c>
      <c r="N196" s="64" t="e">
        <f aca="false">LOOKUP($B196,$H$2000:$H$2304, $N$2000:$N$2304)</f>
        <v>#N/A</v>
      </c>
      <c r="O196" s="64" t="e">
        <f aca="false">LOOKUP($B196,$H$2000:$H$2304, $O$2000:$O$2304)</f>
        <v>#N/A</v>
      </c>
      <c r="P196" s="64" t="e">
        <f aca="false">LOOKUP($B196,$H$2000:$H$2304, $P$2000:$P$2304)</f>
        <v>#N/A</v>
      </c>
      <c r="Q196" s="64" t="e">
        <f aca="false">LOOKUP($B196,$H$2000:$H$2304, $Q$2000:$Q$2304)</f>
        <v>#N/A</v>
      </c>
      <c r="R196" s="64" t="e">
        <f aca="false">LOOKUP($B196,$H$2000:$H$2304, $R$2000:$R$2304)</f>
        <v>#N/A</v>
      </c>
      <c r="S196" s="64" t="e">
        <f aca="false">LOOKUP($B196,$H$2000:$H$2304, $S$2000:$S$2304)</f>
        <v>#N/A</v>
      </c>
      <c r="T196" s="64" t="e">
        <f aca="false">LOOKUP($B196,$H$2000:$H$2304, $T$2000:$T$2304)</f>
        <v>#N/A</v>
      </c>
      <c r="U196" s="64" t="e">
        <f aca="false">LOOKUP($B196,$H$2000:$H$2304, $U$2000:$U$2304)</f>
        <v>#N/A</v>
      </c>
      <c r="V196" s="65" t="str">
        <f aca="false">IF(ISNA(LOOKUP($B196,$H$2000:$H$2304, $V$2000:$V$2304)),"",LOOKUP($B196,$H$2000:$H$2304, $V$2000:$V$2304))</f>
        <v/>
      </c>
      <c r="W196" s="65" t="str">
        <f aca="false">IF(ISNA(LOOKUP($B196,$H$2000:$H$2304, $W$2000:$W$2304)),"",LOOKUP($B196,$H$2000:$H$2304, $W$2000:$W$2304))</f>
        <v/>
      </c>
    </row>
    <row r="197" customFormat="false" ht="12" hidden="false" customHeight="false" outlineLevel="0" collapsed="false">
      <c r="B197" s="60"/>
      <c r="C197" s="66"/>
      <c r="D197" s="62" t="str">
        <f aca="false">IF($V197=1,"Enter Slip No.",IF($V197=2,"Enter xxxCASH",IF($V197=3,"Enter Cheque No.","")))</f>
        <v/>
      </c>
      <c r="E197" s="62" t="str">
        <f aca="false">IF($W197=1,"Please enter Cheque Payee Name here","")</f>
        <v/>
      </c>
      <c r="F197" s="63" t="str">
        <f aca="false">IF(ISERROR(VLOOKUP($B197,$H$2000:$J$2200,2,0))=1,"",VLOOKUP($B197,$H$2000:$J$2200,2,0))</f>
        <v/>
      </c>
      <c r="G197" s="63" t="str">
        <f aca="false">IF(ISERROR(VLOOKUP($B197,$H$2000:$J$2200,3,0))=1,"",VLOOKUP($B197,$H$2000:$J$2200,3,0))</f>
        <v/>
      </c>
      <c r="H197" s="0"/>
      <c r="I197" s="0"/>
      <c r="J197" s="0"/>
      <c r="L197" s="64" t="e">
        <f aca="false">LOOKUP($B197,$H$2000:$H$2304, $L$2000:$L$2304)</f>
        <v>#N/A</v>
      </c>
      <c r="M197" s="64" t="e">
        <f aca="false">LOOKUP($B197,$H$2000:$H$2304, $M$2000:$M$2304)</f>
        <v>#N/A</v>
      </c>
      <c r="N197" s="64" t="e">
        <f aca="false">LOOKUP($B197,$H$2000:$H$2304, $N$2000:$N$2304)</f>
        <v>#N/A</v>
      </c>
      <c r="O197" s="64" t="e">
        <f aca="false">LOOKUP($B197,$H$2000:$H$2304, $O$2000:$O$2304)</f>
        <v>#N/A</v>
      </c>
      <c r="P197" s="64" t="e">
        <f aca="false">LOOKUP($B197,$H$2000:$H$2304, $P$2000:$P$2304)</f>
        <v>#N/A</v>
      </c>
      <c r="Q197" s="64" t="e">
        <f aca="false">LOOKUP($B197,$H$2000:$H$2304, $Q$2000:$Q$2304)</f>
        <v>#N/A</v>
      </c>
      <c r="R197" s="64" t="e">
        <f aca="false">LOOKUP($B197,$H$2000:$H$2304, $R$2000:$R$2304)</f>
        <v>#N/A</v>
      </c>
      <c r="S197" s="64" t="e">
        <f aca="false">LOOKUP($B197,$H$2000:$H$2304, $S$2000:$S$2304)</f>
        <v>#N/A</v>
      </c>
      <c r="T197" s="64" t="e">
        <f aca="false">LOOKUP($B197,$H$2000:$H$2304, $T$2000:$T$2304)</f>
        <v>#N/A</v>
      </c>
      <c r="U197" s="64" t="e">
        <f aca="false">LOOKUP($B197,$H$2000:$H$2304, $U$2000:$U$2304)</f>
        <v>#N/A</v>
      </c>
      <c r="V197" s="65" t="str">
        <f aca="false">IF(ISNA(LOOKUP($B197,$H$2000:$H$2304, $V$2000:$V$2304)),"",LOOKUP($B197,$H$2000:$H$2304, $V$2000:$V$2304))</f>
        <v/>
      </c>
      <c r="W197" s="65" t="str">
        <f aca="false">IF(ISNA(LOOKUP($B197,$H$2000:$H$2304, $W$2000:$W$2304)),"",LOOKUP($B197,$H$2000:$H$2304, $W$2000:$W$2304))</f>
        <v/>
      </c>
    </row>
    <row r="198" customFormat="false" ht="12" hidden="false" customHeight="false" outlineLevel="0" collapsed="false">
      <c r="B198" s="60"/>
      <c r="C198" s="66"/>
      <c r="D198" s="62" t="str">
        <f aca="false">IF($V198=1,"Enter Slip No.",IF($V198=2,"Enter xxxCASH",IF($V198=3,"Enter Cheque No.","")))</f>
        <v/>
      </c>
      <c r="E198" s="62" t="str">
        <f aca="false">IF($W198=1,"Please enter Cheque Payee Name here","")</f>
        <v/>
      </c>
      <c r="F198" s="63" t="str">
        <f aca="false">IF(ISERROR(VLOOKUP($B198,$H$2000:$J$2200,2,0))=1,"",VLOOKUP($B198,$H$2000:$J$2200,2,0))</f>
        <v/>
      </c>
      <c r="G198" s="63" t="str">
        <f aca="false">IF(ISERROR(VLOOKUP($B198,$H$2000:$J$2200,3,0))=1,"",VLOOKUP($B198,$H$2000:$J$2200,3,0))</f>
        <v/>
      </c>
      <c r="H198" s="0"/>
      <c r="I198" s="0"/>
      <c r="J198" s="0"/>
      <c r="L198" s="64" t="e">
        <f aca="false">LOOKUP($B198,$H$2000:$H$2304, $L$2000:$L$2304)</f>
        <v>#N/A</v>
      </c>
      <c r="M198" s="64" t="e">
        <f aca="false">LOOKUP($B198,$H$2000:$H$2304, $M$2000:$M$2304)</f>
        <v>#N/A</v>
      </c>
      <c r="N198" s="64" t="e">
        <f aca="false">LOOKUP($B198,$H$2000:$H$2304, $N$2000:$N$2304)</f>
        <v>#N/A</v>
      </c>
      <c r="O198" s="64" t="e">
        <f aca="false">LOOKUP($B198,$H$2000:$H$2304, $O$2000:$O$2304)</f>
        <v>#N/A</v>
      </c>
      <c r="P198" s="64" t="e">
        <f aca="false">LOOKUP($B198,$H$2000:$H$2304, $P$2000:$P$2304)</f>
        <v>#N/A</v>
      </c>
      <c r="Q198" s="64" t="e">
        <f aca="false">LOOKUP($B198,$H$2000:$H$2304, $Q$2000:$Q$2304)</f>
        <v>#N/A</v>
      </c>
      <c r="R198" s="64" t="e">
        <f aca="false">LOOKUP($B198,$H$2000:$H$2304, $R$2000:$R$2304)</f>
        <v>#N/A</v>
      </c>
      <c r="S198" s="64" t="e">
        <f aca="false">LOOKUP($B198,$H$2000:$H$2304, $S$2000:$S$2304)</f>
        <v>#N/A</v>
      </c>
      <c r="T198" s="64" t="e">
        <f aca="false">LOOKUP($B198,$H$2000:$H$2304, $T$2000:$T$2304)</f>
        <v>#N/A</v>
      </c>
      <c r="U198" s="64" t="e">
        <f aca="false">LOOKUP($B198,$H$2000:$H$2304, $U$2000:$U$2304)</f>
        <v>#N/A</v>
      </c>
      <c r="V198" s="65" t="str">
        <f aca="false">IF(ISNA(LOOKUP($B198,$H$2000:$H$2304, $V$2000:$V$2304)),"",LOOKUP($B198,$H$2000:$H$2304, $V$2000:$V$2304))</f>
        <v/>
      </c>
      <c r="W198" s="65" t="str">
        <f aca="false">IF(ISNA(LOOKUP($B198,$H$2000:$H$2304, $W$2000:$W$2304)),"",LOOKUP($B198,$H$2000:$H$2304, $W$2000:$W$2304))</f>
        <v/>
      </c>
    </row>
    <row r="199" customFormat="false" ht="12" hidden="false" customHeight="false" outlineLevel="0" collapsed="false">
      <c r="B199" s="60"/>
      <c r="C199" s="66"/>
      <c r="D199" s="62" t="str">
        <f aca="false">IF($V199=1,"Enter Slip No.",IF($V199=2,"Enter xxxCASH",IF($V199=3,"Enter Cheque No.","")))</f>
        <v/>
      </c>
      <c r="E199" s="62" t="str">
        <f aca="false">IF($W199=1,"Please enter Cheque Payee Name here","")</f>
        <v/>
      </c>
      <c r="F199" s="63" t="str">
        <f aca="false">IF(ISERROR(VLOOKUP($B199,$H$2000:$J$2200,2,0))=1,"",VLOOKUP($B199,$H$2000:$J$2200,2,0))</f>
        <v/>
      </c>
      <c r="G199" s="63" t="str">
        <f aca="false">IF(ISERROR(VLOOKUP($B199,$H$2000:$J$2200,3,0))=1,"",VLOOKUP($B199,$H$2000:$J$2200,3,0))</f>
        <v/>
      </c>
      <c r="H199" s="0"/>
      <c r="I199" s="0"/>
      <c r="J199" s="0"/>
      <c r="L199" s="64" t="e">
        <f aca="false">LOOKUP($B199,$H$2000:$H$2304, $L$2000:$L$2304)</f>
        <v>#N/A</v>
      </c>
      <c r="M199" s="64" t="e">
        <f aca="false">LOOKUP($B199,$H$2000:$H$2304, $M$2000:$M$2304)</f>
        <v>#N/A</v>
      </c>
      <c r="N199" s="64" t="e">
        <f aca="false">LOOKUP($B199,$H$2000:$H$2304, $N$2000:$N$2304)</f>
        <v>#N/A</v>
      </c>
      <c r="O199" s="64" t="e">
        <f aca="false">LOOKUP($B199,$H$2000:$H$2304, $O$2000:$O$2304)</f>
        <v>#N/A</v>
      </c>
      <c r="P199" s="64" t="e">
        <f aca="false">LOOKUP($B199,$H$2000:$H$2304, $P$2000:$P$2304)</f>
        <v>#N/A</v>
      </c>
      <c r="Q199" s="64" t="e">
        <f aca="false">LOOKUP($B199,$H$2000:$H$2304, $Q$2000:$Q$2304)</f>
        <v>#N/A</v>
      </c>
      <c r="R199" s="64" t="e">
        <f aca="false">LOOKUP($B199,$H$2000:$H$2304, $R$2000:$R$2304)</f>
        <v>#N/A</v>
      </c>
      <c r="S199" s="64" t="e">
        <f aca="false">LOOKUP($B199,$H$2000:$H$2304, $S$2000:$S$2304)</f>
        <v>#N/A</v>
      </c>
      <c r="T199" s="64" t="e">
        <f aca="false">LOOKUP($B199,$H$2000:$H$2304, $T$2000:$T$2304)</f>
        <v>#N/A</v>
      </c>
      <c r="U199" s="64" t="e">
        <f aca="false">LOOKUP($B199,$H$2000:$H$2304, $U$2000:$U$2304)</f>
        <v>#N/A</v>
      </c>
      <c r="V199" s="65" t="str">
        <f aca="false">IF(ISNA(LOOKUP($B199,$H$2000:$H$2304, $V$2000:$V$2304)),"",LOOKUP($B199,$H$2000:$H$2304, $V$2000:$V$2304))</f>
        <v/>
      </c>
      <c r="W199" s="65" t="str">
        <f aca="false">IF(ISNA(LOOKUP($B199,$H$2000:$H$2304, $W$2000:$W$2304)),"",LOOKUP($B199,$H$2000:$H$2304, $W$2000:$W$2304))</f>
        <v/>
      </c>
    </row>
    <row r="200" customFormat="false" ht="12" hidden="false" customHeight="false" outlineLevel="0" collapsed="false">
      <c r="B200" s="60"/>
      <c r="C200" s="66"/>
      <c r="D200" s="62" t="str">
        <f aca="false">IF($V200=1,"Enter Slip No.",IF($V200=2,"Enter xxxCASH",IF($V200=3,"Enter Cheque No.","")))</f>
        <v/>
      </c>
      <c r="E200" s="62" t="str">
        <f aca="false">IF($W200=1,"Please enter Cheque Payee Name here","")</f>
        <v/>
      </c>
      <c r="F200" s="63" t="str">
        <f aca="false">IF(ISERROR(VLOOKUP($B200,$H$2000:$J$2200,2,0))=1,"",VLOOKUP($B200,$H$2000:$J$2200,2,0))</f>
        <v/>
      </c>
      <c r="G200" s="63" t="str">
        <f aca="false">IF(ISERROR(VLOOKUP($B200,$H$2000:$J$2200,3,0))=1,"",VLOOKUP($B200,$H$2000:$J$2200,3,0))</f>
        <v/>
      </c>
      <c r="H200" s="0"/>
      <c r="I200" s="0"/>
      <c r="J200" s="0"/>
      <c r="L200" s="64" t="e">
        <f aca="false">LOOKUP($B200,$H$2000:$H$2304, $L$2000:$L$2304)</f>
        <v>#N/A</v>
      </c>
      <c r="M200" s="64" t="e">
        <f aca="false">LOOKUP($B200,$H$2000:$H$2304, $M$2000:$M$2304)</f>
        <v>#N/A</v>
      </c>
      <c r="N200" s="64" t="e">
        <f aca="false">LOOKUP($B200,$H$2000:$H$2304, $N$2000:$N$2304)</f>
        <v>#N/A</v>
      </c>
      <c r="O200" s="64" t="e">
        <f aca="false">LOOKUP($B200,$H$2000:$H$2304, $O$2000:$O$2304)</f>
        <v>#N/A</v>
      </c>
      <c r="P200" s="64" t="e">
        <f aca="false">LOOKUP($B200,$H$2000:$H$2304, $P$2000:$P$2304)</f>
        <v>#N/A</v>
      </c>
      <c r="Q200" s="64" t="e">
        <f aca="false">LOOKUP($B200,$H$2000:$H$2304, $Q$2000:$Q$2304)</f>
        <v>#N/A</v>
      </c>
      <c r="R200" s="64" t="e">
        <f aca="false">LOOKUP($B200,$H$2000:$H$2304, $R$2000:$R$2304)</f>
        <v>#N/A</v>
      </c>
      <c r="S200" s="64" t="e">
        <f aca="false">LOOKUP($B200,$H$2000:$H$2304, $S$2000:$S$2304)</f>
        <v>#N/A</v>
      </c>
      <c r="T200" s="64" t="e">
        <f aca="false">LOOKUP($B200,$H$2000:$H$2304, $T$2000:$T$2304)</f>
        <v>#N/A</v>
      </c>
      <c r="U200" s="64" t="e">
        <f aca="false">LOOKUP($B200,$H$2000:$H$2304, $U$2000:$U$2304)</f>
        <v>#N/A</v>
      </c>
      <c r="V200" s="65" t="str">
        <f aca="false">IF(ISNA(LOOKUP($B200,$H$2000:$H$2304, $V$2000:$V$2304)),"",LOOKUP($B200,$H$2000:$H$2304, $V$2000:$V$2304))</f>
        <v/>
      </c>
      <c r="W200" s="65" t="str">
        <f aca="false">IF(ISNA(LOOKUP($B200,$H$2000:$H$2304, $W$2000:$W$2304)),"",LOOKUP($B200,$H$2000:$H$2304, $W$2000:$W$2304))</f>
        <v/>
      </c>
    </row>
    <row r="201" customFormat="false" ht="12" hidden="false" customHeight="false" outlineLevel="0" collapsed="false">
      <c r="B201" s="60"/>
      <c r="C201" s="66"/>
      <c r="D201" s="62" t="str">
        <f aca="false">IF($V201=1,"Enter Slip No.",IF($V201=2,"Enter xxxCASH",IF($V201=3,"Enter Cheque No.","")))</f>
        <v/>
      </c>
      <c r="E201" s="62" t="str">
        <f aca="false">IF($W201=1,"Please enter Cheque Payee Name here","")</f>
        <v/>
      </c>
      <c r="F201" s="63" t="str">
        <f aca="false">IF(ISERROR(VLOOKUP($B201,$H$2000:$J$2200,2,0))=1,"",VLOOKUP($B201,$H$2000:$J$2200,2,0))</f>
        <v/>
      </c>
      <c r="G201" s="63" t="str">
        <f aca="false">IF(ISERROR(VLOOKUP($B201,$H$2000:$J$2200,3,0))=1,"",VLOOKUP($B201,$H$2000:$J$2200,3,0))</f>
        <v/>
      </c>
      <c r="H201" s="0"/>
      <c r="I201" s="0"/>
      <c r="J201" s="0"/>
      <c r="L201" s="64" t="e">
        <f aca="false">LOOKUP($B201,$H$2000:$H$2304, $L$2000:$L$2304)</f>
        <v>#N/A</v>
      </c>
      <c r="M201" s="64" t="e">
        <f aca="false">LOOKUP($B201,$H$2000:$H$2304, $M$2000:$M$2304)</f>
        <v>#N/A</v>
      </c>
      <c r="N201" s="64" t="e">
        <f aca="false">LOOKUP($B201,$H$2000:$H$2304, $N$2000:$N$2304)</f>
        <v>#N/A</v>
      </c>
      <c r="O201" s="64" t="e">
        <f aca="false">LOOKUP($B201,$H$2000:$H$2304, $O$2000:$O$2304)</f>
        <v>#N/A</v>
      </c>
      <c r="P201" s="64" t="e">
        <f aca="false">LOOKUP($B201,$H$2000:$H$2304, $P$2000:$P$2304)</f>
        <v>#N/A</v>
      </c>
      <c r="Q201" s="64" t="e">
        <f aca="false">LOOKUP($B201,$H$2000:$H$2304, $Q$2000:$Q$2304)</f>
        <v>#N/A</v>
      </c>
      <c r="R201" s="64" t="e">
        <f aca="false">LOOKUP($B201,$H$2000:$H$2304, $R$2000:$R$2304)</f>
        <v>#N/A</v>
      </c>
      <c r="S201" s="64" t="e">
        <f aca="false">LOOKUP($B201,$H$2000:$H$2304, $S$2000:$S$2304)</f>
        <v>#N/A</v>
      </c>
      <c r="T201" s="64" t="e">
        <f aca="false">LOOKUP($B201,$H$2000:$H$2304, $T$2000:$T$2304)</f>
        <v>#N/A</v>
      </c>
      <c r="U201" s="64" t="e">
        <f aca="false">LOOKUP($B201,$H$2000:$H$2304, $U$2000:$U$2304)</f>
        <v>#N/A</v>
      </c>
      <c r="V201" s="65" t="str">
        <f aca="false">IF(ISNA(LOOKUP($B201,$H$2000:$H$2304, $V$2000:$V$2304)),"",LOOKUP($B201,$H$2000:$H$2304, $V$2000:$V$2304))</f>
        <v/>
      </c>
      <c r="W201" s="65" t="str">
        <f aca="false">IF(ISNA(LOOKUP($B201,$H$2000:$H$2304, $W$2000:$W$2304)),"",LOOKUP($B201,$H$2000:$H$2304, $W$2000:$W$2304))</f>
        <v/>
      </c>
    </row>
    <row r="202" customFormat="false" ht="12" hidden="false" customHeight="false" outlineLevel="0" collapsed="false">
      <c r="B202" s="60"/>
      <c r="C202" s="66"/>
      <c r="D202" s="62" t="str">
        <f aca="false">IF($V202=1,"Enter Slip No.",IF($V202=2,"Enter xxxCASH",IF($V202=3,"Enter Cheque No.","")))</f>
        <v/>
      </c>
      <c r="E202" s="62" t="str">
        <f aca="false">IF($W202=1,"Please enter Cheque Payee Name here","")</f>
        <v/>
      </c>
      <c r="F202" s="63" t="str">
        <f aca="false">IF(ISERROR(VLOOKUP($B202,$H$2000:$J$2200,2,0))=1,"",VLOOKUP($B202,$H$2000:$J$2200,2,0))</f>
        <v/>
      </c>
      <c r="G202" s="63" t="str">
        <f aca="false">IF(ISERROR(VLOOKUP($B202,$H$2000:$J$2200,3,0))=1,"",VLOOKUP($B202,$H$2000:$J$2200,3,0))</f>
        <v/>
      </c>
      <c r="H202" s="0"/>
      <c r="I202" s="0"/>
      <c r="J202" s="0"/>
      <c r="L202" s="64" t="e">
        <f aca="false">LOOKUP($B202,$H$2000:$H$2304, $L$2000:$L$2304)</f>
        <v>#N/A</v>
      </c>
      <c r="M202" s="64" t="e">
        <f aca="false">LOOKUP($B202,$H$2000:$H$2304, $M$2000:$M$2304)</f>
        <v>#N/A</v>
      </c>
      <c r="N202" s="64" t="e">
        <f aca="false">LOOKUP($B202,$H$2000:$H$2304, $N$2000:$N$2304)</f>
        <v>#N/A</v>
      </c>
      <c r="O202" s="64" t="e">
        <f aca="false">LOOKUP($B202,$H$2000:$H$2304, $O$2000:$O$2304)</f>
        <v>#N/A</v>
      </c>
      <c r="P202" s="64" t="e">
        <f aca="false">LOOKUP($B202,$H$2000:$H$2304, $P$2000:$P$2304)</f>
        <v>#N/A</v>
      </c>
      <c r="Q202" s="64" t="e">
        <f aca="false">LOOKUP($B202,$H$2000:$H$2304, $Q$2000:$Q$2304)</f>
        <v>#N/A</v>
      </c>
      <c r="R202" s="64" t="e">
        <f aca="false">LOOKUP($B202,$H$2000:$H$2304, $R$2000:$R$2304)</f>
        <v>#N/A</v>
      </c>
      <c r="S202" s="64" t="e">
        <f aca="false">LOOKUP($B202,$H$2000:$H$2304, $S$2000:$S$2304)</f>
        <v>#N/A</v>
      </c>
      <c r="T202" s="64" t="e">
        <f aca="false">LOOKUP($B202,$H$2000:$H$2304, $T$2000:$T$2304)</f>
        <v>#N/A</v>
      </c>
      <c r="U202" s="64" t="e">
        <f aca="false">LOOKUP($B202,$H$2000:$H$2304, $U$2000:$U$2304)</f>
        <v>#N/A</v>
      </c>
      <c r="V202" s="65" t="str">
        <f aca="false">IF(ISNA(LOOKUP($B202,$H$2000:$H$2304, $V$2000:$V$2304)),"",LOOKUP($B202,$H$2000:$H$2304, $V$2000:$V$2304))</f>
        <v/>
      </c>
      <c r="W202" s="65" t="str">
        <f aca="false">IF(ISNA(LOOKUP($B202,$H$2000:$H$2304, $W$2000:$W$2304)),"",LOOKUP($B202,$H$2000:$H$2304, $W$2000:$W$2304))</f>
        <v/>
      </c>
    </row>
    <row r="203" customFormat="false" ht="12" hidden="false" customHeight="false" outlineLevel="0" collapsed="false">
      <c r="B203" s="60"/>
      <c r="C203" s="66"/>
      <c r="D203" s="62" t="str">
        <f aca="false">IF($V203=1,"Enter Slip No.",IF($V203=2,"Enter xxxCASH",IF($V203=3,"Enter Cheque No.","")))</f>
        <v/>
      </c>
      <c r="E203" s="62" t="str">
        <f aca="false">IF($W203=1,"Please enter Cheque Payee Name here","")</f>
        <v/>
      </c>
      <c r="F203" s="63" t="str">
        <f aca="false">IF(ISERROR(VLOOKUP($B203,$H$2000:$J$2200,2,0))=1,"",VLOOKUP($B203,$H$2000:$J$2200,2,0))</f>
        <v/>
      </c>
      <c r="G203" s="63" t="str">
        <f aca="false">IF(ISERROR(VLOOKUP($B203,$H$2000:$J$2200,3,0))=1,"",VLOOKUP($B203,$H$2000:$J$2200,3,0))</f>
        <v/>
      </c>
      <c r="H203" s="0"/>
      <c r="I203" s="0"/>
      <c r="J203" s="0"/>
      <c r="L203" s="64" t="e">
        <f aca="false">LOOKUP($B203,$H$2000:$H$2304, $L$2000:$L$2304)</f>
        <v>#N/A</v>
      </c>
      <c r="M203" s="64" t="e">
        <f aca="false">LOOKUP($B203,$H$2000:$H$2304, $M$2000:$M$2304)</f>
        <v>#N/A</v>
      </c>
      <c r="N203" s="64" t="e">
        <f aca="false">LOOKUP($B203,$H$2000:$H$2304, $N$2000:$N$2304)</f>
        <v>#N/A</v>
      </c>
      <c r="O203" s="64" t="e">
        <f aca="false">LOOKUP($B203,$H$2000:$H$2304, $O$2000:$O$2304)</f>
        <v>#N/A</v>
      </c>
      <c r="P203" s="64" t="e">
        <f aca="false">LOOKUP($B203,$H$2000:$H$2304, $P$2000:$P$2304)</f>
        <v>#N/A</v>
      </c>
      <c r="Q203" s="64" t="e">
        <f aca="false">LOOKUP($B203,$H$2000:$H$2304, $Q$2000:$Q$2304)</f>
        <v>#N/A</v>
      </c>
      <c r="R203" s="64" t="e">
        <f aca="false">LOOKUP($B203,$H$2000:$H$2304, $R$2000:$R$2304)</f>
        <v>#N/A</v>
      </c>
      <c r="S203" s="64" t="e">
        <f aca="false">LOOKUP($B203,$H$2000:$H$2304, $S$2000:$S$2304)</f>
        <v>#N/A</v>
      </c>
      <c r="T203" s="64" t="e">
        <f aca="false">LOOKUP($B203,$H$2000:$H$2304, $T$2000:$T$2304)</f>
        <v>#N/A</v>
      </c>
      <c r="U203" s="64" t="e">
        <f aca="false">LOOKUP($B203,$H$2000:$H$2304, $U$2000:$U$2304)</f>
        <v>#N/A</v>
      </c>
      <c r="V203" s="65" t="str">
        <f aca="false">IF(ISNA(LOOKUP($B203,$H$2000:$H$2304, $V$2000:$V$2304)),"",LOOKUP($B203,$H$2000:$H$2304, $V$2000:$V$2304))</f>
        <v/>
      </c>
      <c r="W203" s="65" t="str">
        <f aca="false">IF(ISNA(LOOKUP($B203,$H$2000:$H$2304, $W$2000:$W$2304)),"",LOOKUP($B203,$H$2000:$H$2304, $W$2000:$W$2304))</f>
        <v/>
      </c>
    </row>
    <row r="204" customFormat="false" ht="12" hidden="false" customHeight="false" outlineLevel="0" collapsed="false">
      <c r="B204" s="60"/>
      <c r="C204" s="66"/>
      <c r="D204" s="62" t="str">
        <f aca="false">IF($V204=1,"Enter Slip No.",IF($V204=2,"Enter xxxCASH",IF($V204=3,"Enter Cheque No.","")))</f>
        <v/>
      </c>
      <c r="E204" s="62" t="str">
        <f aca="false">IF($W204=1,"Please enter Cheque Payee Name here","")</f>
        <v/>
      </c>
      <c r="F204" s="63" t="str">
        <f aca="false">IF(ISERROR(VLOOKUP($B204,$H$2000:$J$2200,2,0))=1,"",VLOOKUP($B204,$H$2000:$J$2200,2,0))</f>
        <v/>
      </c>
      <c r="G204" s="63" t="str">
        <f aca="false">IF(ISERROR(VLOOKUP($B204,$H$2000:$J$2200,3,0))=1,"",VLOOKUP($B204,$H$2000:$J$2200,3,0))</f>
        <v/>
      </c>
      <c r="H204" s="0"/>
      <c r="I204" s="0"/>
      <c r="J204" s="0"/>
      <c r="L204" s="64" t="e">
        <f aca="false">LOOKUP($B204,$H$2000:$H$2304, $L$2000:$L$2304)</f>
        <v>#N/A</v>
      </c>
      <c r="M204" s="64" t="e">
        <f aca="false">LOOKUP($B204,$H$2000:$H$2304, $M$2000:$M$2304)</f>
        <v>#N/A</v>
      </c>
      <c r="N204" s="64" t="e">
        <f aca="false">LOOKUP($B204,$H$2000:$H$2304, $N$2000:$N$2304)</f>
        <v>#N/A</v>
      </c>
      <c r="O204" s="64" t="e">
        <f aca="false">LOOKUP($B204,$H$2000:$H$2304, $O$2000:$O$2304)</f>
        <v>#N/A</v>
      </c>
      <c r="P204" s="64" t="e">
        <f aca="false">LOOKUP($B204,$H$2000:$H$2304, $P$2000:$P$2304)</f>
        <v>#N/A</v>
      </c>
      <c r="Q204" s="64" t="e">
        <f aca="false">LOOKUP($B204,$H$2000:$H$2304, $Q$2000:$Q$2304)</f>
        <v>#N/A</v>
      </c>
      <c r="R204" s="64" t="e">
        <f aca="false">LOOKUP($B204,$H$2000:$H$2304, $R$2000:$R$2304)</f>
        <v>#N/A</v>
      </c>
      <c r="S204" s="64" t="e">
        <f aca="false">LOOKUP($B204,$H$2000:$H$2304, $S$2000:$S$2304)</f>
        <v>#N/A</v>
      </c>
      <c r="T204" s="64" t="e">
        <f aca="false">LOOKUP($B204,$H$2000:$H$2304, $T$2000:$T$2304)</f>
        <v>#N/A</v>
      </c>
      <c r="U204" s="64" t="e">
        <f aca="false">LOOKUP($B204,$H$2000:$H$2304, $U$2000:$U$2304)</f>
        <v>#N/A</v>
      </c>
      <c r="V204" s="65" t="str">
        <f aca="false">IF(ISNA(LOOKUP($B204,$H$2000:$H$2304, $V$2000:$V$2304)),"",LOOKUP($B204,$H$2000:$H$2304, $V$2000:$V$2304))</f>
        <v/>
      </c>
      <c r="W204" s="65" t="str">
        <f aca="false">IF(ISNA(LOOKUP($B204,$H$2000:$H$2304, $W$2000:$W$2304)),"",LOOKUP($B204,$H$2000:$H$2304, $W$2000:$W$2304))</f>
        <v/>
      </c>
    </row>
    <row r="205" customFormat="false" ht="12" hidden="false" customHeight="false" outlineLevel="0" collapsed="false">
      <c r="B205" s="60"/>
      <c r="C205" s="66"/>
      <c r="D205" s="62" t="str">
        <f aca="false">IF($V205=1,"Enter Slip No.",IF($V205=2,"Enter xxxCASH",IF($V205=3,"Enter Cheque No.","")))</f>
        <v/>
      </c>
      <c r="E205" s="62" t="str">
        <f aca="false">IF($W205=1,"Please enter Cheque Payee Name here","")</f>
        <v/>
      </c>
      <c r="F205" s="63" t="str">
        <f aca="false">IF(ISERROR(VLOOKUP($B205,$H$2000:$J$2200,2,0))=1,"",VLOOKUP($B205,$H$2000:$J$2200,2,0))</f>
        <v/>
      </c>
      <c r="G205" s="63" t="str">
        <f aca="false">IF(ISERROR(VLOOKUP($B205,$H$2000:$J$2200,3,0))=1,"",VLOOKUP($B205,$H$2000:$J$2200,3,0))</f>
        <v/>
      </c>
      <c r="H205" s="0"/>
      <c r="I205" s="0"/>
      <c r="J205" s="0"/>
      <c r="L205" s="64" t="e">
        <f aca="false">LOOKUP($B205,$H$2000:$H$2304, $L$2000:$L$2304)</f>
        <v>#N/A</v>
      </c>
      <c r="M205" s="64" t="e">
        <f aca="false">LOOKUP($B205,$H$2000:$H$2304, $M$2000:$M$2304)</f>
        <v>#N/A</v>
      </c>
      <c r="N205" s="64" t="e">
        <f aca="false">LOOKUP($B205,$H$2000:$H$2304, $N$2000:$N$2304)</f>
        <v>#N/A</v>
      </c>
      <c r="O205" s="64" t="e">
        <f aca="false">LOOKUP($B205,$H$2000:$H$2304, $O$2000:$O$2304)</f>
        <v>#N/A</v>
      </c>
      <c r="P205" s="64" t="e">
        <f aca="false">LOOKUP($B205,$H$2000:$H$2304, $P$2000:$P$2304)</f>
        <v>#N/A</v>
      </c>
      <c r="Q205" s="64" t="e">
        <f aca="false">LOOKUP($B205,$H$2000:$H$2304, $Q$2000:$Q$2304)</f>
        <v>#N/A</v>
      </c>
      <c r="R205" s="64" t="e">
        <f aca="false">LOOKUP($B205,$H$2000:$H$2304, $R$2000:$R$2304)</f>
        <v>#N/A</v>
      </c>
      <c r="S205" s="64" t="e">
        <f aca="false">LOOKUP($B205,$H$2000:$H$2304, $S$2000:$S$2304)</f>
        <v>#N/A</v>
      </c>
      <c r="T205" s="64" t="e">
        <f aca="false">LOOKUP($B205,$H$2000:$H$2304, $T$2000:$T$2304)</f>
        <v>#N/A</v>
      </c>
      <c r="U205" s="64" t="e">
        <f aca="false">LOOKUP($B205,$H$2000:$H$2304, $U$2000:$U$2304)</f>
        <v>#N/A</v>
      </c>
      <c r="V205" s="65" t="str">
        <f aca="false">IF(ISNA(LOOKUP($B205,$H$2000:$H$2304, $V$2000:$V$2304)),"",LOOKUP($B205,$H$2000:$H$2304, $V$2000:$V$2304))</f>
        <v/>
      </c>
      <c r="W205" s="65" t="str">
        <f aca="false">IF(ISNA(LOOKUP($B205,$H$2000:$H$2304, $W$2000:$W$2304)),"",LOOKUP($B205,$H$2000:$H$2304, $W$2000:$W$2304))</f>
        <v/>
      </c>
    </row>
    <row r="206" customFormat="false" ht="12" hidden="false" customHeight="false" outlineLevel="0" collapsed="false">
      <c r="B206" s="60"/>
      <c r="C206" s="66"/>
      <c r="D206" s="62" t="str">
        <f aca="false">IF($V206=1,"Enter Slip No.",IF($V206=2,"Enter xxxCASH",IF($V206=3,"Enter Cheque No.","")))</f>
        <v/>
      </c>
      <c r="E206" s="62" t="str">
        <f aca="false">IF($W206=1,"Please enter Cheque Payee Name here","")</f>
        <v/>
      </c>
      <c r="F206" s="63" t="str">
        <f aca="false">IF(ISERROR(VLOOKUP($B206,$H$2000:$J$2200,2,0))=1,"",VLOOKUP($B206,$H$2000:$J$2200,2,0))</f>
        <v/>
      </c>
      <c r="G206" s="63" t="str">
        <f aca="false">IF(ISERROR(VLOOKUP($B206,$H$2000:$J$2200,3,0))=1,"",VLOOKUP($B206,$H$2000:$J$2200,3,0))</f>
        <v/>
      </c>
      <c r="H206" s="0"/>
      <c r="I206" s="0"/>
      <c r="J206" s="0"/>
      <c r="L206" s="64" t="e">
        <f aca="false">LOOKUP($B206,$H$2000:$H$2304, $L$2000:$L$2304)</f>
        <v>#N/A</v>
      </c>
      <c r="M206" s="64" t="e">
        <f aca="false">LOOKUP($B206,$H$2000:$H$2304, $M$2000:$M$2304)</f>
        <v>#N/A</v>
      </c>
      <c r="N206" s="64" t="e">
        <f aca="false">LOOKUP($B206,$H$2000:$H$2304, $N$2000:$N$2304)</f>
        <v>#N/A</v>
      </c>
      <c r="O206" s="64" t="e">
        <f aca="false">LOOKUP($B206,$H$2000:$H$2304, $O$2000:$O$2304)</f>
        <v>#N/A</v>
      </c>
      <c r="P206" s="64" t="e">
        <f aca="false">LOOKUP($B206,$H$2000:$H$2304, $P$2000:$P$2304)</f>
        <v>#N/A</v>
      </c>
      <c r="Q206" s="64" t="e">
        <f aca="false">LOOKUP($B206,$H$2000:$H$2304, $Q$2000:$Q$2304)</f>
        <v>#N/A</v>
      </c>
      <c r="R206" s="64" t="e">
        <f aca="false">LOOKUP($B206,$H$2000:$H$2304, $R$2000:$R$2304)</f>
        <v>#N/A</v>
      </c>
      <c r="S206" s="64" t="e">
        <f aca="false">LOOKUP($B206,$H$2000:$H$2304, $S$2000:$S$2304)</f>
        <v>#N/A</v>
      </c>
      <c r="T206" s="64" t="e">
        <f aca="false">LOOKUP($B206,$H$2000:$H$2304, $T$2000:$T$2304)</f>
        <v>#N/A</v>
      </c>
      <c r="U206" s="64" t="e">
        <f aca="false">LOOKUP($B206,$H$2000:$H$2304, $U$2000:$U$2304)</f>
        <v>#N/A</v>
      </c>
      <c r="V206" s="65" t="str">
        <f aca="false">IF(ISNA(LOOKUP($B206,$H$2000:$H$2304, $V$2000:$V$2304)),"",LOOKUP($B206,$H$2000:$H$2304, $V$2000:$V$2304))</f>
        <v/>
      </c>
      <c r="W206" s="65" t="str">
        <f aca="false">IF(ISNA(LOOKUP($B206,$H$2000:$H$2304, $W$2000:$W$2304)),"",LOOKUP($B206,$H$2000:$H$2304, $W$2000:$W$2304))</f>
        <v/>
      </c>
    </row>
    <row r="207" customFormat="false" ht="12" hidden="false" customHeight="false" outlineLevel="0" collapsed="false">
      <c r="B207" s="60"/>
      <c r="C207" s="66"/>
      <c r="D207" s="62" t="str">
        <f aca="false">IF($V207=1,"Enter Slip No.",IF($V207=2,"Enter xxxCASH",IF($V207=3,"Enter Cheque No.","")))</f>
        <v/>
      </c>
      <c r="E207" s="62" t="str">
        <f aca="false">IF($W207=1,"Please enter Cheque Payee Name here","")</f>
        <v/>
      </c>
      <c r="F207" s="63" t="str">
        <f aca="false">IF(ISERROR(VLOOKUP($B207,$H$2000:$J$2200,2,0))=1,"",VLOOKUP($B207,$H$2000:$J$2200,2,0))</f>
        <v/>
      </c>
      <c r="G207" s="63" t="str">
        <f aca="false">IF(ISERROR(VLOOKUP($B207,$H$2000:$J$2200,3,0))=1,"",VLOOKUP($B207,$H$2000:$J$2200,3,0))</f>
        <v/>
      </c>
      <c r="H207" s="0"/>
      <c r="I207" s="0"/>
      <c r="J207" s="0"/>
      <c r="L207" s="64" t="e">
        <f aca="false">LOOKUP($B207,$H$2000:$H$2304, $L$2000:$L$2304)</f>
        <v>#N/A</v>
      </c>
      <c r="M207" s="64" t="e">
        <f aca="false">LOOKUP($B207,$H$2000:$H$2304, $M$2000:$M$2304)</f>
        <v>#N/A</v>
      </c>
      <c r="N207" s="64" t="e">
        <f aca="false">LOOKUP($B207,$H$2000:$H$2304, $N$2000:$N$2304)</f>
        <v>#N/A</v>
      </c>
      <c r="O207" s="64" t="e">
        <f aca="false">LOOKUP($B207,$H$2000:$H$2304, $O$2000:$O$2304)</f>
        <v>#N/A</v>
      </c>
      <c r="P207" s="64" t="e">
        <f aca="false">LOOKUP($B207,$H$2000:$H$2304, $P$2000:$P$2304)</f>
        <v>#N/A</v>
      </c>
      <c r="Q207" s="64" t="e">
        <f aca="false">LOOKUP($B207,$H$2000:$H$2304, $Q$2000:$Q$2304)</f>
        <v>#N/A</v>
      </c>
      <c r="R207" s="64" t="e">
        <f aca="false">LOOKUP($B207,$H$2000:$H$2304, $R$2000:$R$2304)</f>
        <v>#N/A</v>
      </c>
      <c r="S207" s="64" t="e">
        <f aca="false">LOOKUP($B207,$H$2000:$H$2304, $S$2000:$S$2304)</f>
        <v>#N/A</v>
      </c>
      <c r="T207" s="64" t="e">
        <f aca="false">LOOKUP($B207,$H$2000:$H$2304, $T$2000:$T$2304)</f>
        <v>#N/A</v>
      </c>
      <c r="U207" s="64" t="e">
        <f aca="false">LOOKUP($B207,$H$2000:$H$2304, $U$2000:$U$2304)</f>
        <v>#N/A</v>
      </c>
      <c r="V207" s="65" t="str">
        <f aca="false">IF(ISNA(LOOKUP($B207,$H$2000:$H$2304, $V$2000:$V$2304)),"",LOOKUP($B207,$H$2000:$H$2304, $V$2000:$V$2304))</f>
        <v/>
      </c>
      <c r="W207" s="65" t="str">
        <f aca="false">IF(ISNA(LOOKUP($B207,$H$2000:$H$2304, $W$2000:$W$2304)),"",LOOKUP($B207,$H$2000:$H$2304, $W$2000:$W$2304))</f>
        <v/>
      </c>
    </row>
    <row r="208" customFormat="false" ht="12" hidden="false" customHeight="false" outlineLevel="0" collapsed="false">
      <c r="B208" s="60"/>
      <c r="C208" s="66"/>
      <c r="D208" s="62" t="str">
        <f aca="false">IF($V208=1,"Enter Slip No.",IF($V208=2,"Enter xxxCASH",IF($V208=3,"Enter Cheque No.","")))</f>
        <v/>
      </c>
      <c r="E208" s="62" t="str">
        <f aca="false">IF($W208=1,"Please enter Cheque Payee Name here","")</f>
        <v/>
      </c>
      <c r="F208" s="63" t="str">
        <f aca="false">IF(ISERROR(VLOOKUP($B208,$H$2000:$J$2200,2,0))=1,"",VLOOKUP($B208,$H$2000:$J$2200,2,0))</f>
        <v/>
      </c>
      <c r="G208" s="63" t="str">
        <f aca="false">IF(ISERROR(VLOOKUP($B208,$H$2000:$J$2200,3,0))=1,"",VLOOKUP($B208,$H$2000:$J$2200,3,0))</f>
        <v/>
      </c>
      <c r="H208" s="0"/>
      <c r="I208" s="0"/>
      <c r="J208" s="0"/>
      <c r="L208" s="64" t="e">
        <f aca="false">LOOKUP($B208,$H$2000:$H$2304, $L$2000:$L$2304)</f>
        <v>#N/A</v>
      </c>
      <c r="M208" s="64" t="e">
        <f aca="false">LOOKUP($B208,$H$2000:$H$2304, $M$2000:$M$2304)</f>
        <v>#N/A</v>
      </c>
      <c r="N208" s="64" t="e">
        <f aca="false">LOOKUP($B208,$H$2000:$H$2304, $N$2000:$N$2304)</f>
        <v>#N/A</v>
      </c>
      <c r="O208" s="64" t="e">
        <f aca="false">LOOKUP($B208,$H$2000:$H$2304, $O$2000:$O$2304)</f>
        <v>#N/A</v>
      </c>
      <c r="P208" s="64" t="e">
        <f aca="false">LOOKUP($B208,$H$2000:$H$2304, $P$2000:$P$2304)</f>
        <v>#N/A</v>
      </c>
      <c r="Q208" s="64" t="e">
        <f aca="false">LOOKUP($B208,$H$2000:$H$2304, $Q$2000:$Q$2304)</f>
        <v>#N/A</v>
      </c>
      <c r="R208" s="64" t="e">
        <f aca="false">LOOKUP($B208,$H$2000:$H$2304, $R$2000:$R$2304)</f>
        <v>#N/A</v>
      </c>
      <c r="S208" s="64" t="e">
        <f aca="false">LOOKUP($B208,$H$2000:$H$2304, $S$2000:$S$2304)</f>
        <v>#N/A</v>
      </c>
      <c r="T208" s="64" t="e">
        <f aca="false">LOOKUP($B208,$H$2000:$H$2304, $T$2000:$T$2304)</f>
        <v>#N/A</v>
      </c>
      <c r="U208" s="64" t="e">
        <f aca="false">LOOKUP($B208,$H$2000:$H$2304, $U$2000:$U$2304)</f>
        <v>#N/A</v>
      </c>
      <c r="V208" s="65" t="str">
        <f aca="false">IF(ISNA(LOOKUP($B208,$H$2000:$H$2304, $V$2000:$V$2304)),"",LOOKUP($B208,$H$2000:$H$2304, $V$2000:$V$2304))</f>
        <v/>
      </c>
      <c r="W208" s="65" t="str">
        <f aca="false">IF(ISNA(LOOKUP($B208,$H$2000:$H$2304, $W$2000:$W$2304)),"",LOOKUP($B208,$H$2000:$H$2304, $W$2000:$W$2304))</f>
        <v/>
      </c>
    </row>
    <row r="209" customFormat="false" ht="12" hidden="false" customHeight="false" outlineLevel="0" collapsed="false">
      <c r="B209" s="60"/>
      <c r="C209" s="66"/>
      <c r="D209" s="62" t="str">
        <f aca="false">IF($V209=1,"Enter Slip No.",IF($V209=2,"Enter xxxCASH",IF($V209=3,"Enter Cheque No.","")))</f>
        <v/>
      </c>
      <c r="E209" s="62" t="str">
        <f aca="false">IF($W209=1,"Please enter Cheque Payee Name here","")</f>
        <v/>
      </c>
      <c r="F209" s="63" t="str">
        <f aca="false">IF(ISERROR(VLOOKUP($B209,$H$2000:$J$2200,2,0))=1,"",VLOOKUP($B209,$H$2000:$J$2200,2,0))</f>
        <v/>
      </c>
      <c r="G209" s="63" t="str">
        <f aca="false">IF(ISERROR(VLOOKUP($B209,$H$2000:$J$2200,3,0))=1,"",VLOOKUP($B209,$H$2000:$J$2200,3,0))</f>
        <v/>
      </c>
      <c r="H209" s="0"/>
      <c r="I209" s="0"/>
      <c r="J209" s="0"/>
      <c r="L209" s="64" t="e">
        <f aca="false">LOOKUP($B209,$H$2000:$H$2304, $L$2000:$L$2304)</f>
        <v>#N/A</v>
      </c>
      <c r="M209" s="64" t="e">
        <f aca="false">LOOKUP($B209,$H$2000:$H$2304, $M$2000:$M$2304)</f>
        <v>#N/A</v>
      </c>
      <c r="N209" s="64" t="e">
        <f aca="false">LOOKUP($B209,$H$2000:$H$2304, $N$2000:$N$2304)</f>
        <v>#N/A</v>
      </c>
      <c r="O209" s="64" t="e">
        <f aca="false">LOOKUP($B209,$H$2000:$H$2304, $O$2000:$O$2304)</f>
        <v>#N/A</v>
      </c>
      <c r="P209" s="64" t="e">
        <f aca="false">LOOKUP($B209,$H$2000:$H$2304, $P$2000:$P$2304)</f>
        <v>#N/A</v>
      </c>
      <c r="Q209" s="64" t="e">
        <f aca="false">LOOKUP($B209,$H$2000:$H$2304, $Q$2000:$Q$2304)</f>
        <v>#N/A</v>
      </c>
      <c r="R209" s="64" t="e">
        <f aca="false">LOOKUP($B209,$H$2000:$H$2304, $R$2000:$R$2304)</f>
        <v>#N/A</v>
      </c>
      <c r="S209" s="64" t="e">
        <f aca="false">LOOKUP($B209,$H$2000:$H$2304, $S$2000:$S$2304)</f>
        <v>#N/A</v>
      </c>
      <c r="T209" s="64" t="e">
        <f aca="false">LOOKUP($B209,$H$2000:$H$2304, $T$2000:$T$2304)</f>
        <v>#N/A</v>
      </c>
      <c r="U209" s="64" t="e">
        <f aca="false">LOOKUP($B209,$H$2000:$H$2304, $U$2000:$U$2304)</f>
        <v>#N/A</v>
      </c>
      <c r="V209" s="65" t="str">
        <f aca="false">IF(ISNA(LOOKUP($B209,$H$2000:$H$2304, $V$2000:$V$2304)),"",LOOKUP($B209,$H$2000:$H$2304, $V$2000:$V$2304))</f>
        <v/>
      </c>
      <c r="W209" s="65" t="str">
        <f aca="false">IF(ISNA(LOOKUP($B209,$H$2000:$H$2304, $W$2000:$W$2304)),"",LOOKUP($B209,$H$2000:$H$2304, $W$2000:$W$2304))</f>
        <v/>
      </c>
    </row>
    <row r="210" customFormat="false" ht="12" hidden="false" customHeight="false" outlineLevel="0" collapsed="false">
      <c r="B210" s="60"/>
      <c r="C210" s="66"/>
      <c r="D210" s="62" t="str">
        <f aca="false">IF($V210=1,"Enter Slip No.",IF($V210=2,"Enter xxxCASH",IF($V210=3,"Enter Cheque No.","")))</f>
        <v/>
      </c>
      <c r="E210" s="62" t="str">
        <f aca="false">IF($W210=1,"Please enter Cheque Payee Name here","")</f>
        <v/>
      </c>
      <c r="F210" s="63" t="str">
        <f aca="false">IF(ISERROR(VLOOKUP($B210,$H$2000:$J$2200,2,0))=1,"",VLOOKUP($B210,$H$2000:$J$2200,2,0))</f>
        <v/>
      </c>
      <c r="G210" s="63" t="str">
        <f aca="false">IF(ISERROR(VLOOKUP($B210,$H$2000:$J$2200,3,0))=1,"",VLOOKUP($B210,$H$2000:$J$2200,3,0))</f>
        <v/>
      </c>
      <c r="H210" s="0"/>
      <c r="I210" s="0"/>
      <c r="J210" s="0"/>
      <c r="L210" s="64" t="e">
        <f aca="false">LOOKUP($B210,$H$2000:$H$2304, $L$2000:$L$2304)</f>
        <v>#N/A</v>
      </c>
      <c r="M210" s="64" t="e">
        <f aca="false">LOOKUP($B210,$H$2000:$H$2304, $M$2000:$M$2304)</f>
        <v>#N/A</v>
      </c>
      <c r="N210" s="64" t="e">
        <f aca="false">LOOKUP($B210,$H$2000:$H$2304, $N$2000:$N$2304)</f>
        <v>#N/A</v>
      </c>
      <c r="O210" s="64" t="e">
        <f aca="false">LOOKUP($B210,$H$2000:$H$2304, $O$2000:$O$2304)</f>
        <v>#N/A</v>
      </c>
      <c r="P210" s="64" t="e">
        <f aca="false">LOOKUP($B210,$H$2000:$H$2304, $P$2000:$P$2304)</f>
        <v>#N/A</v>
      </c>
      <c r="Q210" s="64" t="e">
        <f aca="false">LOOKUP($B210,$H$2000:$H$2304, $Q$2000:$Q$2304)</f>
        <v>#N/A</v>
      </c>
      <c r="R210" s="64" t="e">
        <f aca="false">LOOKUP($B210,$H$2000:$H$2304, $R$2000:$R$2304)</f>
        <v>#N/A</v>
      </c>
      <c r="S210" s="64" t="e">
        <f aca="false">LOOKUP($B210,$H$2000:$H$2304, $S$2000:$S$2304)</f>
        <v>#N/A</v>
      </c>
      <c r="T210" s="64" t="e">
        <f aca="false">LOOKUP($B210,$H$2000:$H$2304, $T$2000:$T$2304)</f>
        <v>#N/A</v>
      </c>
      <c r="U210" s="64" t="e">
        <f aca="false">LOOKUP($B210,$H$2000:$H$2304, $U$2000:$U$2304)</f>
        <v>#N/A</v>
      </c>
      <c r="V210" s="65" t="str">
        <f aca="false">IF(ISNA(LOOKUP($B210,$H$2000:$H$2304, $V$2000:$V$2304)),"",LOOKUP($B210,$H$2000:$H$2304, $V$2000:$V$2304))</f>
        <v/>
      </c>
      <c r="W210" s="65" t="str">
        <f aca="false">IF(ISNA(LOOKUP($B210,$H$2000:$H$2304, $W$2000:$W$2304)),"",LOOKUP($B210,$H$2000:$H$2304, $W$2000:$W$2304))</f>
        <v/>
      </c>
    </row>
    <row r="211" customFormat="false" ht="12" hidden="false" customHeight="false" outlineLevel="0" collapsed="false">
      <c r="B211" s="60"/>
      <c r="C211" s="66"/>
      <c r="D211" s="62" t="str">
        <f aca="false">IF($V211=1,"Enter Slip No.",IF($V211=2,"Enter xxxCASH",IF($V211=3,"Enter Cheque No.","")))</f>
        <v/>
      </c>
      <c r="E211" s="62" t="str">
        <f aca="false">IF($W211=1,"Please enter Cheque Payee Name here","")</f>
        <v/>
      </c>
      <c r="F211" s="63" t="str">
        <f aca="false">IF(ISERROR(VLOOKUP($B211,$H$2000:$J$2200,2,0))=1,"",VLOOKUP($B211,$H$2000:$J$2200,2,0))</f>
        <v/>
      </c>
      <c r="G211" s="63" t="str">
        <f aca="false">IF(ISERROR(VLOOKUP($B211,$H$2000:$J$2200,3,0))=1,"",VLOOKUP($B211,$H$2000:$J$2200,3,0))</f>
        <v/>
      </c>
      <c r="H211" s="0"/>
      <c r="I211" s="0"/>
      <c r="J211" s="0"/>
      <c r="L211" s="64" t="e">
        <f aca="false">LOOKUP($B211,$H$2000:$H$2304, $L$2000:$L$2304)</f>
        <v>#N/A</v>
      </c>
      <c r="M211" s="64" t="e">
        <f aca="false">LOOKUP($B211,$H$2000:$H$2304, $M$2000:$M$2304)</f>
        <v>#N/A</v>
      </c>
      <c r="N211" s="64" t="e">
        <f aca="false">LOOKUP($B211,$H$2000:$H$2304, $N$2000:$N$2304)</f>
        <v>#N/A</v>
      </c>
      <c r="O211" s="64" t="e">
        <f aca="false">LOOKUP($B211,$H$2000:$H$2304, $O$2000:$O$2304)</f>
        <v>#N/A</v>
      </c>
      <c r="P211" s="64" t="e">
        <f aca="false">LOOKUP($B211,$H$2000:$H$2304, $P$2000:$P$2304)</f>
        <v>#N/A</v>
      </c>
      <c r="Q211" s="64" t="e">
        <f aca="false">LOOKUP($B211,$H$2000:$H$2304, $Q$2000:$Q$2304)</f>
        <v>#N/A</v>
      </c>
      <c r="R211" s="64" t="e">
        <f aca="false">LOOKUP($B211,$H$2000:$H$2304, $R$2000:$R$2304)</f>
        <v>#N/A</v>
      </c>
      <c r="S211" s="64" t="e">
        <f aca="false">LOOKUP($B211,$H$2000:$H$2304, $S$2000:$S$2304)</f>
        <v>#N/A</v>
      </c>
      <c r="T211" s="64" t="e">
        <f aca="false">LOOKUP($B211,$H$2000:$H$2304, $T$2000:$T$2304)</f>
        <v>#N/A</v>
      </c>
      <c r="U211" s="64" t="e">
        <f aca="false">LOOKUP($B211,$H$2000:$H$2304, $U$2000:$U$2304)</f>
        <v>#N/A</v>
      </c>
      <c r="V211" s="65" t="str">
        <f aca="false">IF(ISNA(LOOKUP($B211,$H$2000:$H$2304, $V$2000:$V$2304)),"",LOOKUP($B211,$H$2000:$H$2304, $V$2000:$V$2304))</f>
        <v/>
      </c>
      <c r="W211" s="65" t="str">
        <f aca="false">IF(ISNA(LOOKUP($B211,$H$2000:$H$2304, $W$2000:$W$2304)),"",LOOKUP($B211,$H$2000:$H$2304, $W$2000:$W$2304))</f>
        <v/>
      </c>
    </row>
    <row r="212" customFormat="false" ht="12" hidden="false" customHeight="false" outlineLevel="0" collapsed="false">
      <c r="B212" s="60"/>
      <c r="C212" s="66"/>
      <c r="D212" s="62" t="str">
        <f aca="false">IF($V212=1,"Enter Slip No.",IF($V212=2,"Enter xxxCASH",IF($V212=3,"Enter Cheque No.","")))</f>
        <v/>
      </c>
      <c r="E212" s="62" t="str">
        <f aca="false">IF($W212=1,"Please enter Cheque Payee Name here","")</f>
        <v/>
      </c>
      <c r="F212" s="63" t="str">
        <f aca="false">IF(ISERROR(VLOOKUP($B212,$H$2000:$J$2200,2,0))=1,"",VLOOKUP($B212,$H$2000:$J$2200,2,0))</f>
        <v/>
      </c>
      <c r="G212" s="63" t="str">
        <f aca="false">IF(ISERROR(VLOOKUP($B212,$H$2000:$J$2200,3,0))=1,"",VLOOKUP($B212,$H$2000:$J$2200,3,0))</f>
        <v/>
      </c>
      <c r="H212" s="0"/>
      <c r="I212" s="0"/>
      <c r="J212" s="0"/>
      <c r="L212" s="64" t="e">
        <f aca="false">LOOKUP($B212,$H$2000:$H$2304, $L$2000:$L$2304)</f>
        <v>#N/A</v>
      </c>
      <c r="M212" s="64" t="e">
        <f aca="false">LOOKUP($B212,$H$2000:$H$2304, $M$2000:$M$2304)</f>
        <v>#N/A</v>
      </c>
      <c r="N212" s="64" t="e">
        <f aca="false">LOOKUP($B212,$H$2000:$H$2304, $N$2000:$N$2304)</f>
        <v>#N/A</v>
      </c>
      <c r="O212" s="64" t="e">
        <f aca="false">LOOKUP($B212,$H$2000:$H$2304, $O$2000:$O$2304)</f>
        <v>#N/A</v>
      </c>
      <c r="P212" s="64" t="e">
        <f aca="false">LOOKUP($B212,$H$2000:$H$2304, $P$2000:$P$2304)</f>
        <v>#N/A</v>
      </c>
      <c r="Q212" s="64" t="e">
        <f aca="false">LOOKUP($B212,$H$2000:$H$2304, $Q$2000:$Q$2304)</f>
        <v>#N/A</v>
      </c>
      <c r="R212" s="64" t="e">
        <f aca="false">LOOKUP($B212,$H$2000:$H$2304, $R$2000:$R$2304)</f>
        <v>#N/A</v>
      </c>
      <c r="S212" s="64" t="e">
        <f aca="false">LOOKUP($B212,$H$2000:$H$2304, $S$2000:$S$2304)</f>
        <v>#N/A</v>
      </c>
      <c r="T212" s="64" t="e">
        <f aca="false">LOOKUP($B212,$H$2000:$H$2304, $T$2000:$T$2304)</f>
        <v>#N/A</v>
      </c>
      <c r="U212" s="64" t="e">
        <f aca="false">LOOKUP($B212,$H$2000:$H$2304, $U$2000:$U$2304)</f>
        <v>#N/A</v>
      </c>
      <c r="V212" s="65" t="str">
        <f aca="false">IF(ISNA(LOOKUP($B212,$H$2000:$H$2304, $V$2000:$V$2304)),"",LOOKUP($B212,$H$2000:$H$2304, $V$2000:$V$2304))</f>
        <v/>
      </c>
      <c r="W212" s="65" t="str">
        <f aca="false">IF(ISNA(LOOKUP($B212,$H$2000:$H$2304, $W$2000:$W$2304)),"",LOOKUP($B212,$H$2000:$H$2304, $W$2000:$W$2304))</f>
        <v/>
      </c>
    </row>
    <row r="213" customFormat="false" ht="12" hidden="false" customHeight="false" outlineLevel="0" collapsed="false">
      <c r="B213" s="60"/>
      <c r="C213" s="66"/>
      <c r="D213" s="62" t="str">
        <f aca="false">IF($V213=1,"Enter Slip No.",IF($V213=2,"Enter xxxCASH",IF($V213=3,"Enter Cheque No.","")))</f>
        <v/>
      </c>
      <c r="E213" s="62" t="str">
        <f aca="false">IF($W213=1,"Please enter Cheque Payee Name here","")</f>
        <v/>
      </c>
      <c r="F213" s="63" t="str">
        <f aca="false">IF(ISERROR(VLOOKUP($B213,$H$2000:$J$2200,2,0))=1,"",VLOOKUP($B213,$H$2000:$J$2200,2,0))</f>
        <v/>
      </c>
      <c r="G213" s="63" t="str">
        <f aca="false">IF(ISERROR(VLOOKUP($B213,$H$2000:$J$2200,3,0))=1,"",VLOOKUP($B213,$H$2000:$J$2200,3,0))</f>
        <v/>
      </c>
      <c r="H213" s="0"/>
      <c r="I213" s="0"/>
      <c r="J213" s="0"/>
      <c r="L213" s="64" t="e">
        <f aca="false">LOOKUP($B213,$H$2000:$H$2304, $L$2000:$L$2304)</f>
        <v>#N/A</v>
      </c>
      <c r="M213" s="64" t="e">
        <f aca="false">LOOKUP($B213,$H$2000:$H$2304, $M$2000:$M$2304)</f>
        <v>#N/A</v>
      </c>
      <c r="N213" s="64" t="e">
        <f aca="false">LOOKUP($B213,$H$2000:$H$2304, $N$2000:$N$2304)</f>
        <v>#N/A</v>
      </c>
      <c r="O213" s="64" t="e">
        <f aca="false">LOOKUP($B213,$H$2000:$H$2304, $O$2000:$O$2304)</f>
        <v>#N/A</v>
      </c>
      <c r="P213" s="64" t="e">
        <f aca="false">LOOKUP($B213,$H$2000:$H$2304, $P$2000:$P$2304)</f>
        <v>#N/A</v>
      </c>
      <c r="Q213" s="64" t="e">
        <f aca="false">LOOKUP($B213,$H$2000:$H$2304, $Q$2000:$Q$2304)</f>
        <v>#N/A</v>
      </c>
      <c r="R213" s="64" t="e">
        <f aca="false">LOOKUP($B213,$H$2000:$H$2304, $R$2000:$R$2304)</f>
        <v>#N/A</v>
      </c>
      <c r="S213" s="64" t="e">
        <f aca="false">LOOKUP($B213,$H$2000:$H$2304, $S$2000:$S$2304)</f>
        <v>#N/A</v>
      </c>
      <c r="T213" s="64" t="e">
        <f aca="false">LOOKUP($B213,$H$2000:$H$2304, $T$2000:$T$2304)</f>
        <v>#N/A</v>
      </c>
      <c r="U213" s="64" t="e">
        <f aca="false">LOOKUP($B213,$H$2000:$H$2304, $U$2000:$U$2304)</f>
        <v>#N/A</v>
      </c>
      <c r="V213" s="65" t="str">
        <f aca="false">IF(ISNA(LOOKUP($B213,$H$2000:$H$2304, $V$2000:$V$2304)),"",LOOKUP($B213,$H$2000:$H$2304, $V$2000:$V$2304))</f>
        <v/>
      </c>
      <c r="W213" s="65" t="str">
        <f aca="false">IF(ISNA(LOOKUP($B213,$H$2000:$H$2304, $W$2000:$W$2304)),"",LOOKUP($B213,$H$2000:$H$2304, $W$2000:$W$2304))</f>
        <v/>
      </c>
    </row>
    <row r="214" customFormat="false" ht="12" hidden="false" customHeight="false" outlineLevel="0" collapsed="false">
      <c r="B214" s="60"/>
      <c r="C214" s="66"/>
      <c r="D214" s="62" t="str">
        <f aca="false">IF($V214=1,"Enter Slip No.",IF($V214=2,"Enter xxxCASH",IF($V214=3,"Enter Cheque No.","")))</f>
        <v/>
      </c>
      <c r="E214" s="62" t="str">
        <f aca="false">IF($W214=1,"Please enter Cheque Payee Name here","")</f>
        <v/>
      </c>
      <c r="F214" s="63" t="str">
        <f aca="false">IF(ISERROR(VLOOKUP($B214,$H$2000:$J$2200,2,0))=1,"",VLOOKUP($B214,$H$2000:$J$2200,2,0))</f>
        <v/>
      </c>
      <c r="G214" s="63" t="str">
        <f aca="false">IF(ISERROR(VLOOKUP($B214,$H$2000:$J$2200,3,0))=1,"",VLOOKUP($B214,$H$2000:$J$2200,3,0))</f>
        <v/>
      </c>
      <c r="H214" s="0"/>
      <c r="I214" s="0"/>
      <c r="J214" s="0"/>
      <c r="L214" s="64" t="e">
        <f aca="false">LOOKUP($B214,$H$2000:$H$2304, $L$2000:$L$2304)</f>
        <v>#N/A</v>
      </c>
      <c r="M214" s="64" t="e">
        <f aca="false">LOOKUP($B214,$H$2000:$H$2304, $M$2000:$M$2304)</f>
        <v>#N/A</v>
      </c>
      <c r="N214" s="64" t="e">
        <f aca="false">LOOKUP($B214,$H$2000:$H$2304, $N$2000:$N$2304)</f>
        <v>#N/A</v>
      </c>
      <c r="O214" s="64" t="e">
        <f aca="false">LOOKUP($B214,$H$2000:$H$2304, $O$2000:$O$2304)</f>
        <v>#N/A</v>
      </c>
      <c r="P214" s="64" t="e">
        <f aca="false">LOOKUP($B214,$H$2000:$H$2304, $P$2000:$P$2304)</f>
        <v>#N/A</v>
      </c>
      <c r="Q214" s="64" t="e">
        <f aca="false">LOOKUP($B214,$H$2000:$H$2304, $Q$2000:$Q$2304)</f>
        <v>#N/A</v>
      </c>
      <c r="R214" s="64" t="e">
        <f aca="false">LOOKUP($B214,$H$2000:$H$2304, $R$2000:$R$2304)</f>
        <v>#N/A</v>
      </c>
      <c r="S214" s="64" t="e">
        <f aca="false">LOOKUP($B214,$H$2000:$H$2304, $S$2000:$S$2304)</f>
        <v>#N/A</v>
      </c>
      <c r="T214" s="64" t="e">
        <f aca="false">LOOKUP($B214,$H$2000:$H$2304, $T$2000:$T$2304)</f>
        <v>#N/A</v>
      </c>
      <c r="U214" s="64" t="e">
        <f aca="false">LOOKUP($B214,$H$2000:$H$2304, $U$2000:$U$2304)</f>
        <v>#N/A</v>
      </c>
      <c r="V214" s="65" t="str">
        <f aca="false">IF(ISNA(LOOKUP($B214,$H$2000:$H$2304, $V$2000:$V$2304)),"",LOOKUP($B214,$H$2000:$H$2304, $V$2000:$V$2304))</f>
        <v/>
      </c>
      <c r="W214" s="65" t="str">
        <f aca="false">IF(ISNA(LOOKUP($B214,$H$2000:$H$2304, $W$2000:$W$2304)),"",LOOKUP($B214,$H$2000:$H$2304, $W$2000:$W$2304))</f>
        <v/>
      </c>
    </row>
    <row r="215" customFormat="false" ht="12" hidden="false" customHeight="false" outlineLevel="0" collapsed="false">
      <c r="B215" s="60"/>
      <c r="C215" s="66"/>
      <c r="D215" s="62" t="str">
        <f aca="false">IF($V215=1,"Enter Slip No.",IF($V215=2,"Enter xxxCASH",IF($V215=3,"Enter Cheque No.","")))</f>
        <v/>
      </c>
      <c r="E215" s="62" t="str">
        <f aca="false">IF($W215=1,"Please enter Cheque Payee Name here","")</f>
        <v/>
      </c>
      <c r="F215" s="63" t="str">
        <f aca="false">IF(ISERROR(VLOOKUP($B215,$H$2000:$J$2200,2,0))=1,"",VLOOKUP($B215,$H$2000:$J$2200,2,0))</f>
        <v/>
      </c>
      <c r="G215" s="63" t="str">
        <f aca="false">IF(ISERROR(VLOOKUP($B215,$H$2000:$J$2200,3,0))=1,"",VLOOKUP($B215,$H$2000:$J$2200,3,0))</f>
        <v/>
      </c>
      <c r="H215" s="0"/>
      <c r="I215" s="0"/>
      <c r="J215" s="0"/>
      <c r="L215" s="64" t="e">
        <f aca="false">LOOKUP($B215,$H$2000:$H$2304, $L$2000:$L$2304)</f>
        <v>#N/A</v>
      </c>
      <c r="M215" s="64" t="e">
        <f aca="false">LOOKUP($B215,$H$2000:$H$2304, $M$2000:$M$2304)</f>
        <v>#N/A</v>
      </c>
      <c r="N215" s="64" t="e">
        <f aca="false">LOOKUP($B215,$H$2000:$H$2304, $N$2000:$N$2304)</f>
        <v>#N/A</v>
      </c>
      <c r="O215" s="64" t="e">
        <f aca="false">LOOKUP($B215,$H$2000:$H$2304, $O$2000:$O$2304)</f>
        <v>#N/A</v>
      </c>
      <c r="P215" s="64" t="e">
        <f aca="false">LOOKUP($B215,$H$2000:$H$2304, $P$2000:$P$2304)</f>
        <v>#N/A</v>
      </c>
      <c r="Q215" s="64" t="e">
        <f aca="false">LOOKUP($B215,$H$2000:$H$2304, $Q$2000:$Q$2304)</f>
        <v>#N/A</v>
      </c>
      <c r="R215" s="64" t="e">
        <f aca="false">LOOKUP($B215,$H$2000:$H$2304, $R$2000:$R$2304)</f>
        <v>#N/A</v>
      </c>
      <c r="S215" s="64" t="e">
        <f aca="false">LOOKUP($B215,$H$2000:$H$2304, $S$2000:$S$2304)</f>
        <v>#N/A</v>
      </c>
      <c r="T215" s="64" t="e">
        <f aca="false">LOOKUP($B215,$H$2000:$H$2304, $T$2000:$T$2304)</f>
        <v>#N/A</v>
      </c>
      <c r="U215" s="64" t="e">
        <f aca="false">LOOKUP($B215,$H$2000:$H$2304, $U$2000:$U$2304)</f>
        <v>#N/A</v>
      </c>
      <c r="V215" s="65" t="str">
        <f aca="false">IF(ISNA(LOOKUP($B215,$H$2000:$H$2304, $V$2000:$V$2304)),"",LOOKUP($B215,$H$2000:$H$2304, $V$2000:$V$2304))</f>
        <v/>
      </c>
      <c r="W215" s="65" t="str">
        <f aca="false">IF(ISNA(LOOKUP($B215,$H$2000:$H$2304, $W$2000:$W$2304)),"",LOOKUP($B215,$H$2000:$H$2304, $W$2000:$W$2304))</f>
        <v/>
      </c>
    </row>
    <row r="216" customFormat="false" ht="12" hidden="false" customHeight="false" outlineLevel="0" collapsed="false">
      <c r="B216" s="60"/>
      <c r="C216" s="66"/>
      <c r="D216" s="62" t="str">
        <f aca="false">IF($V216=1,"Enter Slip No.",IF($V216=2,"Enter xxxCASH",IF($V216=3,"Enter Cheque No.","")))</f>
        <v/>
      </c>
      <c r="E216" s="62" t="str">
        <f aca="false">IF($W216=1,"Please enter Cheque Payee Name here","")</f>
        <v/>
      </c>
      <c r="F216" s="63" t="str">
        <f aca="false">IF(ISERROR(VLOOKUP($B216,$H$2000:$J$2200,2,0))=1,"",VLOOKUP($B216,$H$2000:$J$2200,2,0))</f>
        <v/>
      </c>
      <c r="G216" s="63" t="str">
        <f aca="false">IF(ISERROR(VLOOKUP($B216,$H$2000:$J$2200,3,0))=1,"",VLOOKUP($B216,$H$2000:$J$2200,3,0))</f>
        <v/>
      </c>
      <c r="H216" s="0"/>
      <c r="I216" s="0"/>
      <c r="J216" s="0"/>
      <c r="L216" s="64" t="e">
        <f aca="false">LOOKUP($B216,$H$2000:$H$2304, $L$2000:$L$2304)</f>
        <v>#N/A</v>
      </c>
      <c r="M216" s="64" t="e">
        <f aca="false">LOOKUP($B216,$H$2000:$H$2304, $M$2000:$M$2304)</f>
        <v>#N/A</v>
      </c>
      <c r="N216" s="64" t="e">
        <f aca="false">LOOKUP($B216,$H$2000:$H$2304, $N$2000:$N$2304)</f>
        <v>#N/A</v>
      </c>
      <c r="O216" s="64" t="e">
        <f aca="false">LOOKUP($B216,$H$2000:$H$2304, $O$2000:$O$2304)</f>
        <v>#N/A</v>
      </c>
      <c r="P216" s="64" t="e">
        <f aca="false">LOOKUP($B216,$H$2000:$H$2304, $P$2000:$P$2304)</f>
        <v>#N/A</v>
      </c>
      <c r="Q216" s="64" t="e">
        <f aca="false">LOOKUP($B216,$H$2000:$H$2304, $Q$2000:$Q$2304)</f>
        <v>#N/A</v>
      </c>
      <c r="R216" s="64" t="e">
        <f aca="false">LOOKUP($B216,$H$2000:$H$2304, $R$2000:$R$2304)</f>
        <v>#N/A</v>
      </c>
      <c r="S216" s="64" t="e">
        <f aca="false">LOOKUP($B216,$H$2000:$H$2304, $S$2000:$S$2304)</f>
        <v>#N/A</v>
      </c>
      <c r="T216" s="64" t="e">
        <f aca="false">LOOKUP($B216,$H$2000:$H$2304, $T$2000:$T$2304)</f>
        <v>#N/A</v>
      </c>
      <c r="U216" s="64" t="e">
        <f aca="false">LOOKUP($B216,$H$2000:$H$2304, $U$2000:$U$2304)</f>
        <v>#N/A</v>
      </c>
      <c r="V216" s="65" t="str">
        <f aca="false">IF(ISNA(LOOKUP($B216,$H$2000:$H$2304, $V$2000:$V$2304)),"",LOOKUP($B216,$H$2000:$H$2304, $V$2000:$V$2304))</f>
        <v/>
      </c>
      <c r="W216" s="65" t="str">
        <f aca="false">IF(ISNA(LOOKUP($B216,$H$2000:$H$2304, $W$2000:$W$2304)),"",LOOKUP($B216,$H$2000:$H$2304, $W$2000:$W$2304))</f>
        <v/>
      </c>
    </row>
    <row r="217" customFormat="false" ht="12" hidden="false" customHeight="false" outlineLevel="0" collapsed="false">
      <c r="B217" s="60"/>
      <c r="C217" s="66"/>
      <c r="D217" s="62" t="str">
        <f aca="false">IF($V217=1,"Enter Slip No.",IF($V217=2,"Enter xxxCASH",IF($V217=3,"Enter Cheque No.","")))</f>
        <v/>
      </c>
      <c r="E217" s="62" t="str">
        <f aca="false">IF($W217=1,"Please enter Cheque Payee Name here","")</f>
        <v/>
      </c>
      <c r="F217" s="63" t="str">
        <f aca="false">IF(ISERROR(VLOOKUP($B217,$H$2000:$J$2200,2,0))=1,"",VLOOKUP($B217,$H$2000:$J$2200,2,0))</f>
        <v/>
      </c>
      <c r="G217" s="63" t="str">
        <f aca="false">IF(ISERROR(VLOOKUP($B217,$H$2000:$J$2200,3,0))=1,"",VLOOKUP($B217,$H$2000:$J$2200,3,0))</f>
        <v/>
      </c>
      <c r="H217" s="0"/>
      <c r="I217" s="0"/>
      <c r="J217" s="0"/>
      <c r="L217" s="64" t="e">
        <f aca="false">LOOKUP($B217,$H$2000:$H$2304, $L$2000:$L$2304)</f>
        <v>#N/A</v>
      </c>
      <c r="M217" s="64" t="e">
        <f aca="false">LOOKUP($B217,$H$2000:$H$2304, $M$2000:$M$2304)</f>
        <v>#N/A</v>
      </c>
      <c r="N217" s="64" t="e">
        <f aca="false">LOOKUP($B217,$H$2000:$H$2304, $N$2000:$N$2304)</f>
        <v>#N/A</v>
      </c>
      <c r="O217" s="64" t="e">
        <f aca="false">LOOKUP($B217,$H$2000:$H$2304, $O$2000:$O$2304)</f>
        <v>#N/A</v>
      </c>
      <c r="P217" s="64" t="e">
        <f aca="false">LOOKUP($B217,$H$2000:$H$2304, $P$2000:$P$2304)</f>
        <v>#N/A</v>
      </c>
      <c r="Q217" s="64" t="e">
        <f aca="false">LOOKUP($B217,$H$2000:$H$2304, $Q$2000:$Q$2304)</f>
        <v>#N/A</v>
      </c>
      <c r="R217" s="64" t="e">
        <f aca="false">LOOKUP($B217,$H$2000:$H$2304, $R$2000:$R$2304)</f>
        <v>#N/A</v>
      </c>
      <c r="S217" s="64" t="e">
        <f aca="false">LOOKUP($B217,$H$2000:$H$2304, $S$2000:$S$2304)</f>
        <v>#N/A</v>
      </c>
      <c r="T217" s="64" t="e">
        <f aca="false">LOOKUP($B217,$H$2000:$H$2304, $T$2000:$T$2304)</f>
        <v>#N/A</v>
      </c>
      <c r="U217" s="64" t="e">
        <f aca="false">LOOKUP($B217,$H$2000:$H$2304, $U$2000:$U$2304)</f>
        <v>#N/A</v>
      </c>
      <c r="V217" s="65" t="str">
        <f aca="false">IF(ISNA(LOOKUP($B217,$H$2000:$H$2304, $V$2000:$V$2304)),"",LOOKUP($B217,$H$2000:$H$2304, $V$2000:$V$2304))</f>
        <v/>
      </c>
      <c r="W217" s="65" t="str">
        <f aca="false">IF(ISNA(LOOKUP($B217,$H$2000:$H$2304, $W$2000:$W$2304)),"",LOOKUP($B217,$H$2000:$H$2304, $W$2000:$W$2304))</f>
        <v/>
      </c>
    </row>
    <row r="218" customFormat="false" ht="12" hidden="false" customHeight="false" outlineLevel="0" collapsed="false">
      <c r="B218" s="60"/>
      <c r="C218" s="66"/>
      <c r="D218" s="62" t="str">
        <f aca="false">IF($V218=1,"Enter Slip No.",IF($V218=2,"Enter xxxCASH",IF($V218=3,"Enter Cheque No.","")))</f>
        <v/>
      </c>
      <c r="E218" s="62" t="str">
        <f aca="false">IF($W218=1,"Please enter Cheque Payee Name here","")</f>
        <v/>
      </c>
      <c r="F218" s="63" t="str">
        <f aca="false">IF(ISERROR(VLOOKUP($B218,$H$2000:$J$2200,2,0))=1,"",VLOOKUP($B218,$H$2000:$J$2200,2,0))</f>
        <v/>
      </c>
      <c r="G218" s="63" t="str">
        <f aca="false">IF(ISERROR(VLOOKUP($B218,$H$2000:$J$2200,3,0))=1,"",VLOOKUP($B218,$H$2000:$J$2200,3,0))</f>
        <v/>
      </c>
      <c r="H218" s="0"/>
      <c r="I218" s="0"/>
      <c r="J218" s="0"/>
      <c r="L218" s="64" t="e">
        <f aca="false">LOOKUP($B218,$H$2000:$H$2304, $L$2000:$L$2304)</f>
        <v>#N/A</v>
      </c>
      <c r="M218" s="64" t="e">
        <f aca="false">LOOKUP($B218,$H$2000:$H$2304, $M$2000:$M$2304)</f>
        <v>#N/A</v>
      </c>
      <c r="N218" s="64" t="e">
        <f aca="false">LOOKUP($B218,$H$2000:$H$2304, $N$2000:$N$2304)</f>
        <v>#N/A</v>
      </c>
      <c r="O218" s="64" t="e">
        <f aca="false">LOOKUP($B218,$H$2000:$H$2304, $O$2000:$O$2304)</f>
        <v>#N/A</v>
      </c>
      <c r="P218" s="64" t="e">
        <f aca="false">LOOKUP($B218,$H$2000:$H$2304, $P$2000:$P$2304)</f>
        <v>#N/A</v>
      </c>
      <c r="Q218" s="64" t="e">
        <f aca="false">LOOKUP($B218,$H$2000:$H$2304, $Q$2000:$Q$2304)</f>
        <v>#N/A</v>
      </c>
      <c r="R218" s="64" t="e">
        <f aca="false">LOOKUP($B218,$H$2000:$H$2304, $R$2000:$R$2304)</f>
        <v>#N/A</v>
      </c>
      <c r="S218" s="64" t="e">
        <f aca="false">LOOKUP($B218,$H$2000:$H$2304, $S$2000:$S$2304)</f>
        <v>#N/A</v>
      </c>
      <c r="T218" s="64" t="e">
        <f aca="false">LOOKUP($B218,$H$2000:$H$2304, $T$2000:$T$2304)</f>
        <v>#N/A</v>
      </c>
      <c r="U218" s="64" t="e">
        <f aca="false">LOOKUP($B218,$H$2000:$H$2304, $U$2000:$U$2304)</f>
        <v>#N/A</v>
      </c>
      <c r="V218" s="65" t="str">
        <f aca="false">IF(ISNA(LOOKUP($B218,$H$2000:$H$2304, $V$2000:$V$2304)),"",LOOKUP($B218,$H$2000:$H$2304, $V$2000:$V$2304))</f>
        <v/>
      </c>
      <c r="W218" s="65" t="str">
        <f aca="false">IF(ISNA(LOOKUP($B218,$H$2000:$H$2304, $W$2000:$W$2304)),"",LOOKUP($B218,$H$2000:$H$2304, $W$2000:$W$2304))</f>
        <v/>
      </c>
    </row>
    <row r="219" customFormat="false" ht="12" hidden="false" customHeight="false" outlineLevel="0" collapsed="false">
      <c r="B219" s="60"/>
      <c r="C219" s="66"/>
      <c r="D219" s="62" t="str">
        <f aca="false">IF($V219=1,"Enter Slip No.",IF($V219=2,"Enter xxxCASH",IF($V219=3,"Enter Cheque No.","")))</f>
        <v/>
      </c>
      <c r="E219" s="62" t="str">
        <f aca="false">IF($W219=1,"Please enter Cheque Payee Name here","")</f>
        <v/>
      </c>
      <c r="F219" s="63" t="str">
        <f aca="false">IF(ISERROR(VLOOKUP($B219,$H$2000:$J$2200,2,0))=1,"",VLOOKUP($B219,$H$2000:$J$2200,2,0))</f>
        <v/>
      </c>
      <c r="G219" s="63" t="str">
        <f aca="false">IF(ISERROR(VLOOKUP($B219,$H$2000:$J$2200,3,0))=1,"",VLOOKUP($B219,$H$2000:$J$2200,3,0))</f>
        <v/>
      </c>
      <c r="H219" s="0"/>
      <c r="I219" s="0"/>
      <c r="J219" s="0"/>
      <c r="L219" s="64" t="e">
        <f aca="false">LOOKUP($B219,$H$2000:$H$2304, $L$2000:$L$2304)</f>
        <v>#N/A</v>
      </c>
      <c r="M219" s="64" t="e">
        <f aca="false">LOOKUP($B219,$H$2000:$H$2304, $M$2000:$M$2304)</f>
        <v>#N/A</v>
      </c>
      <c r="N219" s="64" t="e">
        <f aca="false">LOOKUP($B219,$H$2000:$H$2304, $N$2000:$N$2304)</f>
        <v>#N/A</v>
      </c>
      <c r="O219" s="64" t="e">
        <f aca="false">LOOKUP($B219,$H$2000:$H$2304, $O$2000:$O$2304)</f>
        <v>#N/A</v>
      </c>
      <c r="P219" s="64" t="e">
        <f aca="false">LOOKUP($B219,$H$2000:$H$2304, $P$2000:$P$2304)</f>
        <v>#N/A</v>
      </c>
      <c r="Q219" s="64" t="e">
        <f aca="false">LOOKUP($B219,$H$2000:$H$2304, $Q$2000:$Q$2304)</f>
        <v>#N/A</v>
      </c>
      <c r="R219" s="64" t="e">
        <f aca="false">LOOKUP($B219,$H$2000:$H$2304, $R$2000:$R$2304)</f>
        <v>#N/A</v>
      </c>
      <c r="S219" s="64" t="e">
        <f aca="false">LOOKUP($B219,$H$2000:$H$2304, $S$2000:$S$2304)</f>
        <v>#N/A</v>
      </c>
      <c r="T219" s="64" t="e">
        <f aca="false">LOOKUP($B219,$H$2000:$H$2304, $T$2000:$T$2304)</f>
        <v>#N/A</v>
      </c>
      <c r="U219" s="64" t="e">
        <f aca="false">LOOKUP($B219,$H$2000:$H$2304, $U$2000:$U$2304)</f>
        <v>#N/A</v>
      </c>
      <c r="V219" s="65" t="str">
        <f aca="false">IF(ISNA(LOOKUP($B219,$H$2000:$H$2304, $V$2000:$V$2304)),"",LOOKUP($B219,$H$2000:$H$2304, $V$2000:$V$2304))</f>
        <v/>
      </c>
      <c r="W219" s="65" t="str">
        <f aca="false">IF(ISNA(LOOKUP($B219,$H$2000:$H$2304, $W$2000:$W$2304)),"",LOOKUP($B219,$H$2000:$H$2304, $W$2000:$W$2304))</f>
        <v/>
      </c>
    </row>
    <row r="220" customFormat="false" ht="12" hidden="false" customHeight="false" outlineLevel="0" collapsed="false">
      <c r="B220" s="60"/>
      <c r="C220" s="66"/>
      <c r="D220" s="62" t="str">
        <f aca="false">IF($V220=1,"Enter Slip No.",IF($V220=2,"Enter xxxCASH",IF($V220=3,"Enter Cheque No.","")))</f>
        <v/>
      </c>
      <c r="E220" s="62" t="str">
        <f aca="false">IF($W220=1,"Please enter Cheque Payee Name here","")</f>
        <v/>
      </c>
      <c r="F220" s="63" t="str">
        <f aca="false">IF(ISERROR(VLOOKUP($B220,$H$2000:$J$2200,2,0))=1,"",VLOOKUP($B220,$H$2000:$J$2200,2,0))</f>
        <v/>
      </c>
      <c r="G220" s="63" t="str">
        <f aca="false">IF(ISERROR(VLOOKUP($B220,$H$2000:$J$2200,3,0))=1,"",VLOOKUP($B220,$H$2000:$J$2200,3,0))</f>
        <v/>
      </c>
      <c r="H220" s="0"/>
      <c r="I220" s="0"/>
      <c r="J220" s="0"/>
      <c r="L220" s="64" t="e">
        <f aca="false">LOOKUP($B220,$H$2000:$H$2304, $L$2000:$L$2304)</f>
        <v>#N/A</v>
      </c>
      <c r="M220" s="64" t="e">
        <f aca="false">LOOKUP($B220,$H$2000:$H$2304, $M$2000:$M$2304)</f>
        <v>#N/A</v>
      </c>
      <c r="N220" s="64" t="e">
        <f aca="false">LOOKUP($B220,$H$2000:$H$2304, $N$2000:$N$2304)</f>
        <v>#N/A</v>
      </c>
      <c r="O220" s="64" t="e">
        <f aca="false">LOOKUP($B220,$H$2000:$H$2304, $O$2000:$O$2304)</f>
        <v>#N/A</v>
      </c>
      <c r="P220" s="64" t="e">
        <f aca="false">LOOKUP($B220,$H$2000:$H$2304, $P$2000:$P$2304)</f>
        <v>#N/A</v>
      </c>
      <c r="Q220" s="64" t="e">
        <f aca="false">LOOKUP($B220,$H$2000:$H$2304, $Q$2000:$Q$2304)</f>
        <v>#N/A</v>
      </c>
      <c r="R220" s="64" t="e">
        <f aca="false">LOOKUP($B220,$H$2000:$H$2304, $R$2000:$R$2304)</f>
        <v>#N/A</v>
      </c>
      <c r="S220" s="64" t="e">
        <f aca="false">LOOKUP($B220,$H$2000:$H$2304, $S$2000:$S$2304)</f>
        <v>#N/A</v>
      </c>
      <c r="T220" s="64" t="e">
        <f aca="false">LOOKUP($B220,$H$2000:$H$2304, $T$2000:$T$2304)</f>
        <v>#N/A</v>
      </c>
      <c r="U220" s="64" t="e">
        <f aca="false">LOOKUP($B220,$H$2000:$H$2304, $U$2000:$U$2304)</f>
        <v>#N/A</v>
      </c>
      <c r="V220" s="65" t="str">
        <f aca="false">IF(ISNA(LOOKUP($B220,$H$2000:$H$2304, $V$2000:$V$2304)),"",LOOKUP($B220,$H$2000:$H$2304, $V$2000:$V$2304))</f>
        <v/>
      </c>
      <c r="W220" s="65" t="str">
        <f aca="false">IF(ISNA(LOOKUP($B220,$H$2000:$H$2304, $W$2000:$W$2304)),"",LOOKUP($B220,$H$2000:$H$2304, $W$2000:$W$2304))</f>
        <v/>
      </c>
    </row>
    <row r="221" customFormat="false" ht="12" hidden="false" customHeight="false" outlineLevel="0" collapsed="false">
      <c r="B221" s="60"/>
      <c r="C221" s="66"/>
      <c r="D221" s="62" t="str">
        <f aca="false">IF($V221=1,"Enter Slip No.",IF($V221=2,"Enter xxxCASH",IF($V221=3,"Enter Cheque No.","")))</f>
        <v/>
      </c>
      <c r="E221" s="62" t="str">
        <f aca="false">IF($W221=1,"Please enter Cheque Payee Name here","")</f>
        <v/>
      </c>
      <c r="F221" s="63" t="str">
        <f aca="false">IF(ISERROR(VLOOKUP($B221,$H$2000:$J$2200,2,0))=1,"",VLOOKUP($B221,$H$2000:$J$2200,2,0))</f>
        <v/>
      </c>
      <c r="G221" s="63" t="str">
        <f aca="false">IF(ISERROR(VLOOKUP($B221,$H$2000:$J$2200,3,0))=1,"",VLOOKUP($B221,$H$2000:$J$2200,3,0))</f>
        <v/>
      </c>
      <c r="H221" s="0"/>
      <c r="I221" s="0"/>
      <c r="J221" s="0"/>
      <c r="L221" s="64" t="e">
        <f aca="false">LOOKUP($B221,$H$2000:$H$2304, $L$2000:$L$2304)</f>
        <v>#N/A</v>
      </c>
      <c r="M221" s="64" t="e">
        <f aca="false">LOOKUP($B221,$H$2000:$H$2304, $M$2000:$M$2304)</f>
        <v>#N/A</v>
      </c>
      <c r="N221" s="64" t="e">
        <f aca="false">LOOKUP($B221,$H$2000:$H$2304, $N$2000:$N$2304)</f>
        <v>#N/A</v>
      </c>
      <c r="O221" s="64" t="e">
        <f aca="false">LOOKUP($B221,$H$2000:$H$2304, $O$2000:$O$2304)</f>
        <v>#N/A</v>
      </c>
      <c r="P221" s="64" t="e">
        <f aca="false">LOOKUP($B221,$H$2000:$H$2304, $P$2000:$P$2304)</f>
        <v>#N/A</v>
      </c>
      <c r="Q221" s="64" t="e">
        <f aca="false">LOOKUP($B221,$H$2000:$H$2304, $Q$2000:$Q$2304)</f>
        <v>#N/A</v>
      </c>
      <c r="R221" s="64" t="e">
        <f aca="false">LOOKUP($B221,$H$2000:$H$2304, $R$2000:$R$2304)</f>
        <v>#N/A</v>
      </c>
      <c r="S221" s="64" t="e">
        <f aca="false">LOOKUP($B221,$H$2000:$H$2304, $S$2000:$S$2304)</f>
        <v>#N/A</v>
      </c>
      <c r="T221" s="64" t="e">
        <f aca="false">LOOKUP($B221,$H$2000:$H$2304, $T$2000:$T$2304)</f>
        <v>#N/A</v>
      </c>
      <c r="U221" s="64" t="e">
        <f aca="false">LOOKUP($B221,$H$2000:$H$2304, $U$2000:$U$2304)</f>
        <v>#N/A</v>
      </c>
      <c r="V221" s="65" t="str">
        <f aca="false">IF(ISNA(LOOKUP($B221,$H$2000:$H$2304, $V$2000:$V$2304)),"",LOOKUP($B221,$H$2000:$H$2304, $V$2000:$V$2304))</f>
        <v/>
      </c>
      <c r="W221" s="65" t="str">
        <f aca="false">IF(ISNA(LOOKUP($B221,$H$2000:$H$2304, $W$2000:$W$2304)),"",LOOKUP($B221,$H$2000:$H$2304, $W$2000:$W$2304))</f>
        <v/>
      </c>
    </row>
    <row r="222" customFormat="false" ht="12" hidden="false" customHeight="false" outlineLevel="0" collapsed="false">
      <c r="B222" s="60"/>
      <c r="C222" s="66"/>
      <c r="D222" s="62" t="str">
        <f aca="false">IF($V222=1,"Enter Slip No.",IF($V222=2,"Enter xxxCASH",IF($V222=3,"Enter Cheque No.","")))</f>
        <v/>
      </c>
      <c r="E222" s="62" t="str">
        <f aca="false">IF($W222=1,"Please enter Cheque Payee Name here","")</f>
        <v/>
      </c>
      <c r="F222" s="63" t="str">
        <f aca="false">IF(ISERROR(VLOOKUP($B222,$H$2000:$J$2200,2,0))=1,"",VLOOKUP($B222,$H$2000:$J$2200,2,0))</f>
        <v/>
      </c>
      <c r="G222" s="63" t="str">
        <f aca="false">IF(ISERROR(VLOOKUP($B222,$H$2000:$J$2200,3,0))=1,"",VLOOKUP($B222,$H$2000:$J$2200,3,0))</f>
        <v/>
      </c>
      <c r="H222" s="0"/>
      <c r="I222" s="0"/>
      <c r="J222" s="0"/>
      <c r="L222" s="64" t="e">
        <f aca="false">LOOKUP($B222,$H$2000:$H$2304, $L$2000:$L$2304)</f>
        <v>#N/A</v>
      </c>
      <c r="M222" s="64" t="e">
        <f aca="false">LOOKUP($B222,$H$2000:$H$2304, $M$2000:$M$2304)</f>
        <v>#N/A</v>
      </c>
      <c r="N222" s="64" t="e">
        <f aca="false">LOOKUP($B222,$H$2000:$H$2304, $N$2000:$N$2304)</f>
        <v>#N/A</v>
      </c>
      <c r="O222" s="64" t="e">
        <f aca="false">LOOKUP($B222,$H$2000:$H$2304, $O$2000:$O$2304)</f>
        <v>#N/A</v>
      </c>
      <c r="P222" s="64" t="e">
        <f aca="false">LOOKUP($B222,$H$2000:$H$2304, $P$2000:$P$2304)</f>
        <v>#N/A</v>
      </c>
      <c r="Q222" s="64" t="e">
        <f aca="false">LOOKUP($B222,$H$2000:$H$2304, $Q$2000:$Q$2304)</f>
        <v>#N/A</v>
      </c>
      <c r="R222" s="64" t="e">
        <f aca="false">LOOKUP($B222,$H$2000:$H$2304, $R$2000:$R$2304)</f>
        <v>#N/A</v>
      </c>
      <c r="S222" s="64" t="e">
        <f aca="false">LOOKUP($B222,$H$2000:$H$2304, $S$2000:$S$2304)</f>
        <v>#N/A</v>
      </c>
      <c r="T222" s="64" t="e">
        <f aca="false">LOOKUP($B222,$H$2000:$H$2304, $T$2000:$T$2304)</f>
        <v>#N/A</v>
      </c>
      <c r="U222" s="64" t="e">
        <f aca="false">LOOKUP($B222,$H$2000:$H$2304, $U$2000:$U$2304)</f>
        <v>#N/A</v>
      </c>
      <c r="V222" s="65" t="str">
        <f aca="false">IF(ISNA(LOOKUP($B222,$H$2000:$H$2304, $V$2000:$V$2304)),"",LOOKUP($B222,$H$2000:$H$2304, $V$2000:$V$2304))</f>
        <v/>
      </c>
      <c r="W222" s="65" t="str">
        <f aca="false">IF(ISNA(LOOKUP($B222,$H$2000:$H$2304, $W$2000:$W$2304)),"",LOOKUP($B222,$H$2000:$H$2304, $W$2000:$W$2304))</f>
        <v/>
      </c>
    </row>
    <row r="223" customFormat="false" ht="12" hidden="false" customHeight="false" outlineLevel="0" collapsed="false">
      <c r="B223" s="60"/>
      <c r="C223" s="66"/>
      <c r="D223" s="62" t="str">
        <f aca="false">IF($V223=1,"Enter Slip No.",IF($V223=2,"Enter xxxCASH",IF($V223=3,"Enter Cheque No.","")))</f>
        <v/>
      </c>
      <c r="E223" s="62" t="str">
        <f aca="false">IF($W223=1,"Please enter Cheque Payee Name here","")</f>
        <v/>
      </c>
      <c r="F223" s="63" t="str">
        <f aca="false">IF(ISERROR(VLOOKUP($B223,$H$2000:$J$2200,2,0))=1,"",VLOOKUP($B223,$H$2000:$J$2200,2,0))</f>
        <v/>
      </c>
      <c r="G223" s="63" t="str">
        <f aca="false">IF(ISERROR(VLOOKUP($B223,$H$2000:$J$2200,3,0))=1,"",VLOOKUP($B223,$H$2000:$J$2200,3,0))</f>
        <v/>
      </c>
      <c r="H223" s="0"/>
      <c r="I223" s="0"/>
      <c r="J223" s="0"/>
      <c r="L223" s="64" t="e">
        <f aca="false">LOOKUP($B223,$H$2000:$H$2304, $L$2000:$L$2304)</f>
        <v>#N/A</v>
      </c>
      <c r="M223" s="64" t="e">
        <f aca="false">LOOKUP($B223,$H$2000:$H$2304, $M$2000:$M$2304)</f>
        <v>#N/A</v>
      </c>
      <c r="N223" s="64" t="e">
        <f aca="false">LOOKUP($B223,$H$2000:$H$2304, $N$2000:$N$2304)</f>
        <v>#N/A</v>
      </c>
      <c r="O223" s="64" t="e">
        <f aca="false">LOOKUP($B223,$H$2000:$H$2304, $O$2000:$O$2304)</f>
        <v>#N/A</v>
      </c>
      <c r="P223" s="64" t="e">
        <f aca="false">LOOKUP($B223,$H$2000:$H$2304, $P$2000:$P$2304)</f>
        <v>#N/A</v>
      </c>
      <c r="Q223" s="64" t="e">
        <f aca="false">LOOKUP($B223,$H$2000:$H$2304, $Q$2000:$Q$2304)</f>
        <v>#N/A</v>
      </c>
      <c r="R223" s="64" t="e">
        <f aca="false">LOOKUP($B223,$H$2000:$H$2304, $R$2000:$R$2304)</f>
        <v>#N/A</v>
      </c>
      <c r="S223" s="64" t="e">
        <f aca="false">LOOKUP($B223,$H$2000:$H$2304, $S$2000:$S$2304)</f>
        <v>#N/A</v>
      </c>
      <c r="T223" s="64" t="e">
        <f aca="false">LOOKUP($B223,$H$2000:$H$2304, $T$2000:$T$2304)</f>
        <v>#N/A</v>
      </c>
      <c r="U223" s="64" t="e">
        <f aca="false">LOOKUP($B223,$H$2000:$H$2304, $U$2000:$U$2304)</f>
        <v>#N/A</v>
      </c>
      <c r="V223" s="65" t="str">
        <f aca="false">IF(ISNA(LOOKUP($B223,$H$2000:$H$2304, $V$2000:$V$2304)),"",LOOKUP($B223,$H$2000:$H$2304, $V$2000:$V$2304))</f>
        <v/>
      </c>
      <c r="W223" s="65" t="str">
        <f aca="false">IF(ISNA(LOOKUP($B223,$H$2000:$H$2304, $W$2000:$W$2304)),"",LOOKUP($B223,$H$2000:$H$2304, $W$2000:$W$2304))</f>
        <v/>
      </c>
    </row>
    <row r="224" customFormat="false" ht="12" hidden="false" customHeight="false" outlineLevel="0" collapsed="false">
      <c r="B224" s="60"/>
      <c r="C224" s="66"/>
      <c r="D224" s="62" t="str">
        <f aca="false">IF($V224=1,"Enter Slip No.",IF($V224=2,"Enter xxxCASH",IF($V224=3,"Enter Cheque No.","")))</f>
        <v/>
      </c>
      <c r="E224" s="62" t="str">
        <f aca="false">IF($W224=1,"Please enter Cheque Payee Name here","")</f>
        <v/>
      </c>
      <c r="F224" s="63" t="str">
        <f aca="false">IF(ISERROR(VLOOKUP($B224,$H$2000:$J$2200,2,0))=1,"",VLOOKUP($B224,$H$2000:$J$2200,2,0))</f>
        <v/>
      </c>
      <c r="G224" s="63" t="str">
        <f aca="false">IF(ISERROR(VLOOKUP($B224,$H$2000:$J$2200,3,0))=1,"",VLOOKUP($B224,$H$2000:$J$2200,3,0))</f>
        <v/>
      </c>
      <c r="H224" s="0"/>
      <c r="I224" s="0"/>
      <c r="J224" s="0"/>
      <c r="L224" s="64" t="e">
        <f aca="false">LOOKUP($B224,$H$2000:$H$2304, $L$2000:$L$2304)</f>
        <v>#N/A</v>
      </c>
      <c r="M224" s="64" t="e">
        <f aca="false">LOOKUP($B224,$H$2000:$H$2304, $M$2000:$M$2304)</f>
        <v>#N/A</v>
      </c>
      <c r="N224" s="64" t="e">
        <f aca="false">LOOKUP($B224,$H$2000:$H$2304, $N$2000:$N$2304)</f>
        <v>#N/A</v>
      </c>
      <c r="O224" s="64" t="e">
        <f aca="false">LOOKUP($B224,$H$2000:$H$2304, $O$2000:$O$2304)</f>
        <v>#N/A</v>
      </c>
      <c r="P224" s="64" t="e">
        <f aca="false">LOOKUP($B224,$H$2000:$H$2304, $P$2000:$P$2304)</f>
        <v>#N/A</v>
      </c>
      <c r="Q224" s="64" t="e">
        <f aca="false">LOOKUP($B224,$H$2000:$H$2304, $Q$2000:$Q$2304)</f>
        <v>#N/A</v>
      </c>
      <c r="R224" s="64" t="e">
        <f aca="false">LOOKUP($B224,$H$2000:$H$2304, $R$2000:$R$2304)</f>
        <v>#N/A</v>
      </c>
      <c r="S224" s="64" t="e">
        <f aca="false">LOOKUP($B224,$H$2000:$H$2304, $S$2000:$S$2304)</f>
        <v>#N/A</v>
      </c>
      <c r="T224" s="64" t="e">
        <f aca="false">LOOKUP($B224,$H$2000:$H$2304, $T$2000:$T$2304)</f>
        <v>#N/A</v>
      </c>
      <c r="U224" s="64" t="e">
        <f aca="false">LOOKUP($B224,$H$2000:$H$2304, $U$2000:$U$2304)</f>
        <v>#N/A</v>
      </c>
      <c r="V224" s="65" t="str">
        <f aca="false">IF(ISNA(LOOKUP($B224,$H$2000:$H$2304, $V$2000:$V$2304)),"",LOOKUP($B224,$H$2000:$H$2304, $V$2000:$V$2304))</f>
        <v/>
      </c>
      <c r="W224" s="65" t="str">
        <f aca="false">IF(ISNA(LOOKUP($B224,$H$2000:$H$2304, $W$2000:$W$2304)),"",LOOKUP($B224,$H$2000:$H$2304, $W$2000:$W$2304))</f>
        <v/>
      </c>
    </row>
    <row r="225" customFormat="false" ht="12" hidden="false" customHeight="false" outlineLevel="0" collapsed="false">
      <c r="B225" s="60"/>
      <c r="C225" s="66"/>
      <c r="D225" s="62" t="str">
        <f aca="false">IF($V225=1,"Enter Slip No.",IF($V225=2,"Enter xxxCASH",IF($V225=3,"Enter Cheque No.","")))</f>
        <v/>
      </c>
      <c r="E225" s="62" t="str">
        <f aca="false">IF($W225=1,"Please enter Cheque Payee Name here","")</f>
        <v/>
      </c>
      <c r="F225" s="63" t="str">
        <f aca="false">IF(ISERROR(VLOOKUP($B225,$H$2000:$J$2200,2,0))=1,"",VLOOKUP($B225,$H$2000:$J$2200,2,0))</f>
        <v/>
      </c>
      <c r="G225" s="63" t="str">
        <f aca="false">IF(ISERROR(VLOOKUP($B225,$H$2000:$J$2200,3,0))=1,"",VLOOKUP($B225,$H$2000:$J$2200,3,0))</f>
        <v/>
      </c>
      <c r="H225" s="0"/>
      <c r="I225" s="0"/>
      <c r="J225" s="0"/>
      <c r="L225" s="64" t="e">
        <f aca="false">LOOKUP($B225,$H$2000:$H$2304, $L$2000:$L$2304)</f>
        <v>#N/A</v>
      </c>
      <c r="M225" s="64" t="e">
        <f aca="false">LOOKUP($B225,$H$2000:$H$2304, $M$2000:$M$2304)</f>
        <v>#N/A</v>
      </c>
      <c r="N225" s="64" t="e">
        <f aca="false">LOOKUP($B225,$H$2000:$H$2304, $N$2000:$N$2304)</f>
        <v>#N/A</v>
      </c>
      <c r="O225" s="64" t="e">
        <f aca="false">LOOKUP($B225,$H$2000:$H$2304, $O$2000:$O$2304)</f>
        <v>#N/A</v>
      </c>
      <c r="P225" s="64" t="e">
        <f aca="false">LOOKUP($B225,$H$2000:$H$2304, $P$2000:$P$2304)</f>
        <v>#N/A</v>
      </c>
      <c r="Q225" s="64" t="e">
        <f aca="false">LOOKUP($B225,$H$2000:$H$2304, $Q$2000:$Q$2304)</f>
        <v>#N/A</v>
      </c>
      <c r="R225" s="64" t="e">
        <f aca="false">LOOKUP($B225,$H$2000:$H$2304, $R$2000:$R$2304)</f>
        <v>#N/A</v>
      </c>
      <c r="S225" s="64" t="e">
        <f aca="false">LOOKUP($B225,$H$2000:$H$2304, $S$2000:$S$2304)</f>
        <v>#N/A</v>
      </c>
      <c r="T225" s="64" t="e">
        <f aca="false">LOOKUP($B225,$H$2000:$H$2304, $T$2000:$T$2304)</f>
        <v>#N/A</v>
      </c>
      <c r="U225" s="64" t="e">
        <f aca="false">LOOKUP($B225,$H$2000:$H$2304, $U$2000:$U$2304)</f>
        <v>#N/A</v>
      </c>
      <c r="V225" s="65" t="str">
        <f aca="false">IF(ISNA(LOOKUP($B225,$H$2000:$H$2304, $V$2000:$V$2304)),"",LOOKUP($B225,$H$2000:$H$2304, $V$2000:$V$2304))</f>
        <v/>
      </c>
      <c r="W225" s="65" t="str">
        <f aca="false">IF(ISNA(LOOKUP($B225,$H$2000:$H$2304, $W$2000:$W$2304)),"",LOOKUP($B225,$H$2000:$H$2304, $W$2000:$W$2304))</f>
        <v/>
      </c>
    </row>
    <row r="226" customFormat="false" ht="12" hidden="false" customHeight="false" outlineLevel="0" collapsed="false">
      <c r="B226" s="60"/>
      <c r="C226" s="66"/>
      <c r="D226" s="62" t="str">
        <f aca="false">IF($V226=1,"Enter Slip No.",IF($V226=2,"Enter xxxCASH",IF($V226=3,"Enter Cheque No.","")))</f>
        <v/>
      </c>
      <c r="E226" s="62" t="str">
        <f aca="false">IF($W226=1,"Please enter Cheque Payee Name here","")</f>
        <v/>
      </c>
      <c r="F226" s="63" t="str">
        <f aca="false">IF(ISERROR(VLOOKUP($B226,$H$2000:$J$2200,2,0))=1,"",VLOOKUP($B226,$H$2000:$J$2200,2,0))</f>
        <v/>
      </c>
      <c r="G226" s="63" t="str">
        <f aca="false">IF(ISERROR(VLOOKUP($B226,$H$2000:$J$2200,3,0))=1,"",VLOOKUP($B226,$H$2000:$J$2200,3,0))</f>
        <v/>
      </c>
      <c r="H226" s="0"/>
      <c r="I226" s="0"/>
      <c r="J226" s="0"/>
      <c r="L226" s="64" t="e">
        <f aca="false">LOOKUP($B226,$H$2000:$H$2304, $L$2000:$L$2304)</f>
        <v>#N/A</v>
      </c>
      <c r="M226" s="64" t="e">
        <f aca="false">LOOKUP($B226,$H$2000:$H$2304, $M$2000:$M$2304)</f>
        <v>#N/A</v>
      </c>
      <c r="N226" s="64" t="e">
        <f aca="false">LOOKUP($B226,$H$2000:$H$2304, $N$2000:$N$2304)</f>
        <v>#N/A</v>
      </c>
      <c r="O226" s="64" t="e">
        <f aca="false">LOOKUP($B226,$H$2000:$H$2304, $O$2000:$O$2304)</f>
        <v>#N/A</v>
      </c>
      <c r="P226" s="64" t="e">
        <f aca="false">LOOKUP($B226,$H$2000:$H$2304, $P$2000:$P$2304)</f>
        <v>#N/A</v>
      </c>
      <c r="Q226" s="64" t="e">
        <f aca="false">LOOKUP($B226,$H$2000:$H$2304, $Q$2000:$Q$2304)</f>
        <v>#N/A</v>
      </c>
      <c r="R226" s="64" t="e">
        <f aca="false">LOOKUP($B226,$H$2000:$H$2304, $R$2000:$R$2304)</f>
        <v>#N/A</v>
      </c>
      <c r="S226" s="64" t="e">
        <f aca="false">LOOKUP($B226,$H$2000:$H$2304, $S$2000:$S$2304)</f>
        <v>#N/A</v>
      </c>
      <c r="T226" s="64" t="e">
        <f aca="false">LOOKUP($B226,$H$2000:$H$2304, $T$2000:$T$2304)</f>
        <v>#N/A</v>
      </c>
      <c r="U226" s="64" t="e">
        <f aca="false">LOOKUP($B226,$H$2000:$H$2304, $U$2000:$U$2304)</f>
        <v>#N/A</v>
      </c>
      <c r="V226" s="65" t="str">
        <f aca="false">IF(ISNA(LOOKUP($B226,$H$2000:$H$2304, $V$2000:$V$2304)),"",LOOKUP($B226,$H$2000:$H$2304, $V$2000:$V$2304))</f>
        <v/>
      </c>
      <c r="W226" s="65" t="str">
        <f aca="false">IF(ISNA(LOOKUP($B226,$H$2000:$H$2304, $W$2000:$W$2304)),"",LOOKUP($B226,$H$2000:$H$2304, $W$2000:$W$2304))</f>
        <v/>
      </c>
    </row>
    <row r="227" customFormat="false" ht="12" hidden="false" customHeight="false" outlineLevel="0" collapsed="false">
      <c r="B227" s="60"/>
      <c r="C227" s="66"/>
      <c r="D227" s="62" t="str">
        <f aca="false">IF($V227=1,"Enter Slip No.",IF($V227=2,"Enter xxxCASH",IF($V227=3,"Enter Cheque No.","")))</f>
        <v/>
      </c>
      <c r="E227" s="62" t="str">
        <f aca="false">IF($W227=1,"Please enter Cheque Payee Name here","")</f>
        <v/>
      </c>
      <c r="F227" s="63" t="str">
        <f aca="false">IF(ISERROR(VLOOKUP($B227,$H$2000:$J$2200,2,0))=1,"",VLOOKUP($B227,$H$2000:$J$2200,2,0))</f>
        <v/>
      </c>
      <c r="G227" s="63" t="str">
        <f aca="false">IF(ISERROR(VLOOKUP($B227,$H$2000:$J$2200,3,0))=1,"",VLOOKUP($B227,$H$2000:$J$2200,3,0))</f>
        <v/>
      </c>
      <c r="H227" s="0"/>
      <c r="I227" s="0"/>
      <c r="J227" s="0"/>
      <c r="L227" s="64" t="e">
        <f aca="false">LOOKUP($B227,$H$2000:$H$2304, $L$2000:$L$2304)</f>
        <v>#N/A</v>
      </c>
      <c r="M227" s="64" t="e">
        <f aca="false">LOOKUP($B227,$H$2000:$H$2304, $M$2000:$M$2304)</f>
        <v>#N/A</v>
      </c>
      <c r="N227" s="64" t="e">
        <f aca="false">LOOKUP($B227,$H$2000:$H$2304, $N$2000:$N$2304)</f>
        <v>#N/A</v>
      </c>
      <c r="O227" s="64" t="e">
        <f aca="false">LOOKUP($B227,$H$2000:$H$2304, $O$2000:$O$2304)</f>
        <v>#N/A</v>
      </c>
      <c r="P227" s="64" t="e">
        <f aca="false">LOOKUP($B227,$H$2000:$H$2304, $P$2000:$P$2304)</f>
        <v>#N/A</v>
      </c>
      <c r="Q227" s="64" t="e">
        <f aca="false">LOOKUP($B227,$H$2000:$H$2304, $Q$2000:$Q$2304)</f>
        <v>#N/A</v>
      </c>
      <c r="R227" s="64" t="e">
        <f aca="false">LOOKUP($B227,$H$2000:$H$2304, $R$2000:$R$2304)</f>
        <v>#N/A</v>
      </c>
      <c r="S227" s="64" t="e">
        <f aca="false">LOOKUP($B227,$H$2000:$H$2304, $S$2000:$S$2304)</f>
        <v>#N/A</v>
      </c>
      <c r="T227" s="64" t="e">
        <f aca="false">LOOKUP($B227,$H$2000:$H$2304, $T$2000:$T$2304)</f>
        <v>#N/A</v>
      </c>
      <c r="U227" s="64" t="e">
        <f aca="false">LOOKUP($B227,$H$2000:$H$2304, $U$2000:$U$2304)</f>
        <v>#N/A</v>
      </c>
      <c r="V227" s="65" t="str">
        <f aca="false">IF(ISNA(LOOKUP($B227,$H$2000:$H$2304, $V$2000:$V$2304)),"",LOOKUP($B227,$H$2000:$H$2304, $V$2000:$V$2304))</f>
        <v/>
      </c>
      <c r="W227" s="65" t="str">
        <f aca="false">IF(ISNA(LOOKUP($B227,$H$2000:$H$2304, $W$2000:$W$2304)),"",LOOKUP($B227,$H$2000:$H$2304, $W$2000:$W$2304))</f>
        <v/>
      </c>
    </row>
    <row r="228" customFormat="false" ht="12" hidden="false" customHeight="false" outlineLevel="0" collapsed="false">
      <c r="B228" s="60"/>
      <c r="C228" s="66"/>
      <c r="D228" s="62" t="str">
        <f aca="false">IF($V228=1,"Enter Slip No.",IF($V228=2,"Enter xxxCASH",IF($V228=3,"Enter Cheque No.","")))</f>
        <v/>
      </c>
      <c r="E228" s="62" t="str">
        <f aca="false">IF($W228=1,"Please enter Cheque Payee Name here","")</f>
        <v/>
      </c>
      <c r="F228" s="63" t="str">
        <f aca="false">IF(ISERROR(VLOOKUP($B228,$H$2000:$J$2200,2,0))=1,"",VLOOKUP($B228,$H$2000:$J$2200,2,0))</f>
        <v/>
      </c>
      <c r="G228" s="63" t="str">
        <f aca="false">IF(ISERROR(VLOOKUP($B228,$H$2000:$J$2200,3,0))=1,"",VLOOKUP($B228,$H$2000:$J$2200,3,0))</f>
        <v/>
      </c>
      <c r="H228" s="0"/>
      <c r="I228" s="0"/>
      <c r="J228" s="0"/>
      <c r="L228" s="64" t="e">
        <f aca="false">LOOKUP($B228,$H$2000:$H$2304, $L$2000:$L$2304)</f>
        <v>#N/A</v>
      </c>
      <c r="M228" s="64" t="e">
        <f aca="false">LOOKUP($B228,$H$2000:$H$2304, $M$2000:$M$2304)</f>
        <v>#N/A</v>
      </c>
      <c r="N228" s="64" t="e">
        <f aca="false">LOOKUP($B228,$H$2000:$H$2304, $N$2000:$N$2304)</f>
        <v>#N/A</v>
      </c>
      <c r="O228" s="64" t="e">
        <f aca="false">LOOKUP($B228,$H$2000:$H$2304, $O$2000:$O$2304)</f>
        <v>#N/A</v>
      </c>
      <c r="P228" s="64" t="e">
        <f aca="false">LOOKUP($B228,$H$2000:$H$2304, $P$2000:$P$2304)</f>
        <v>#N/A</v>
      </c>
      <c r="Q228" s="64" t="e">
        <f aca="false">LOOKUP($B228,$H$2000:$H$2304, $Q$2000:$Q$2304)</f>
        <v>#N/A</v>
      </c>
      <c r="R228" s="64" t="e">
        <f aca="false">LOOKUP($B228,$H$2000:$H$2304, $R$2000:$R$2304)</f>
        <v>#N/A</v>
      </c>
      <c r="S228" s="64" t="e">
        <f aca="false">LOOKUP($B228,$H$2000:$H$2304, $S$2000:$S$2304)</f>
        <v>#N/A</v>
      </c>
      <c r="T228" s="64" t="e">
        <f aca="false">LOOKUP($B228,$H$2000:$H$2304, $T$2000:$T$2304)</f>
        <v>#N/A</v>
      </c>
      <c r="U228" s="64" t="e">
        <f aca="false">LOOKUP($B228,$H$2000:$H$2304, $U$2000:$U$2304)</f>
        <v>#N/A</v>
      </c>
      <c r="V228" s="65" t="str">
        <f aca="false">IF(ISNA(LOOKUP($B228,$H$2000:$H$2304, $V$2000:$V$2304)),"",LOOKUP($B228,$H$2000:$H$2304, $V$2000:$V$2304))</f>
        <v/>
      </c>
      <c r="W228" s="65" t="str">
        <f aca="false">IF(ISNA(LOOKUP($B228,$H$2000:$H$2304, $W$2000:$W$2304)),"",LOOKUP($B228,$H$2000:$H$2304, $W$2000:$W$2304))</f>
        <v/>
      </c>
    </row>
    <row r="229" customFormat="false" ht="12" hidden="false" customHeight="false" outlineLevel="0" collapsed="false">
      <c r="B229" s="60"/>
      <c r="C229" s="66"/>
      <c r="D229" s="62" t="str">
        <f aca="false">IF($V229=1,"Enter Slip No.",IF($V229=2,"Enter xxxCASH",IF($V229=3,"Enter Cheque No.","")))</f>
        <v/>
      </c>
      <c r="E229" s="62" t="str">
        <f aca="false">IF($W229=1,"Please enter Cheque Payee Name here","")</f>
        <v/>
      </c>
      <c r="F229" s="63" t="str">
        <f aca="false">IF(ISERROR(VLOOKUP($B229,$H$2000:$J$2200,2,0))=1,"",VLOOKUP($B229,$H$2000:$J$2200,2,0))</f>
        <v/>
      </c>
      <c r="G229" s="63" t="str">
        <f aca="false">IF(ISERROR(VLOOKUP($B229,$H$2000:$J$2200,3,0))=1,"",VLOOKUP($B229,$H$2000:$J$2200,3,0))</f>
        <v/>
      </c>
      <c r="H229" s="0"/>
      <c r="I229" s="0"/>
      <c r="J229" s="0"/>
      <c r="L229" s="64" t="e">
        <f aca="false">LOOKUP($B229,$H$2000:$H$2304, $L$2000:$L$2304)</f>
        <v>#N/A</v>
      </c>
      <c r="M229" s="64" t="e">
        <f aca="false">LOOKUP($B229,$H$2000:$H$2304, $M$2000:$M$2304)</f>
        <v>#N/A</v>
      </c>
      <c r="N229" s="64" t="e">
        <f aca="false">LOOKUP($B229,$H$2000:$H$2304, $N$2000:$N$2304)</f>
        <v>#N/A</v>
      </c>
      <c r="O229" s="64" t="e">
        <f aca="false">LOOKUP($B229,$H$2000:$H$2304, $O$2000:$O$2304)</f>
        <v>#N/A</v>
      </c>
      <c r="P229" s="64" t="e">
        <f aca="false">LOOKUP($B229,$H$2000:$H$2304, $P$2000:$P$2304)</f>
        <v>#N/A</v>
      </c>
      <c r="Q229" s="64" t="e">
        <f aca="false">LOOKUP($B229,$H$2000:$H$2304, $Q$2000:$Q$2304)</f>
        <v>#N/A</v>
      </c>
      <c r="R229" s="64" t="e">
        <f aca="false">LOOKUP($B229,$H$2000:$H$2304, $R$2000:$R$2304)</f>
        <v>#N/A</v>
      </c>
      <c r="S229" s="64" t="e">
        <f aca="false">LOOKUP($B229,$H$2000:$H$2304, $S$2000:$S$2304)</f>
        <v>#N/A</v>
      </c>
      <c r="T229" s="64" t="e">
        <f aca="false">LOOKUP($B229,$H$2000:$H$2304, $T$2000:$T$2304)</f>
        <v>#N/A</v>
      </c>
      <c r="U229" s="64" t="e">
        <f aca="false">LOOKUP($B229,$H$2000:$H$2304, $U$2000:$U$2304)</f>
        <v>#N/A</v>
      </c>
      <c r="V229" s="65" t="str">
        <f aca="false">IF(ISNA(LOOKUP($B229,$H$2000:$H$2304, $V$2000:$V$2304)),"",LOOKUP($B229,$H$2000:$H$2304, $V$2000:$V$2304))</f>
        <v/>
      </c>
      <c r="W229" s="65" t="str">
        <f aca="false">IF(ISNA(LOOKUP($B229,$H$2000:$H$2304, $W$2000:$W$2304)),"",LOOKUP($B229,$H$2000:$H$2304, $W$2000:$W$2304))</f>
        <v/>
      </c>
    </row>
    <row r="230" customFormat="false" ht="12" hidden="false" customHeight="false" outlineLevel="0" collapsed="false">
      <c r="B230" s="60"/>
      <c r="C230" s="66"/>
      <c r="D230" s="62" t="str">
        <f aca="false">IF($V230=1,"Enter Slip No.",IF($V230=2,"Enter xxxCASH",IF($V230=3,"Enter Cheque No.","")))</f>
        <v/>
      </c>
      <c r="E230" s="62" t="str">
        <f aca="false">IF($W230=1,"Please enter Cheque Payee Name here","")</f>
        <v/>
      </c>
      <c r="F230" s="63" t="str">
        <f aca="false">IF(ISERROR(VLOOKUP($B230,$H$2000:$J$2200,2,0))=1,"",VLOOKUP($B230,$H$2000:$J$2200,2,0))</f>
        <v/>
      </c>
      <c r="G230" s="63" t="str">
        <f aca="false">IF(ISERROR(VLOOKUP($B230,$H$2000:$J$2200,3,0))=1,"",VLOOKUP($B230,$H$2000:$J$2200,3,0))</f>
        <v/>
      </c>
      <c r="H230" s="0"/>
      <c r="I230" s="0"/>
      <c r="J230" s="0"/>
      <c r="L230" s="64" t="e">
        <f aca="false">LOOKUP($B230,$H$2000:$H$2304, $L$2000:$L$2304)</f>
        <v>#N/A</v>
      </c>
      <c r="M230" s="64" t="e">
        <f aca="false">LOOKUP($B230,$H$2000:$H$2304, $M$2000:$M$2304)</f>
        <v>#N/A</v>
      </c>
      <c r="N230" s="64" t="e">
        <f aca="false">LOOKUP($B230,$H$2000:$H$2304, $N$2000:$N$2304)</f>
        <v>#N/A</v>
      </c>
      <c r="O230" s="64" t="e">
        <f aca="false">LOOKUP($B230,$H$2000:$H$2304, $O$2000:$O$2304)</f>
        <v>#N/A</v>
      </c>
      <c r="P230" s="64" t="e">
        <f aca="false">LOOKUP($B230,$H$2000:$H$2304, $P$2000:$P$2304)</f>
        <v>#N/A</v>
      </c>
      <c r="Q230" s="64" t="e">
        <f aca="false">LOOKUP($B230,$H$2000:$H$2304, $Q$2000:$Q$2304)</f>
        <v>#N/A</v>
      </c>
      <c r="R230" s="64" t="e">
        <f aca="false">LOOKUP($B230,$H$2000:$H$2304, $R$2000:$R$2304)</f>
        <v>#N/A</v>
      </c>
      <c r="S230" s="64" t="e">
        <f aca="false">LOOKUP($B230,$H$2000:$H$2304, $S$2000:$S$2304)</f>
        <v>#N/A</v>
      </c>
      <c r="T230" s="64" t="e">
        <f aca="false">LOOKUP($B230,$H$2000:$H$2304, $T$2000:$T$2304)</f>
        <v>#N/A</v>
      </c>
      <c r="U230" s="64" t="e">
        <f aca="false">LOOKUP($B230,$H$2000:$H$2304, $U$2000:$U$2304)</f>
        <v>#N/A</v>
      </c>
      <c r="V230" s="65" t="str">
        <f aca="false">IF(ISNA(LOOKUP($B230,$H$2000:$H$2304, $V$2000:$V$2304)),"",LOOKUP($B230,$H$2000:$H$2304, $V$2000:$V$2304))</f>
        <v/>
      </c>
      <c r="W230" s="65" t="str">
        <f aca="false">IF(ISNA(LOOKUP($B230,$H$2000:$H$2304, $W$2000:$W$2304)),"",LOOKUP($B230,$H$2000:$H$2304, $W$2000:$W$2304))</f>
        <v/>
      </c>
    </row>
    <row r="231" customFormat="false" ht="12" hidden="false" customHeight="false" outlineLevel="0" collapsed="false">
      <c r="B231" s="60"/>
      <c r="C231" s="66"/>
      <c r="D231" s="62" t="str">
        <f aca="false">IF($V231=1,"Enter Slip No.",IF($V231=2,"Enter xxxCASH",IF($V231=3,"Enter Cheque No.","")))</f>
        <v/>
      </c>
      <c r="E231" s="62" t="str">
        <f aca="false">IF($W231=1,"Please enter Cheque Payee Name here","")</f>
        <v/>
      </c>
      <c r="F231" s="63" t="str">
        <f aca="false">IF(ISERROR(VLOOKUP($B231,$H$2000:$J$2200,2,0))=1,"",VLOOKUP($B231,$H$2000:$J$2200,2,0))</f>
        <v/>
      </c>
      <c r="G231" s="63" t="str">
        <f aca="false">IF(ISERROR(VLOOKUP($B231,$H$2000:$J$2200,3,0))=1,"",VLOOKUP($B231,$H$2000:$J$2200,3,0))</f>
        <v/>
      </c>
      <c r="H231" s="0"/>
      <c r="I231" s="0"/>
      <c r="J231" s="0"/>
      <c r="L231" s="64" t="e">
        <f aca="false">LOOKUP($B231,$H$2000:$H$2304, $L$2000:$L$2304)</f>
        <v>#N/A</v>
      </c>
      <c r="M231" s="64" t="e">
        <f aca="false">LOOKUP($B231,$H$2000:$H$2304, $M$2000:$M$2304)</f>
        <v>#N/A</v>
      </c>
      <c r="N231" s="64" t="e">
        <f aca="false">LOOKUP($B231,$H$2000:$H$2304, $N$2000:$N$2304)</f>
        <v>#N/A</v>
      </c>
      <c r="O231" s="64" t="e">
        <f aca="false">LOOKUP($B231,$H$2000:$H$2304, $O$2000:$O$2304)</f>
        <v>#N/A</v>
      </c>
      <c r="P231" s="64" t="e">
        <f aca="false">LOOKUP($B231,$H$2000:$H$2304, $P$2000:$P$2304)</f>
        <v>#N/A</v>
      </c>
      <c r="Q231" s="64" t="e">
        <f aca="false">LOOKUP($B231,$H$2000:$H$2304, $Q$2000:$Q$2304)</f>
        <v>#N/A</v>
      </c>
      <c r="R231" s="64" t="e">
        <f aca="false">LOOKUP($B231,$H$2000:$H$2304, $R$2000:$R$2304)</f>
        <v>#N/A</v>
      </c>
      <c r="S231" s="64" t="e">
        <f aca="false">LOOKUP($B231,$H$2000:$H$2304, $S$2000:$S$2304)</f>
        <v>#N/A</v>
      </c>
      <c r="T231" s="64" t="e">
        <f aca="false">LOOKUP($B231,$H$2000:$H$2304, $T$2000:$T$2304)</f>
        <v>#N/A</v>
      </c>
      <c r="U231" s="64" t="e">
        <f aca="false">LOOKUP($B231,$H$2000:$H$2304, $U$2000:$U$2304)</f>
        <v>#N/A</v>
      </c>
      <c r="V231" s="65" t="str">
        <f aca="false">IF(ISNA(LOOKUP($B231,$H$2000:$H$2304, $V$2000:$V$2304)),"",LOOKUP($B231,$H$2000:$H$2304, $V$2000:$V$2304))</f>
        <v/>
      </c>
      <c r="W231" s="65" t="str">
        <f aca="false">IF(ISNA(LOOKUP($B231,$H$2000:$H$2304, $W$2000:$W$2304)),"",LOOKUP($B231,$H$2000:$H$2304, $W$2000:$W$2304))</f>
        <v/>
      </c>
    </row>
    <row r="232" customFormat="false" ht="12" hidden="false" customHeight="false" outlineLevel="0" collapsed="false">
      <c r="B232" s="60"/>
      <c r="C232" s="66"/>
      <c r="D232" s="62" t="str">
        <f aca="false">IF($V232=1,"Enter Slip No.",IF($V232=2,"Enter xxxCASH",IF($V232=3,"Enter Cheque No.","")))</f>
        <v/>
      </c>
      <c r="E232" s="62" t="str">
        <f aca="false">IF($W232=1,"Please enter Cheque Payee Name here","")</f>
        <v/>
      </c>
      <c r="F232" s="63" t="str">
        <f aca="false">IF(ISERROR(VLOOKUP($B232,$H$2000:$J$2200,2,0))=1,"",VLOOKUP($B232,$H$2000:$J$2200,2,0))</f>
        <v/>
      </c>
      <c r="G232" s="63" t="str">
        <f aca="false">IF(ISERROR(VLOOKUP($B232,$H$2000:$J$2200,3,0))=1,"",VLOOKUP($B232,$H$2000:$J$2200,3,0))</f>
        <v/>
      </c>
      <c r="H232" s="0"/>
      <c r="I232" s="0"/>
      <c r="J232" s="0"/>
      <c r="L232" s="64" t="e">
        <f aca="false">LOOKUP($B232,$H$2000:$H$2304, $L$2000:$L$2304)</f>
        <v>#N/A</v>
      </c>
      <c r="M232" s="64" t="e">
        <f aca="false">LOOKUP($B232,$H$2000:$H$2304, $M$2000:$M$2304)</f>
        <v>#N/A</v>
      </c>
      <c r="N232" s="64" t="e">
        <f aca="false">LOOKUP($B232,$H$2000:$H$2304, $N$2000:$N$2304)</f>
        <v>#N/A</v>
      </c>
      <c r="O232" s="64" t="e">
        <f aca="false">LOOKUP($B232,$H$2000:$H$2304, $O$2000:$O$2304)</f>
        <v>#N/A</v>
      </c>
      <c r="P232" s="64" t="e">
        <f aca="false">LOOKUP($B232,$H$2000:$H$2304, $P$2000:$P$2304)</f>
        <v>#N/A</v>
      </c>
      <c r="Q232" s="64" t="e">
        <f aca="false">LOOKUP($B232,$H$2000:$H$2304, $Q$2000:$Q$2304)</f>
        <v>#N/A</v>
      </c>
      <c r="R232" s="64" t="e">
        <f aca="false">LOOKUP($B232,$H$2000:$H$2304, $R$2000:$R$2304)</f>
        <v>#N/A</v>
      </c>
      <c r="S232" s="64" t="e">
        <f aca="false">LOOKUP($B232,$H$2000:$H$2304, $S$2000:$S$2304)</f>
        <v>#N/A</v>
      </c>
      <c r="T232" s="64" t="e">
        <f aca="false">LOOKUP($B232,$H$2000:$H$2304, $T$2000:$T$2304)</f>
        <v>#N/A</v>
      </c>
      <c r="U232" s="64" t="e">
        <f aca="false">LOOKUP($B232,$H$2000:$H$2304, $U$2000:$U$2304)</f>
        <v>#N/A</v>
      </c>
      <c r="V232" s="65" t="str">
        <f aca="false">IF(ISNA(LOOKUP($B232,$H$2000:$H$2304, $V$2000:$V$2304)),"",LOOKUP($B232,$H$2000:$H$2304, $V$2000:$V$2304))</f>
        <v/>
      </c>
      <c r="W232" s="65" t="str">
        <f aca="false">IF(ISNA(LOOKUP($B232,$H$2000:$H$2304, $W$2000:$W$2304)),"",LOOKUP($B232,$H$2000:$H$2304, $W$2000:$W$2304))</f>
        <v/>
      </c>
    </row>
    <row r="233" customFormat="false" ht="12" hidden="false" customHeight="false" outlineLevel="0" collapsed="false">
      <c r="B233" s="60"/>
      <c r="C233" s="66"/>
      <c r="D233" s="62" t="str">
        <f aca="false">IF($V233=1,"Enter Slip No.",IF($V233=2,"Enter xxxCASH",IF($V233=3,"Enter Cheque No.","")))</f>
        <v/>
      </c>
      <c r="E233" s="62" t="str">
        <f aca="false">IF($W233=1,"Please enter Cheque Payee Name here","")</f>
        <v/>
      </c>
      <c r="F233" s="63" t="str">
        <f aca="false">IF(ISERROR(VLOOKUP($B233,$H$2000:$J$2200,2,0))=1,"",VLOOKUP($B233,$H$2000:$J$2200,2,0))</f>
        <v/>
      </c>
      <c r="G233" s="63" t="str">
        <f aca="false">IF(ISERROR(VLOOKUP($B233,$H$2000:$J$2200,3,0))=1,"",VLOOKUP($B233,$H$2000:$J$2200,3,0))</f>
        <v/>
      </c>
      <c r="H233" s="0"/>
      <c r="I233" s="0"/>
      <c r="J233" s="0"/>
      <c r="L233" s="64" t="e">
        <f aca="false">LOOKUP($B233,$H$2000:$H$2304, $L$2000:$L$2304)</f>
        <v>#N/A</v>
      </c>
      <c r="M233" s="64" t="e">
        <f aca="false">LOOKUP($B233,$H$2000:$H$2304, $M$2000:$M$2304)</f>
        <v>#N/A</v>
      </c>
      <c r="N233" s="64" t="e">
        <f aca="false">LOOKUP($B233,$H$2000:$H$2304, $N$2000:$N$2304)</f>
        <v>#N/A</v>
      </c>
      <c r="O233" s="64" t="e">
        <f aca="false">LOOKUP($B233,$H$2000:$H$2304, $O$2000:$O$2304)</f>
        <v>#N/A</v>
      </c>
      <c r="P233" s="64" t="e">
        <f aca="false">LOOKUP($B233,$H$2000:$H$2304, $P$2000:$P$2304)</f>
        <v>#N/A</v>
      </c>
      <c r="Q233" s="64" t="e">
        <f aca="false">LOOKUP($B233,$H$2000:$H$2304, $Q$2000:$Q$2304)</f>
        <v>#N/A</v>
      </c>
      <c r="R233" s="64" t="e">
        <f aca="false">LOOKUP($B233,$H$2000:$H$2304, $R$2000:$R$2304)</f>
        <v>#N/A</v>
      </c>
      <c r="S233" s="64" t="e">
        <f aca="false">LOOKUP($B233,$H$2000:$H$2304, $S$2000:$S$2304)</f>
        <v>#N/A</v>
      </c>
      <c r="T233" s="64" t="e">
        <f aca="false">LOOKUP($B233,$H$2000:$H$2304, $T$2000:$T$2304)</f>
        <v>#N/A</v>
      </c>
      <c r="U233" s="64" t="e">
        <f aca="false">LOOKUP($B233,$H$2000:$H$2304, $U$2000:$U$2304)</f>
        <v>#N/A</v>
      </c>
      <c r="V233" s="65" t="str">
        <f aca="false">IF(ISNA(LOOKUP($B233,$H$2000:$H$2304, $V$2000:$V$2304)),"",LOOKUP($B233,$H$2000:$H$2304, $V$2000:$V$2304))</f>
        <v/>
      </c>
      <c r="W233" s="65" t="str">
        <f aca="false">IF(ISNA(LOOKUP($B233,$H$2000:$H$2304, $W$2000:$W$2304)),"",LOOKUP($B233,$H$2000:$H$2304, $W$2000:$W$2304))</f>
        <v/>
      </c>
    </row>
    <row r="234" customFormat="false" ht="12" hidden="false" customHeight="false" outlineLevel="0" collapsed="false">
      <c r="B234" s="60"/>
      <c r="C234" s="66"/>
      <c r="D234" s="62" t="str">
        <f aca="false">IF($V234=1,"Enter Slip No.",IF($V234=2,"Enter xxxCASH",IF($V234=3,"Enter Cheque No.","")))</f>
        <v/>
      </c>
      <c r="E234" s="62" t="str">
        <f aca="false">IF($W234=1,"Please enter Cheque Payee Name here","")</f>
        <v/>
      </c>
      <c r="F234" s="63" t="str">
        <f aca="false">IF(ISERROR(VLOOKUP($B234,$H$2000:$J$2200,2,0))=1,"",VLOOKUP($B234,$H$2000:$J$2200,2,0))</f>
        <v/>
      </c>
      <c r="G234" s="63" t="str">
        <f aca="false">IF(ISERROR(VLOOKUP($B234,$H$2000:$J$2200,3,0))=1,"",VLOOKUP($B234,$H$2000:$J$2200,3,0))</f>
        <v/>
      </c>
      <c r="H234" s="0"/>
      <c r="I234" s="0"/>
      <c r="J234" s="0"/>
      <c r="L234" s="64" t="e">
        <f aca="false">LOOKUP($B234,$H$2000:$H$2304, $L$2000:$L$2304)</f>
        <v>#N/A</v>
      </c>
      <c r="M234" s="64" t="e">
        <f aca="false">LOOKUP($B234,$H$2000:$H$2304, $M$2000:$M$2304)</f>
        <v>#N/A</v>
      </c>
      <c r="N234" s="64" t="e">
        <f aca="false">LOOKUP($B234,$H$2000:$H$2304, $N$2000:$N$2304)</f>
        <v>#N/A</v>
      </c>
      <c r="O234" s="64" t="e">
        <f aca="false">LOOKUP($B234,$H$2000:$H$2304, $O$2000:$O$2304)</f>
        <v>#N/A</v>
      </c>
      <c r="P234" s="64" t="e">
        <f aca="false">LOOKUP($B234,$H$2000:$H$2304, $P$2000:$P$2304)</f>
        <v>#N/A</v>
      </c>
      <c r="Q234" s="64" t="e">
        <f aca="false">LOOKUP($B234,$H$2000:$H$2304, $Q$2000:$Q$2304)</f>
        <v>#N/A</v>
      </c>
      <c r="R234" s="64" t="e">
        <f aca="false">LOOKUP($B234,$H$2000:$H$2304, $R$2000:$R$2304)</f>
        <v>#N/A</v>
      </c>
      <c r="S234" s="64" t="e">
        <f aca="false">LOOKUP($B234,$H$2000:$H$2304, $S$2000:$S$2304)</f>
        <v>#N/A</v>
      </c>
      <c r="T234" s="64" t="e">
        <f aca="false">LOOKUP($B234,$H$2000:$H$2304, $T$2000:$T$2304)</f>
        <v>#N/A</v>
      </c>
      <c r="U234" s="64" t="e">
        <f aca="false">LOOKUP($B234,$H$2000:$H$2304, $U$2000:$U$2304)</f>
        <v>#N/A</v>
      </c>
      <c r="V234" s="65" t="str">
        <f aca="false">IF(ISNA(LOOKUP($B234,$H$2000:$H$2304, $V$2000:$V$2304)),"",LOOKUP($B234,$H$2000:$H$2304, $V$2000:$V$2304))</f>
        <v/>
      </c>
      <c r="W234" s="65" t="str">
        <f aca="false">IF(ISNA(LOOKUP($B234,$H$2000:$H$2304, $W$2000:$W$2304)),"",LOOKUP($B234,$H$2000:$H$2304, $W$2000:$W$2304))</f>
        <v/>
      </c>
    </row>
    <row r="235" customFormat="false" ht="12" hidden="false" customHeight="false" outlineLevel="0" collapsed="false">
      <c r="B235" s="60"/>
      <c r="C235" s="66"/>
      <c r="D235" s="62" t="str">
        <f aca="false">IF($V235=1,"Enter Slip No.",IF($V235=2,"Enter xxxCASH",IF($V235=3,"Enter Cheque No.","")))</f>
        <v/>
      </c>
      <c r="E235" s="62" t="str">
        <f aca="false">IF($W235=1,"Please enter Cheque Payee Name here","")</f>
        <v/>
      </c>
      <c r="F235" s="63" t="str">
        <f aca="false">IF(ISERROR(VLOOKUP($B235,$H$2000:$J$2200,2,0))=1,"",VLOOKUP($B235,$H$2000:$J$2200,2,0))</f>
        <v/>
      </c>
      <c r="G235" s="63" t="str">
        <f aca="false">IF(ISERROR(VLOOKUP($B235,$H$2000:$J$2200,3,0))=1,"",VLOOKUP($B235,$H$2000:$J$2200,3,0))</f>
        <v/>
      </c>
      <c r="H235" s="0"/>
      <c r="I235" s="0"/>
      <c r="J235" s="0"/>
      <c r="L235" s="64" t="e">
        <f aca="false">LOOKUP($B235,$H$2000:$H$2304, $L$2000:$L$2304)</f>
        <v>#N/A</v>
      </c>
      <c r="M235" s="64" t="e">
        <f aca="false">LOOKUP($B235,$H$2000:$H$2304, $M$2000:$M$2304)</f>
        <v>#N/A</v>
      </c>
      <c r="N235" s="64" t="e">
        <f aca="false">LOOKUP($B235,$H$2000:$H$2304, $N$2000:$N$2304)</f>
        <v>#N/A</v>
      </c>
      <c r="O235" s="64" t="e">
        <f aca="false">LOOKUP($B235,$H$2000:$H$2304, $O$2000:$O$2304)</f>
        <v>#N/A</v>
      </c>
      <c r="P235" s="64" t="e">
        <f aca="false">LOOKUP($B235,$H$2000:$H$2304, $P$2000:$P$2304)</f>
        <v>#N/A</v>
      </c>
      <c r="Q235" s="64" t="e">
        <f aca="false">LOOKUP($B235,$H$2000:$H$2304, $Q$2000:$Q$2304)</f>
        <v>#N/A</v>
      </c>
      <c r="R235" s="64" t="e">
        <f aca="false">LOOKUP($B235,$H$2000:$H$2304, $R$2000:$R$2304)</f>
        <v>#N/A</v>
      </c>
      <c r="S235" s="64" t="e">
        <f aca="false">LOOKUP($B235,$H$2000:$H$2304, $S$2000:$S$2304)</f>
        <v>#N/A</v>
      </c>
      <c r="T235" s="64" t="e">
        <f aca="false">LOOKUP($B235,$H$2000:$H$2304, $T$2000:$T$2304)</f>
        <v>#N/A</v>
      </c>
      <c r="U235" s="64" t="e">
        <f aca="false">LOOKUP($B235,$H$2000:$H$2304, $U$2000:$U$2304)</f>
        <v>#N/A</v>
      </c>
      <c r="V235" s="65" t="str">
        <f aca="false">IF(ISNA(LOOKUP($B235,$H$2000:$H$2304, $V$2000:$V$2304)),"",LOOKUP($B235,$H$2000:$H$2304, $V$2000:$V$2304))</f>
        <v/>
      </c>
      <c r="W235" s="65" t="str">
        <f aca="false">IF(ISNA(LOOKUP($B235,$H$2000:$H$2304, $W$2000:$W$2304)),"",LOOKUP($B235,$H$2000:$H$2304, $W$2000:$W$2304))</f>
        <v/>
      </c>
    </row>
    <row r="236" customFormat="false" ht="12" hidden="false" customHeight="false" outlineLevel="0" collapsed="false">
      <c r="B236" s="60"/>
      <c r="C236" s="66"/>
      <c r="D236" s="62" t="str">
        <f aca="false">IF($V236=1,"Enter Slip No.",IF($V236=2,"Enter xxxCASH",IF($V236=3,"Enter Cheque No.","")))</f>
        <v/>
      </c>
      <c r="E236" s="62" t="str">
        <f aca="false">IF($W236=1,"Please enter Cheque Payee Name here","")</f>
        <v/>
      </c>
      <c r="F236" s="63" t="str">
        <f aca="false">IF(ISERROR(VLOOKUP($B236,$H$2000:$J$2200,2,0))=1,"",VLOOKUP($B236,$H$2000:$J$2200,2,0))</f>
        <v/>
      </c>
      <c r="G236" s="63" t="str">
        <f aca="false">IF(ISERROR(VLOOKUP($B236,$H$2000:$J$2200,3,0))=1,"",VLOOKUP($B236,$H$2000:$J$2200,3,0))</f>
        <v/>
      </c>
      <c r="H236" s="0"/>
      <c r="I236" s="0"/>
      <c r="J236" s="0"/>
      <c r="L236" s="64" t="e">
        <f aca="false">LOOKUP($B236,$H$2000:$H$2304, $L$2000:$L$2304)</f>
        <v>#N/A</v>
      </c>
      <c r="M236" s="64" t="e">
        <f aca="false">LOOKUP($B236,$H$2000:$H$2304, $M$2000:$M$2304)</f>
        <v>#N/A</v>
      </c>
      <c r="N236" s="64" t="e">
        <f aca="false">LOOKUP($B236,$H$2000:$H$2304, $N$2000:$N$2304)</f>
        <v>#N/A</v>
      </c>
      <c r="O236" s="64" t="e">
        <f aca="false">LOOKUP($B236,$H$2000:$H$2304, $O$2000:$O$2304)</f>
        <v>#N/A</v>
      </c>
      <c r="P236" s="64" t="e">
        <f aca="false">LOOKUP($B236,$H$2000:$H$2304, $P$2000:$P$2304)</f>
        <v>#N/A</v>
      </c>
      <c r="Q236" s="64" t="e">
        <f aca="false">LOOKUP($B236,$H$2000:$H$2304, $Q$2000:$Q$2304)</f>
        <v>#N/A</v>
      </c>
      <c r="R236" s="64" t="e">
        <f aca="false">LOOKUP($B236,$H$2000:$H$2304, $R$2000:$R$2304)</f>
        <v>#N/A</v>
      </c>
      <c r="S236" s="64" t="e">
        <f aca="false">LOOKUP($B236,$H$2000:$H$2304, $S$2000:$S$2304)</f>
        <v>#N/A</v>
      </c>
      <c r="T236" s="64" t="e">
        <f aca="false">LOOKUP($B236,$H$2000:$H$2304, $T$2000:$T$2304)</f>
        <v>#N/A</v>
      </c>
      <c r="U236" s="64" t="e">
        <f aca="false">LOOKUP($B236,$H$2000:$H$2304, $U$2000:$U$2304)</f>
        <v>#N/A</v>
      </c>
      <c r="V236" s="65" t="str">
        <f aca="false">IF(ISNA(LOOKUP($B236,$H$2000:$H$2304, $V$2000:$V$2304)),"",LOOKUP($B236,$H$2000:$H$2304, $V$2000:$V$2304))</f>
        <v/>
      </c>
      <c r="W236" s="65" t="str">
        <f aca="false">IF(ISNA(LOOKUP($B236,$H$2000:$H$2304, $W$2000:$W$2304)),"",LOOKUP($B236,$H$2000:$H$2304, $W$2000:$W$2304))</f>
        <v/>
      </c>
    </row>
    <row r="237" customFormat="false" ht="12" hidden="false" customHeight="false" outlineLevel="0" collapsed="false">
      <c r="B237" s="60"/>
      <c r="C237" s="66"/>
      <c r="D237" s="62" t="str">
        <f aca="false">IF($V237=1,"Enter Slip No.",IF($V237=2,"Enter xxxCASH",IF($V237=3,"Enter Cheque No.","")))</f>
        <v/>
      </c>
      <c r="E237" s="62" t="str">
        <f aca="false">IF($W237=1,"Please enter Cheque Payee Name here","")</f>
        <v/>
      </c>
      <c r="F237" s="63" t="str">
        <f aca="false">IF(ISERROR(VLOOKUP($B237,$H$2000:$J$2200,2,0))=1,"",VLOOKUP($B237,$H$2000:$J$2200,2,0))</f>
        <v/>
      </c>
      <c r="G237" s="63" t="str">
        <f aca="false">IF(ISERROR(VLOOKUP($B237,$H$2000:$J$2200,3,0))=1,"",VLOOKUP($B237,$H$2000:$J$2200,3,0))</f>
        <v/>
      </c>
      <c r="H237" s="0"/>
      <c r="I237" s="0"/>
      <c r="J237" s="0"/>
      <c r="L237" s="64" t="e">
        <f aca="false">LOOKUP($B237,$H$2000:$H$2304, $L$2000:$L$2304)</f>
        <v>#N/A</v>
      </c>
      <c r="M237" s="64" t="e">
        <f aca="false">LOOKUP($B237,$H$2000:$H$2304, $M$2000:$M$2304)</f>
        <v>#N/A</v>
      </c>
      <c r="N237" s="64" t="e">
        <f aca="false">LOOKUP($B237,$H$2000:$H$2304, $N$2000:$N$2304)</f>
        <v>#N/A</v>
      </c>
      <c r="O237" s="64" t="e">
        <f aca="false">LOOKUP($B237,$H$2000:$H$2304, $O$2000:$O$2304)</f>
        <v>#N/A</v>
      </c>
      <c r="P237" s="64" t="e">
        <f aca="false">LOOKUP($B237,$H$2000:$H$2304, $P$2000:$P$2304)</f>
        <v>#N/A</v>
      </c>
      <c r="Q237" s="64" t="e">
        <f aca="false">LOOKUP($B237,$H$2000:$H$2304, $Q$2000:$Q$2304)</f>
        <v>#N/A</v>
      </c>
      <c r="R237" s="64" t="e">
        <f aca="false">LOOKUP($B237,$H$2000:$H$2304, $R$2000:$R$2304)</f>
        <v>#N/A</v>
      </c>
      <c r="S237" s="64" t="e">
        <f aca="false">LOOKUP($B237,$H$2000:$H$2304, $S$2000:$S$2304)</f>
        <v>#N/A</v>
      </c>
      <c r="T237" s="64" t="e">
        <f aca="false">LOOKUP($B237,$H$2000:$H$2304, $T$2000:$T$2304)</f>
        <v>#N/A</v>
      </c>
      <c r="U237" s="64" t="e">
        <f aca="false">LOOKUP($B237,$H$2000:$H$2304, $U$2000:$U$2304)</f>
        <v>#N/A</v>
      </c>
      <c r="V237" s="65" t="str">
        <f aca="false">IF(ISNA(LOOKUP($B237,$H$2000:$H$2304, $V$2000:$V$2304)),"",LOOKUP($B237,$H$2000:$H$2304, $V$2000:$V$2304))</f>
        <v/>
      </c>
      <c r="W237" s="65" t="str">
        <f aca="false">IF(ISNA(LOOKUP($B237,$H$2000:$H$2304, $W$2000:$W$2304)),"",LOOKUP($B237,$H$2000:$H$2304, $W$2000:$W$2304))</f>
        <v/>
      </c>
    </row>
    <row r="238" customFormat="false" ht="12" hidden="false" customHeight="false" outlineLevel="0" collapsed="false">
      <c r="B238" s="60"/>
      <c r="C238" s="66"/>
      <c r="D238" s="62" t="str">
        <f aca="false">IF($V238=1,"Enter Slip No.",IF($V238=2,"Enter xxxCASH",IF($V238=3,"Enter Cheque No.","")))</f>
        <v/>
      </c>
      <c r="E238" s="62" t="str">
        <f aca="false">IF($W238=1,"Please enter Cheque Payee Name here","")</f>
        <v/>
      </c>
      <c r="F238" s="63" t="str">
        <f aca="false">IF(ISERROR(VLOOKUP($B238,$H$2000:$J$2200,2,0))=1,"",VLOOKUP($B238,$H$2000:$J$2200,2,0))</f>
        <v/>
      </c>
      <c r="G238" s="63" t="str">
        <f aca="false">IF(ISERROR(VLOOKUP($B238,$H$2000:$J$2200,3,0))=1,"",VLOOKUP($B238,$H$2000:$J$2200,3,0))</f>
        <v/>
      </c>
      <c r="H238" s="0"/>
      <c r="I238" s="0"/>
      <c r="J238" s="0"/>
      <c r="L238" s="64" t="e">
        <f aca="false">LOOKUP($B238,$H$2000:$H$2304, $L$2000:$L$2304)</f>
        <v>#N/A</v>
      </c>
      <c r="M238" s="64" t="e">
        <f aca="false">LOOKUP($B238,$H$2000:$H$2304, $M$2000:$M$2304)</f>
        <v>#N/A</v>
      </c>
      <c r="N238" s="64" t="e">
        <f aca="false">LOOKUP($B238,$H$2000:$H$2304, $N$2000:$N$2304)</f>
        <v>#N/A</v>
      </c>
      <c r="O238" s="64" t="e">
        <f aca="false">LOOKUP($B238,$H$2000:$H$2304, $O$2000:$O$2304)</f>
        <v>#N/A</v>
      </c>
      <c r="P238" s="64" t="e">
        <f aca="false">LOOKUP($B238,$H$2000:$H$2304, $P$2000:$P$2304)</f>
        <v>#N/A</v>
      </c>
      <c r="Q238" s="64" t="e">
        <f aca="false">LOOKUP($B238,$H$2000:$H$2304, $Q$2000:$Q$2304)</f>
        <v>#N/A</v>
      </c>
      <c r="R238" s="64" t="e">
        <f aca="false">LOOKUP($B238,$H$2000:$H$2304, $R$2000:$R$2304)</f>
        <v>#N/A</v>
      </c>
      <c r="S238" s="64" t="e">
        <f aca="false">LOOKUP($B238,$H$2000:$H$2304, $S$2000:$S$2304)</f>
        <v>#N/A</v>
      </c>
      <c r="T238" s="64" t="e">
        <f aca="false">LOOKUP($B238,$H$2000:$H$2304, $T$2000:$T$2304)</f>
        <v>#N/A</v>
      </c>
      <c r="U238" s="64" t="e">
        <f aca="false">LOOKUP($B238,$H$2000:$H$2304, $U$2000:$U$2304)</f>
        <v>#N/A</v>
      </c>
      <c r="V238" s="65" t="str">
        <f aca="false">IF(ISNA(LOOKUP($B238,$H$2000:$H$2304, $V$2000:$V$2304)),"",LOOKUP($B238,$H$2000:$H$2304, $V$2000:$V$2304))</f>
        <v/>
      </c>
      <c r="W238" s="65" t="str">
        <f aca="false">IF(ISNA(LOOKUP($B238,$H$2000:$H$2304, $W$2000:$W$2304)),"",LOOKUP($B238,$H$2000:$H$2304, $W$2000:$W$2304))</f>
        <v/>
      </c>
    </row>
    <row r="239" customFormat="false" ht="12" hidden="false" customHeight="false" outlineLevel="0" collapsed="false">
      <c r="B239" s="60"/>
      <c r="C239" s="66"/>
      <c r="D239" s="62" t="str">
        <f aca="false">IF($V239=1,"Enter Slip No.",IF($V239=2,"Enter xxxCASH",IF($V239=3,"Enter Cheque No.","")))</f>
        <v/>
      </c>
      <c r="E239" s="62" t="str">
        <f aca="false">IF($W239=1,"Please enter Cheque Payee Name here","")</f>
        <v/>
      </c>
      <c r="F239" s="63" t="str">
        <f aca="false">IF(ISERROR(VLOOKUP($B239,$H$2000:$J$2200,2,0))=1,"",VLOOKUP($B239,$H$2000:$J$2200,2,0))</f>
        <v/>
      </c>
      <c r="G239" s="63" t="str">
        <f aca="false">IF(ISERROR(VLOOKUP($B239,$H$2000:$J$2200,3,0))=1,"",VLOOKUP($B239,$H$2000:$J$2200,3,0))</f>
        <v/>
      </c>
      <c r="H239" s="0"/>
      <c r="I239" s="0"/>
      <c r="J239" s="0"/>
      <c r="L239" s="64" t="e">
        <f aca="false">LOOKUP($B239,$H$2000:$H$2304, $L$2000:$L$2304)</f>
        <v>#N/A</v>
      </c>
      <c r="M239" s="64" t="e">
        <f aca="false">LOOKUP($B239,$H$2000:$H$2304, $M$2000:$M$2304)</f>
        <v>#N/A</v>
      </c>
      <c r="N239" s="64" t="e">
        <f aca="false">LOOKUP($B239,$H$2000:$H$2304, $N$2000:$N$2304)</f>
        <v>#N/A</v>
      </c>
      <c r="O239" s="64" t="e">
        <f aca="false">LOOKUP($B239,$H$2000:$H$2304, $O$2000:$O$2304)</f>
        <v>#N/A</v>
      </c>
      <c r="P239" s="64" t="e">
        <f aca="false">LOOKUP($B239,$H$2000:$H$2304, $P$2000:$P$2304)</f>
        <v>#N/A</v>
      </c>
      <c r="Q239" s="64" t="e">
        <f aca="false">LOOKUP($B239,$H$2000:$H$2304, $Q$2000:$Q$2304)</f>
        <v>#N/A</v>
      </c>
      <c r="R239" s="64" t="e">
        <f aca="false">LOOKUP($B239,$H$2000:$H$2304, $R$2000:$R$2304)</f>
        <v>#N/A</v>
      </c>
      <c r="S239" s="64" t="e">
        <f aca="false">LOOKUP($B239,$H$2000:$H$2304, $S$2000:$S$2304)</f>
        <v>#N/A</v>
      </c>
      <c r="T239" s="64" t="e">
        <f aca="false">LOOKUP($B239,$H$2000:$H$2304, $T$2000:$T$2304)</f>
        <v>#N/A</v>
      </c>
      <c r="U239" s="64" t="e">
        <f aca="false">LOOKUP($B239,$H$2000:$H$2304, $U$2000:$U$2304)</f>
        <v>#N/A</v>
      </c>
      <c r="V239" s="65" t="str">
        <f aca="false">IF(ISNA(LOOKUP($B239,$H$2000:$H$2304, $V$2000:$V$2304)),"",LOOKUP($B239,$H$2000:$H$2304, $V$2000:$V$2304))</f>
        <v/>
      </c>
      <c r="W239" s="65" t="str">
        <f aca="false">IF(ISNA(LOOKUP($B239,$H$2000:$H$2304, $W$2000:$W$2304)),"",LOOKUP($B239,$H$2000:$H$2304, $W$2000:$W$2304))</f>
        <v/>
      </c>
    </row>
    <row r="240" customFormat="false" ht="12" hidden="false" customHeight="false" outlineLevel="0" collapsed="false">
      <c r="B240" s="60"/>
      <c r="C240" s="66"/>
      <c r="D240" s="62" t="str">
        <f aca="false">IF($V240=1,"Enter Slip No.",IF($V240=2,"Enter xxxCASH",IF($V240=3,"Enter Cheque No.","")))</f>
        <v/>
      </c>
      <c r="E240" s="62" t="str">
        <f aca="false">IF($W240=1,"Please enter Cheque Payee Name here","")</f>
        <v/>
      </c>
      <c r="F240" s="63" t="str">
        <f aca="false">IF(ISERROR(VLOOKUP($B240,$H$2000:$J$2200,2,0))=1,"",VLOOKUP($B240,$H$2000:$J$2200,2,0))</f>
        <v/>
      </c>
      <c r="G240" s="63" t="str">
        <f aca="false">IF(ISERROR(VLOOKUP($B240,$H$2000:$J$2200,3,0))=1,"",VLOOKUP($B240,$H$2000:$J$2200,3,0))</f>
        <v/>
      </c>
      <c r="H240" s="0"/>
      <c r="I240" s="0"/>
      <c r="J240" s="0"/>
      <c r="L240" s="64" t="e">
        <f aca="false">LOOKUP($B240,$H$2000:$H$2304, $L$2000:$L$2304)</f>
        <v>#N/A</v>
      </c>
      <c r="M240" s="64" t="e">
        <f aca="false">LOOKUP($B240,$H$2000:$H$2304, $M$2000:$M$2304)</f>
        <v>#N/A</v>
      </c>
      <c r="N240" s="64" t="e">
        <f aca="false">LOOKUP($B240,$H$2000:$H$2304, $N$2000:$N$2304)</f>
        <v>#N/A</v>
      </c>
      <c r="O240" s="64" t="e">
        <f aca="false">LOOKUP($B240,$H$2000:$H$2304, $O$2000:$O$2304)</f>
        <v>#N/A</v>
      </c>
      <c r="P240" s="64" t="e">
        <f aca="false">LOOKUP($B240,$H$2000:$H$2304, $P$2000:$P$2304)</f>
        <v>#N/A</v>
      </c>
      <c r="Q240" s="64" t="e">
        <f aca="false">LOOKUP($B240,$H$2000:$H$2304, $Q$2000:$Q$2304)</f>
        <v>#N/A</v>
      </c>
      <c r="R240" s="64" t="e">
        <f aca="false">LOOKUP($B240,$H$2000:$H$2304, $R$2000:$R$2304)</f>
        <v>#N/A</v>
      </c>
      <c r="S240" s="64" t="e">
        <f aca="false">LOOKUP($B240,$H$2000:$H$2304, $S$2000:$S$2304)</f>
        <v>#N/A</v>
      </c>
      <c r="T240" s="64" t="e">
        <f aca="false">LOOKUP($B240,$H$2000:$H$2304, $T$2000:$T$2304)</f>
        <v>#N/A</v>
      </c>
      <c r="U240" s="64" t="e">
        <f aca="false">LOOKUP($B240,$H$2000:$H$2304, $U$2000:$U$2304)</f>
        <v>#N/A</v>
      </c>
      <c r="V240" s="65" t="str">
        <f aca="false">IF(ISNA(LOOKUP($B240,$H$2000:$H$2304, $V$2000:$V$2304)),"",LOOKUP($B240,$H$2000:$H$2304, $V$2000:$V$2304))</f>
        <v/>
      </c>
      <c r="W240" s="65" t="str">
        <f aca="false">IF(ISNA(LOOKUP($B240,$H$2000:$H$2304, $W$2000:$W$2304)),"",LOOKUP($B240,$H$2000:$H$2304, $W$2000:$W$2304))</f>
        <v/>
      </c>
    </row>
    <row r="241" customFormat="false" ht="12" hidden="false" customHeight="false" outlineLevel="0" collapsed="false">
      <c r="B241" s="60"/>
      <c r="C241" s="66"/>
      <c r="D241" s="62" t="str">
        <f aca="false">IF($V241=1,"Enter Slip No.",IF($V241=2,"Enter xxxCASH",IF($V241=3,"Enter Cheque No.","")))</f>
        <v/>
      </c>
      <c r="E241" s="62" t="str">
        <f aca="false">IF($W241=1,"Please enter Cheque Payee Name here","")</f>
        <v/>
      </c>
      <c r="F241" s="63" t="str">
        <f aca="false">IF(ISERROR(VLOOKUP($B241,$H$2000:$J$2200,2,0))=1,"",VLOOKUP($B241,$H$2000:$J$2200,2,0))</f>
        <v/>
      </c>
      <c r="G241" s="63" t="str">
        <f aca="false">IF(ISERROR(VLOOKUP($B241,$H$2000:$J$2200,3,0))=1,"",VLOOKUP($B241,$H$2000:$J$2200,3,0))</f>
        <v/>
      </c>
      <c r="H241" s="0"/>
      <c r="I241" s="0"/>
      <c r="J241" s="0"/>
      <c r="L241" s="64" t="e">
        <f aca="false">LOOKUP($B241,$H$2000:$H$2304, $L$2000:$L$2304)</f>
        <v>#N/A</v>
      </c>
      <c r="M241" s="64" t="e">
        <f aca="false">LOOKUP($B241,$H$2000:$H$2304, $M$2000:$M$2304)</f>
        <v>#N/A</v>
      </c>
      <c r="N241" s="64" t="e">
        <f aca="false">LOOKUP($B241,$H$2000:$H$2304, $N$2000:$N$2304)</f>
        <v>#N/A</v>
      </c>
      <c r="O241" s="64" t="e">
        <f aca="false">LOOKUP($B241,$H$2000:$H$2304, $O$2000:$O$2304)</f>
        <v>#N/A</v>
      </c>
      <c r="P241" s="64" t="e">
        <f aca="false">LOOKUP($B241,$H$2000:$H$2304, $P$2000:$P$2304)</f>
        <v>#N/A</v>
      </c>
      <c r="Q241" s="64" t="e">
        <f aca="false">LOOKUP($B241,$H$2000:$H$2304, $Q$2000:$Q$2304)</f>
        <v>#N/A</v>
      </c>
      <c r="R241" s="64" t="e">
        <f aca="false">LOOKUP($B241,$H$2000:$H$2304, $R$2000:$R$2304)</f>
        <v>#N/A</v>
      </c>
      <c r="S241" s="64" t="e">
        <f aca="false">LOOKUP($B241,$H$2000:$H$2304, $S$2000:$S$2304)</f>
        <v>#N/A</v>
      </c>
      <c r="T241" s="64" t="e">
        <f aca="false">LOOKUP($B241,$H$2000:$H$2304, $T$2000:$T$2304)</f>
        <v>#N/A</v>
      </c>
      <c r="U241" s="64" t="e">
        <f aca="false">LOOKUP($B241,$H$2000:$H$2304, $U$2000:$U$2304)</f>
        <v>#N/A</v>
      </c>
      <c r="V241" s="65" t="str">
        <f aca="false">IF(ISNA(LOOKUP($B241,$H$2000:$H$2304, $V$2000:$V$2304)),"",LOOKUP($B241,$H$2000:$H$2304, $V$2000:$V$2304))</f>
        <v/>
      </c>
      <c r="W241" s="65" t="str">
        <f aca="false">IF(ISNA(LOOKUP($B241,$H$2000:$H$2304, $W$2000:$W$2304)),"",LOOKUP($B241,$H$2000:$H$2304, $W$2000:$W$2304))</f>
        <v/>
      </c>
    </row>
    <row r="242" customFormat="false" ht="12" hidden="false" customHeight="false" outlineLevel="0" collapsed="false">
      <c r="B242" s="60"/>
      <c r="C242" s="66"/>
      <c r="D242" s="62" t="str">
        <f aca="false">IF($V242=1,"Enter Slip No.",IF($V242=2,"Enter xxxCASH",IF($V242=3,"Enter Cheque No.","")))</f>
        <v/>
      </c>
      <c r="E242" s="62" t="str">
        <f aca="false">IF($W242=1,"Please enter Cheque Payee Name here","")</f>
        <v/>
      </c>
      <c r="F242" s="63" t="str">
        <f aca="false">IF(ISERROR(VLOOKUP($B242,$H$2000:$J$2200,2,0))=1,"",VLOOKUP($B242,$H$2000:$J$2200,2,0))</f>
        <v/>
      </c>
      <c r="G242" s="63" t="str">
        <f aca="false">IF(ISERROR(VLOOKUP($B242,$H$2000:$J$2200,3,0))=1,"",VLOOKUP($B242,$H$2000:$J$2200,3,0))</f>
        <v/>
      </c>
      <c r="H242" s="0"/>
      <c r="I242" s="0"/>
      <c r="J242" s="0"/>
      <c r="L242" s="64" t="e">
        <f aca="false">LOOKUP($B242,$H$2000:$H$2304, $L$2000:$L$2304)</f>
        <v>#N/A</v>
      </c>
      <c r="M242" s="64" t="e">
        <f aca="false">LOOKUP($B242,$H$2000:$H$2304, $M$2000:$M$2304)</f>
        <v>#N/A</v>
      </c>
      <c r="N242" s="64" t="e">
        <f aca="false">LOOKUP($B242,$H$2000:$H$2304, $N$2000:$N$2304)</f>
        <v>#N/A</v>
      </c>
      <c r="O242" s="64" t="e">
        <f aca="false">LOOKUP($B242,$H$2000:$H$2304, $O$2000:$O$2304)</f>
        <v>#N/A</v>
      </c>
      <c r="P242" s="64" t="e">
        <f aca="false">LOOKUP($B242,$H$2000:$H$2304, $P$2000:$P$2304)</f>
        <v>#N/A</v>
      </c>
      <c r="Q242" s="64" t="e">
        <f aca="false">LOOKUP($B242,$H$2000:$H$2304, $Q$2000:$Q$2304)</f>
        <v>#N/A</v>
      </c>
      <c r="R242" s="64" t="e">
        <f aca="false">LOOKUP($B242,$H$2000:$H$2304, $R$2000:$R$2304)</f>
        <v>#N/A</v>
      </c>
      <c r="S242" s="64" t="e">
        <f aca="false">LOOKUP($B242,$H$2000:$H$2304, $S$2000:$S$2304)</f>
        <v>#N/A</v>
      </c>
      <c r="T242" s="64" t="e">
        <f aca="false">LOOKUP($B242,$H$2000:$H$2304, $T$2000:$T$2304)</f>
        <v>#N/A</v>
      </c>
      <c r="U242" s="64" t="e">
        <f aca="false">LOOKUP($B242,$H$2000:$H$2304, $U$2000:$U$2304)</f>
        <v>#N/A</v>
      </c>
      <c r="V242" s="65" t="str">
        <f aca="false">IF(ISNA(LOOKUP($B242,$H$2000:$H$2304, $V$2000:$V$2304)),"",LOOKUP($B242,$H$2000:$H$2304, $V$2000:$V$2304))</f>
        <v/>
      </c>
      <c r="W242" s="65" t="str">
        <f aca="false">IF(ISNA(LOOKUP($B242,$H$2000:$H$2304, $W$2000:$W$2304)),"",LOOKUP($B242,$H$2000:$H$2304, $W$2000:$W$2304))</f>
        <v/>
      </c>
    </row>
    <row r="243" customFormat="false" ht="12" hidden="false" customHeight="false" outlineLevel="0" collapsed="false">
      <c r="B243" s="60"/>
      <c r="C243" s="66"/>
      <c r="D243" s="62" t="str">
        <f aca="false">IF($V243=1,"Enter Slip No.",IF($V243=2,"Enter xxxCASH",IF($V243=3,"Enter Cheque No.","")))</f>
        <v/>
      </c>
      <c r="E243" s="62" t="str">
        <f aca="false">IF($W243=1,"Please enter Cheque Payee Name here","")</f>
        <v/>
      </c>
      <c r="F243" s="63" t="str">
        <f aca="false">IF(ISERROR(VLOOKUP($B243,$H$2000:$J$2200,2,0))=1,"",VLOOKUP($B243,$H$2000:$J$2200,2,0))</f>
        <v/>
      </c>
      <c r="G243" s="63" t="str">
        <f aca="false">IF(ISERROR(VLOOKUP($B243,$H$2000:$J$2200,3,0))=1,"",VLOOKUP($B243,$H$2000:$J$2200,3,0))</f>
        <v/>
      </c>
      <c r="H243" s="0"/>
      <c r="I243" s="0"/>
      <c r="J243" s="0"/>
      <c r="L243" s="64" t="e">
        <f aca="false">LOOKUP($B243,$H$2000:$H$2304, $L$2000:$L$2304)</f>
        <v>#N/A</v>
      </c>
      <c r="M243" s="64" t="e">
        <f aca="false">LOOKUP($B243,$H$2000:$H$2304, $M$2000:$M$2304)</f>
        <v>#N/A</v>
      </c>
      <c r="N243" s="64" t="e">
        <f aca="false">LOOKUP($B243,$H$2000:$H$2304, $N$2000:$N$2304)</f>
        <v>#N/A</v>
      </c>
      <c r="O243" s="64" t="e">
        <f aca="false">LOOKUP($B243,$H$2000:$H$2304, $O$2000:$O$2304)</f>
        <v>#N/A</v>
      </c>
      <c r="P243" s="64" t="e">
        <f aca="false">LOOKUP($B243,$H$2000:$H$2304, $P$2000:$P$2304)</f>
        <v>#N/A</v>
      </c>
      <c r="Q243" s="64" t="e">
        <f aca="false">LOOKUP($B243,$H$2000:$H$2304, $Q$2000:$Q$2304)</f>
        <v>#N/A</v>
      </c>
      <c r="R243" s="64" t="e">
        <f aca="false">LOOKUP($B243,$H$2000:$H$2304, $R$2000:$R$2304)</f>
        <v>#N/A</v>
      </c>
      <c r="S243" s="64" t="e">
        <f aca="false">LOOKUP($B243,$H$2000:$H$2304, $S$2000:$S$2304)</f>
        <v>#N/A</v>
      </c>
      <c r="T243" s="64" t="e">
        <f aca="false">LOOKUP($B243,$H$2000:$H$2304, $T$2000:$T$2304)</f>
        <v>#N/A</v>
      </c>
      <c r="U243" s="64" t="e">
        <f aca="false">LOOKUP($B243,$H$2000:$H$2304, $U$2000:$U$2304)</f>
        <v>#N/A</v>
      </c>
      <c r="V243" s="65" t="str">
        <f aca="false">IF(ISNA(LOOKUP($B243,$H$2000:$H$2304, $V$2000:$V$2304)),"",LOOKUP($B243,$H$2000:$H$2304, $V$2000:$V$2304))</f>
        <v/>
      </c>
      <c r="W243" s="65" t="str">
        <f aca="false">IF(ISNA(LOOKUP($B243,$H$2000:$H$2304, $W$2000:$W$2304)),"",LOOKUP($B243,$H$2000:$H$2304, $W$2000:$W$2304))</f>
        <v/>
      </c>
    </row>
    <row r="244" customFormat="false" ht="12" hidden="false" customHeight="false" outlineLevel="0" collapsed="false">
      <c r="B244" s="60"/>
      <c r="C244" s="66"/>
      <c r="D244" s="62" t="str">
        <f aca="false">IF($V244=1,"Enter Slip No.",IF($V244=2,"Enter xxxCASH",IF($V244=3,"Enter Cheque No.","")))</f>
        <v/>
      </c>
      <c r="E244" s="62" t="str">
        <f aca="false">IF($W244=1,"Please enter Cheque Payee Name here","")</f>
        <v/>
      </c>
      <c r="F244" s="63" t="str">
        <f aca="false">IF(ISERROR(VLOOKUP($B244,$H$2000:$J$2200,2,0))=1,"",VLOOKUP($B244,$H$2000:$J$2200,2,0))</f>
        <v/>
      </c>
      <c r="G244" s="63" t="str">
        <f aca="false">IF(ISERROR(VLOOKUP($B244,$H$2000:$J$2200,3,0))=1,"",VLOOKUP($B244,$H$2000:$J$2200,3,0))</f>
        <v/>
      </c>
      <c r="H244" s="0"/>
      <c r="I244" s="0"/>
      <c r="J244" s="0"/>
      <c r="L244" s="64" t="e">
        <f aca="false">LOOKUP($B244,$H$2000:$H$2304, $L$2000:$L$2304)</f>
        <v>#N/A</v>
      </c>
      <c r="M244" s="64" t="e">
        <f aca="false">LOOKUP($B244,$H$2000:$H$2304, $M$2000:$M$2304)</f>
        <v>#N/A</v>
      </c>
      <c r="N244" s="64" t="e">
        <f aca="false">LOOKUP($B244,$H$2000:$H$2304, $N$2000:$N$2304)</f>
        <v>#N/A</v>
      </c>
      <c r="O244" s="64" t="e">
        <f aca="false">LOOKUP($B244,$H$2000:$H$2304, $O$2000:$O$2304)</f>
        <v>#N/A</v>
      </c>
      <c r="P244" s="64" t="e">
        <f aca="false">LOOKUP($B244,$H$2000:$H$2304, $P$2000:$P$2304)</f>
        <v>#N/A</v>
      </c>
      <c r="Q244" s="64" t="e">
        <f aca="false">LOOKUP($B244,$H$2000:$H$2304, $Q$2000:$Q$2304)</f>
        <v>#N/A</v>
      </c>
      <c r="R244" s="64" t="e">
        <f aca="false">LOOKUP($B244,$H$2000:$H$2304, $R$2000:$R$2304)</f>
        <v>#N/A</v>
      </c>
      <c r="S244" s="64" t="e">
        <f aca="false">LOOKUP($B244,$H$2000:$H$2304, $S$2000:$S$2304)</f>
        <v>#N/A</v>
      </c>
      <c r="T244" s="64" t="e">
        <f aca="false">LOOKUP($B244,$H$2000:$H$2304, $T$2000:$T$2304)</f>
        <v>#N/A</v>
      </c>
      <c r="U244" s="64" t="e">
        <f aca="false">LOOKUP($B244,$H$2000:$H$2304, $U$2000:$U$2304)</f>
        <v>#N/A</v>
      </c>
      <c r="V244" s="65" t="str">
        <f aca="false">IF(ISNA(LOOKUP($B244,$H$2000:$H$2304, $V$2000:$V$2304)),"",LOOKUP($B244,$H$2000:$H$2304, $V$2000:$V$2304))</f>
        <v/>
      </c>
      <c r="W244" s="65" t="str">
        <f aca="false">IF(ISNA(LOOKUP($B244,$H$2000:$H$2304, $W$2000:$W$2304)),"",LOOKUP($B244,$H$2000:$H$2304, $W$2000:$W$2304))</f>
        <v/>
      </c>
    </row>
    <row r="245" customFormat="false" ht="12" hidden="false" customHeight="false" outlineLevel="0" collapsed="false">
      <c r="B245" s="60"/>
      <c r="C245" s="66"/>
      <c r="D245" s="62" t="str">
        <f aca="false">IF($V245=1,"Enter Slip No.",IF($V245=2,"Enter xxxCASH",IF($V245=3,"Enter Cheque No.","")))</f>
        <v/>
      </c>
      <c r="E245" s="62" t="str">
        <f aca="false">IF($W245=1,"Please enter Cheque Payee Name here","")</f>
        <v/>
      </c>
      <c r="F245" s="63" t="str">
        <f aca="false">IF(ISERROR(VLOOKUP($B245,$H$2000:$J$2200,2,0))=1,"",VLOOKUP($B245,$H$2000:$J$2200,2,0))</f>
        <v/>
      </c>
      <c r="G245" s="63" t="str">
        <f aca="false">IF(ISERROR(VLOOKUP($B245,$H$2000:$J$2200,3,0))=1,"",VLOOKUP($B245,$H$2000:$J$2200,3,0))</f>
        <v/>
      </c>
      <c r="H245" s="0"/>
      <c r="I245" s="0"/>
      <c r="J245" s="0"/>
      <c r="L245" s="64" t="e">
        <f aca="false">LOOKUP($B245,$H$2000:$H$2304, $L$2000:$L$2304)</f>
        <v>#N/A</v>
      </c>
      <c r="M245" s="64" t="e">
        <f aca="false">LOOKUP($B245,$H$2000:$H$2304, $M$2000:$M$2304)</f>
        <v>#N/A</v>
      </c>
      <c r="N245" s="64" t="e">
        <f aca="false">LOOKUP($B245,$H$2000:$H$2304, $N$2000:$N$2304)</f>
        <v>#N/A</v>
      </c>
      <c r="O245" s="64" t="e">
        <f aca="false">LOOKUP($B245,$H$2000:$H$2304, $O$2000:$O$2304)</f>
        <v>#N/A</v>
      </c>
      <c r="P245" s="64" t="e">
        <f aca="false">LOOKUP($B245,$H$2000:$H$2304, $P$2000:$P$2304)</f>
        <v>#N/A</v>
      </c>
      <c r="Q245" s="64" t="e">
        <f aca="false">LOOKUP($B245,$H$2000:$H$2304, $Q$2000:$Q$2304)</f>
        <v>#N/A</v>
      </c>
      <c r="R245" s="64" t="e">
        <f aca="false">LOOKUP($B245,$H$2000:$H$2304, $R$2000:$R$2304)</f>
        <v>#N/A</v>
      </c>
      <c r="S245" s="64" t="e">
        <f aca="false">LOOKUP($B245,$H$2000:$H$2304, $S$2000:$S$2304)</f>
        <v>#N/A</v>
      </c>
      <c r="T245" s="64" t="e">
        <f aca="false">LOOKUP($B245,$H$2000:$H$2304, $T$2000:$T$2304)</f>
        <v>#N/A</v>
      </c>
      <c r="U245" s="64" t="e">
        <f aca="false">LOOKUP($B245,$H$2000:$H$2304, $U$2000:$U$2304)</f>
        <v>#N/A</v>
      </c>
      <c r="V245" s="65" t="str">
        <f aca="false">IF(ISNA(LOOKUP($B245,$H$2000:$H$2304, $V$2000:$V$2304)),"",LOOKUP($B245,$H$2000:$H$2304, $V$2000:$V$2304))</f>
        <v/>
      </c>
      <c r="W245" s="65" t="str">
        <f aca="false">IF(ISNA(LOOKUP($B245,$H$2000:$H$2304, $W$2000:$W$2304)),"",LOOKUP($B245,$H$2000:$H$2304, $W$2000:$W$2304))</f>
        <v/>
      </c>
    </row>
    <row r="246" customFormat="false" ht="12" hidden="false" customHeight="false" outlineLevel="0" collapsed="false">
      <c r="B246" s="60"/>
      <c r="C246" s="66"/>
      <c r="D246" s="62" t="str">
        <f aca="false">IF($V246=1,"Enter Slip No.",IF($V246=2,"Enter xxxCASH",IF($V246=3,"Enter Cheque No.","")))</f>
        <v/>
      </c>
      <c r="E246" s="62" t="str">
        <f aca="false">IF($W246=1,"Please enter Cheque Payee Name here","")</f>
        <v/>
      </c>
      <c r="F246" s="63" t="str">
        <f aca="false">IF(ISERROR(VLOOKUP($B246,$H$2000:$J$2200,2,0))=1,"",VLOOKUP($B246,$H$2000:$J$2200,2,0))</f>
        <v/>
      </c>
      <c r="G246" s="63" t="str">
        <f aca="false">IF(ISERROR(VLOOKUP($B246,$H$2000:$J$2200,3,0))=1,"",VLOOKUP($B246,$H$2000:$J$2200,3,0))</f>
        <v/>
      </c>
      <c r="H246" s="0"/>
      <c r="I246" s="0"/>
      <c r="J246" s="0"/>
      <c r="L246" s="64" t="e">
        <f aca="false">LOOKUP($B246,$H$2000:$H$2304, $L$2000:$L$2304)</f>
        <v>#N/A</v>
      </c>
      <c r="M246" s="64" t="e">
        <f aca="false">LOOKUP($B246,$H$2000:$H$2304, $M$2000:$M$2304)</f>
        <v>#N/A</v>
      </c>
      <c r="N246" s="64" t="e">
        <f aca="false">LOOKUP($B246,$H$2000:$H$2304, $N$2000:$N$2304)</f>
        <v>#N/A</v>
      </c>
      <c r="O246" s="64" t="e">
        <f aca="false">LOOKUP($B246,$H$2000:$H$2304, $O$2000:$O$2304)</f>
        <v>#N/A</v>
      </c>
      <c r="P246" s="64" t="e">
        <f aca="false">LOOKUP($B246,$H$2000:$H$2304, $P$2000:$P$2304)</f>
        <v>#N/A</v>
      </c>
      <c r="Q246" s="64" t="e">
        <f aca="false">LOOKUP($B246,$H$2000:$H$2304, $Q$2000:$Q$2304)</f>
        <v>#N/A</v>
      </c>
      <c r="R246" s="64" t="e">
        <f aca="false">LOOKUP($B246,$H$2000:$H$2304, $R$2000:$R$2304)</f>
        <v>#N/A</v>
      </c>
      <c r="S246" s="64" t="e">
        <f aca="false">LOOKUP($B246,$H$2000:$H$2304, $S$2000:$S$2304)</f>
        <v>#N/A</v>
      </c>
      <c r="T246" s="64" t="e">
        <f aca="false">LOOKUP($B246,$H$2000:$H$2304, $T$2000:$T$2304)</f>
        <v>#N/A</v>
      </c>
      <c r="U246" s="64" t="e">
        <f aca="false">LOOKUP($B246,$H$2000:$H$2304, $U$2000:$U$2304)</f>
        <v>#N/A</v>
      </c>
      <c r="V246" s="65" t="str">
        <f aca="false">IF(ISNA(LOOKUP($B246,$H$2000:$H$2304, $V$2000:$V$2304)),"",LOOKUP($B246,$H$2000:$H$2304, $V$2000:$V$2304))</f>
        <v/>
      </c>
      <c r="W246" s="65" t="str">
        <f aca="false">IF(ISNA(LOOKUP($B246,$H$2000:$H$2304, $W$2000:$W$2304)),"",LOOKUP($B246,$H$2000:$H$2304, $W$2000:$W$2304))</f>
        <v/>
      </c>
    </row>
    <row r="247" customFormat="false" ht="12" hidden="false" customHeight="false" outlineLevel="0" collapsed="false">
      <c r="B247" s="60"/>
      <c r="C247" s="66"/>
      <c r="D247" s="62" t="str">
        <f aca="false">IF($V247=1,"Enter Slip No.",IF($V247=2,"Enter xxxCASH",IF($V247=3,"Enter Cheque No.","")))</f>
        <v/>
      </c>
      <c r="E247" s="62" t="str">
        <f aca="false">IF($W247=1,"Please enter Cheque Payee Name here","")</f>
        <v/>
      </c>
      <c r="F247" s="63" t="str">
        <f aca="false">IF(ISERROR(VLOOKUP($B247,$H$2000:$J$2200,2,0))=1,"",VLOOKUP($B247,$H$2000:$J$2200,2,0))</f>
        <v/>
      </c>
      <c r="G247" s="63" t="str">
        <f aca="false">IF(ISERROR(VLOOKUP($B247,$H$2000:$J$2200,3,0))=1,"",VLOOKUP($B247,$H$2000:$J$2200,3,0))</f>
        <v/>
      </c>
      <c r="H247" s="0"/>
      <c r="I247" s="0"/>
      <c r="J247" s="0"/>
      <c r="L247" s="64" t="e">
        <f aca="false">LOOKUP($B247,$H$2000:$H$2304, $L$2000:$L$2304)</f>
        <v>#N/A</v>
      </c>
      <c r="M247" s="64" t="e">
        <f aca="false">LOOKUP($B247,$H$2000:$H$2304, $M$2000:$M$2304)</f>
        <v>#N/A</v>
      </c>
      <c r="N247" s="64" t="e">
        <f aca="false">LOOKUP($B247,$H$2000:$H$2304, $N$2000:$N$2304)</f>
        <v>#N/A</v>
      </c>
      <c r="O247" s="64" t="e">
        <f aca="false">LOOKUP($B247,$H$2000:$H$2304, $O$2000:$O$2304)</f>
        <v>#N/A</v>
      </c>
      <c r="P247" s="64" t="e">
        <f aca="false">LOOKUP($B247,$H$2000:$H$2304, $P$2000:$P$2304)</f>
        <v>#N/A</v>
      </c>
      <c r="Q247" s="64" t="e">
        <f aca="false">LOOKUP($B247,$H$2000:$H$2304, $Q$2000:$Q$2304)</f>
        <v>#N/A</v>
      </c>
      <c r="R247" s="64" t="e">
        <f aca="false">LOOKUP($B247,$H$2000:$H$2304, $R$2000:$R$2304)</f>
        <v>#N/A</v>
      </c>
      <c r="S247" s="64" t="e">
        <f aca="false">LOOKUP($B247,$H$2000:$H$2304, $S$2000:$S$2304)</f>
        <v>#N/A</v>
      </c>
      <c r="T247" s="64" t="e">
        <f aca="false">LOOKUP($B247,$H$2000:$H$2304, $T$2000:$T$2304)</f>
        <v>#N/A</v>
      </c>
      <c r="U247" s="64" t="e">
        <f aca="false">LOOKUP($B247,$H$2000:$H$2304, $U$2000:$U$2304)</f>
        <v>#N/A</v>
      </c>
      <c r="V247" s="65" t="str">
        <f aca="false">IF(ISNA(LOOKUP($B247,$H$2000:$H$2304, $V$2000:$V$2304)),"",LOOKUP($B247,$H$2000:$H$2304, $V$2000:$V$2304))</f>
        <v/>
      </c>
      <c r="W247" s="65" t="str">
        <f aca="false">IF(ISNA(LOOKUP($B247,$H$2000:$H$2304, $W$2000:$W$2304)),"",LOOKUP($B247,$H$2000:$H$2304, $W$2000:$W$2304))</f>
        <v/>
      </c>
    </row>
    <row r="248" customFormat="false" ht="12" hidden="false" customHeight="false" outlineLevel="0" collapsed="false">
      <c r="B248" s="60"/>
      <c r="C248" s="66"/>
      <c r="D248" s="62" t="str">
        <f aca="false">IF($V248=1,"Enter Slip No.",IF($V248=2,"Enter xxxCASH",IF($V248=3,"Enter Cheque No.","")))</f>
        <v/>
      </c>
      <c r="E248" s="62" t="str">
        <f aca="false">IF($W248=1,"Please enter Cheque Payee Name here","")</f>
        <v/>
      </c>
      <c r="F248" s="63" t="str">
        <f aca="false">IF(ISERROR(VLOOKUP($B248,$H$2000:$J$2200,2,0))=1,"",VLOOKUP($B248,$H$2000:$J$2200,2,0))</f>
        <v/>
      </c>
      <c r="G248" s="63" t="str">
        <f aca="false">IF(ISERROR(VLOOKUP($B248,$H$2000:$J$2200,3,0))=1,"",VLOOKUP($B248,$H$2000:$J$2200,3,0))</f>
        <v/>
      </c>
      <c r="H248" s="0"/>
      <c r="I248" s="0"/>
      <c r="J248" s="0"/>
      <c r="L248" s="64" t="e">
        <f aca="false">LOOKUP($B248,$H$2000:$H$2304, $L$2000:$L$2304)</f>
        <v>#N/A</v>
      </c>
      <c r="M248" s="64" t="e">
        <f aca="false">LOOKUP($B248,$H$2000:$H$2304, $M$2000:$M$2304)</f>
        <v>#N/A</v>
      </c>
      <c r="N248" s="64" t="e">
        <f aca="false">LOOKUP($B248,$H$2000:$H$2304, $N$2000:$N$2304)</f>
        <v>#N/A</v>
      </c>
      <c r="O248" s="64" t="e">
        <f aca="false">LOOKUP($B248,$H$2000:$H$2304, $O$2000:$O$2304)</f>
        <v>#N/A</v>
      </c>
      <c r="P248" s="64" t="e">
        <f aca="false">LOOKUP($B248,$H$2000:$H$2304, $P$2000:$P$2304)</f>
        <v>#N/A</v>
      </c>
      <c r="Q248" s="64" t="e">
        <f aca="false">LOOKUP($B248,$H$2000:$H$2304, $Q$2000:$Q$2304)</f>
        <v>#N/A</v>
      </c>
      <c r="R248" s="64" t="e">
        <f aca="false">LOOKUP($B248,$H$2000:$H$2304, $R$2000:$R$2304)</f>
        <v>#N/A</v>
      </c>
      <c r="S248" s="64" t="e">
        <f aca="false">LOOKUP($B248,$H$2000:$H$2304, $S$2000:$S$2304)</f>
        <v>#N/A</v>
      </c>
      <c r="T248" s="64" t="e">
        <f aca="false">LOOKUP($B248,$H$2000:$H$2304, $T$2000:$T$2304)</f>
        <v>#N/A</v>
      </c>
      <c r="U248" s="64" t="e">
        <f aca="false">LOOKUP($B248,$H$2000:$H$2304, $U$2000:$U$2304)</f>
        <v>#N/A</v>
      </c>
      <c r="V248" s="65" t="str">
        <f aca="false">IF(ISNA(LOOKUP($B248,$H$2000:$H$2304, $V$2000:$V$2304)),"",LOOKUP($B248,$H$2000:$H$2304, $V$2000:$V$2304))</f>
        <v/>
      </c>
      <c r="W248" s="65" t="str">
        <f aca="false">IF(ISNA(LOOKUP($B248,$H$2000:$H$2304, $W$2000:$W$2304)),"",LOOKUP($B248,$H$2000:$H$2304, $W$2000:$W$2304))</f>
        <v/>
      </c>
    </row>
    <row r="249" customFormat="false" ht="12" hidden="false" customHeight="false" outlineLevel="0" collapsed="false">
      <c r="B249" s="60"/>
      <c r="C249" s="66"/>
      <c r="D249" s="62" t="str">
        <f aca="false">IF($V249=1,"Enter Slip No.",IF($V249=2,"Enter xxxCASH",IF($V249=3,"Enter Cheque No.","")))</f>
        <v/>
      </c>
      <c r="E249" s="62" t="str">
        <f aca="false">IF($W249=1,"Please enter Cheque Payee Name here","")</f>
        <v/>
      </c>
      <c r="F249" s="63" t="str">
        <f aca="false">IF(ISERROR(VLOOKUP($B249,$H$2000:$J$2200,2,0))=1,"",VLOOKUP($B249,$H$2000:$J$2200,2,0))</f>
        <v/>
      </c>
      <c r="G249" s="63" t="str">
        <f aca="false">IF(ISERROR(VLOOKUP($B249,$H$2000:$J$2200,3,0))=1,"",VLOOKUP($B249,$H$2000:$J$2200,3,0))</f>
        <v/>
      </c>
      <c r="H249" s="0"/>
      <c r="I249" s="0"/>
      <c r="J249" s="0"/>
      <c r="L249" s="64" t="e">
        <f aca="false">LOOKUP($B249,$H$2000:$H$2304, $L$2000:$L$2304)</f>
        <v>#N/A</v>
      </c>
      <c r="M249" s="64" t="e">
        <f aca="false">LOOKUP($B249,$H$2000:$H$2304, $M$2000:$M$2304)</f>
        <v>#N/A</v>
      </c>
      <c r="N249" s="64" t="e">
        <f aca="false">LOOKUP($B249,$H$2000:$H$2304, $N$2000:$N$2304)</f>
        <v>#N/A</v>
      </c>
      <c r="O249" s="64" t="e">
        <f aca="false">LOOKUP($B249,$H$2000:$H$2304, $O$2000:$O$2304)</f>
        <v>#N/A</v>
      </c>
      <c r="P249" s="64" t="e">
        <f aca="false">LOOKUP($B249,$H$2000:$H$2304, $P$2000:$P$2304)</f>
        <v>#N/A</v>
      </c>
      <c r="Q249" s="64" t="e">
        <f aca="false">LOOKUP($B249,$H$2000:$H$2304, $Q$2000:$Q$2304)</f>
        <v>#N/A</v>
      </c>
      <c r="R249" s="64" t="e">
        <f aca="false">LOOKUP($B249,$H$2000:$H$2304, $R$2000:$R$2304)</f>
        <v>#N/A</v>
      </c>
      <c r="S249" s="64" t="e">
        <f aca="false">LOOKUP($B249,$H$2000:$H$2304, $S$2000:$S$2304)</f>
        <v>#N/A</v>
      </c>
      <c r="T249" s="64" t="e">
        <f aca="false">LOOKUP($B249,$H$2000:$H$2304, $T$2000:$T$2304)</f>
        <v>#N/A</v>
      </c>
      <c r="U249" s="64" t="e">
        <f aca="false">LOOKUP($B249,$H$2000:$H$2304, $U$2000:$U$2304)</f>
        <v>#N/A</v>
      </c>
      <c r="V249" s="65" t="str">
        <f aca="false">IF(ISNA(LOOKUP($B249,$H$2000:$H$2304, $V$2000:$V$2304)),"",LOOKUP($B249,$H$2000:$H$2304, $V$2000:$V$2304))</f>
        <v/>
      </c>
      <c r="W249" s="65" t="str">
        <f aca="false">IF(ISNA(LOOKUP($B249,$H$2000:$H$2304, $W$2000:$W$2304)),"",LOOKUP($B249,$H$2000:$H$2304, $W$2000:$W$2304))</f>
        <v/>
      </c>
    </row>
    <row r="250" customFormat="false" ht="12" hidden="false" customHeight="false" outlineLevel="0" collapsed="false">
      <c r="B250" s="60"/>
      <c r="C250" s="66"/>
      <c r="D250" s="62" t="str">
        <f aca="false">IF($V250=1,"Enter Slip No.",IF($V250=2,"Enter xxxCASH",IF($V250=3,"Enter Cheque No.","")))</f>
        <v/>
      </c>
      <c r="E250" s="62" t="str">
        <f aca="false">IF($W250=1,"Please enter Cheque Payee Name here","")</f>
        <v/>
      </c>
      <c r="F250" s="63" t="str">
        <f aca="false">IF(ISERROR(VLOOKUP($B250,$H$2000:$J$2200,2,0))=1,"",VLOOKUP($B250,$H$2000:$J$2200,2,0))</f>
        <v/>
      </c>
      <c r="G250" s="63" t="str">
        <f aca="false">IF(ISERROR(VLOOKUP($B250,$H$2000:$J$2200,3,0))=1,"",VLOOKUP($B250,$H$2000:$J$2200,3,0))</f>
        <v/>
      </c>
      <c r="H250" s="0"/>
      <c r="I250" s="0"/>
      <c r="J250" s="0"/>
      <c r="L250" s="64" t="e">
        <f aca="false">LOOKUP($B250,$H$2000:$H$2304, $L$2000:$L$2304)</f>
        <v>#N/A</v>
      </c>
      <c r="M250" s="64" t="e">
        <f aca="false">LOOKUP($B250,$H$2000:$H$2304, $M$2000:$M$2304)</f>
        <v>#N/A</v>
      </c>
      <c r="N250" s="64" t="e">
        <f aca="false">LOOKUP($B250,$H$2000:$H$2304, $N$2000:$N$2304)</f>
        <v>#N/A</v>
      </c>
      <c r="O250" s="64" t="e">
        <f aca="false">LOOKUP($B250,$H$2000:$H$2304, $O$2000:$O$2304)</f>
        <v>#N/A</v>
      </c>
      <c r="P250" s="64" t="e">
        <f aca="false">LOOKUP($B250,$H$2000:$H$2304, $P$2000:$P$2304)</f>
        <v>#N/A</v>
      </c>
      <c r="Q250" s="64" t="e">
        <f aca="false">LOOKUP($B250,$H$2000:$H$2304, $Q$2000:$Q$2304)</f>
        <v>#N/A</v>
      </c>
      <c r="R250" s="64" t="e">
        <f aca="false">LOOKUP($B250,$H$2000:$H$2304, $R$2000:$R$2304)</f>
        <v>#N/A</v>
      </c>
      <c r="S250" s="64" t="e">
        <f aca="false">LOOKUP($B250,$H$2000:$H$2304, $S$2000:$S$2304)</f>
        <v>#N/A</v>
      </c>
      <c r="T250" s="64" t="e">
        <f aca="false">LOOKUP($B250,$H$2000:$H$2304, $T$2000:$T$2304)</f>
        <v>#N/A</v>
      </c>
      <c r="U250" s="64" t="e">
        <f aca="false">LOOKUP($B250,$H$2000:$H$2304, $U$2000:$U$2304)</f>
        <v>#N/A</v>
      </c>
      <c r="V250" s="65" t="str">
        <f aca="false">IF(ISNA(LOOKUP($B250,$H$2000:$H$2304, $V$2000:$V$2304)),"",LOOKUP($B250,$H$2000:$H$2304, $V$2000:$V$2304))</f>
        <v/>
      </c>
      <c r="W250" s="65" t="str">
        <f aca="false">IF(ISNA(LOOKUP($B250,$H$2000:$H$2304, $W$2000:$W$2304)),"",LOOKUP($B250,$H$2000:$H$2304, $W$2000:$W$2304))</f>
        <v/>
      </c>
    </row>
    <row r="251" customFormat="false" ht="12" hidden="false" customHeight="false" outlineLevel="0" collapsed="false">
      <c r="B251" s="60"/>
      <c r="C251" s="66"/>
      <c r="D251" s="62" t="str">
        <f aca="false">IF($V251=1,"Enter Slip No.",IF($V251=2,"Enter xxxCASH",IF($V251=3,"Enter Cheque No.","")))</f>
        <v/>
      </c>
      <c r="E251" s="62" t="str">
        <f aca="false">IF($W251=1,"Please enter Cheque Payee Name here","")</f>
        <v/>
      </c>
      <c r="F251" s="63" t="str">
        <f aca="false">IF(ISERROR(VLOOKUP($B251,$H$2000:$J$2200,2,0))=1,"",VLOOKUP($B251,$H$2000:$J$2200,2,0))</f>
        <v/>
      </c>
      <c r="G251" s="63" t="str">
        <f aca="false">IF(ISERROR(VLOOKUP($B251,$H$2000:$J$2200,3,0))=1,"",VLOOKUP($B251,$H$2000:$J$2200,3,0))</f>
        <v/>
      </c>
      <c r="H251" s="0"/>
      <c r="I251" s="0"/>
      <c r="J251" s="0"/>
      <c r="L251" s="64" t="e">
        <f aca="false">LOOKUP($B251,$H$2000:$H$2304, $L$2000:$L$2304)</f>
        <v>#N/A</v>
      </c>
      <c r="M251" s="64" t="e">
        <f aca="false">LOOKUP($B251,$H$2000:$H$2304, $M$2000:$M$2304)</f>
        <v>#N/A</v>
      </c>
      <c r="N251" s="64" t="e">
        <f aca="false">LOOKUP($B251,$H$2000:$H$2304, $N$2000:$N$2304)</f>
        <v>#N/A</v>
      </c>
      <c r="O251" s="64" t="e">
        <f aca="false">LOOKUP($B251,$H$2000:$H$2304, $O$2000:$O$2304)</f>
        <v>#N/A</v>
      </c>
      <c r="P251" s="64" t="e">
        <f aca="false">LOOKUP($B251,$H$2000:$H$2304, $P$2000:$P$2304)</f>
        <v>#N/A</v>
      </c>
      <c r="Q251" s="64" t="e">
        <f aca="false">LOOKUP($B251,$H$2000:$H$2304, $Q$2000:$Q$2304)</f>
        <v>#N/A</v>
      </c>
      <c r="R251" s="64" t="e">
        <f aca="false">LOOKUP($B251,$H$2000:$H$2304, $R$2000:$R$2304)</f>
        <v>#N/A</v>
      </c>
      <c r="S251" s="64" t="e">
        <f aca="false">LOOKUP($B251,$H$2000:$H$2304, $S$2000:$S$2304)</f>
        <v>#N/A</v>
      </c>
      <c r="T251" s="64" t="e">
        <f aca="false">LOOKUP($B251,$H$2000:$H$2304, $T$2000:$T$2304)</f>
        <v>#N/A</v>
      </c>
      <c r="U251" s="64" t="e">
        <f aca="false">LOOKUP($B251,$H$2000:$H$2304, $U$2000:$U$2304)</f>
        <v>#N/A</v>
      </c>
      <c r="V251" s="65" t="str">
        <f aca="false">IF(ISNA(LOOKUP($B251,$H$2000:$H$2304, $V$2000:$V$2304)),"",LOOKUP($B251,$H$2000:$H$2304, $V$2000:$V$2304))</f>
        <v/>
      </c>
      <c r="W251" s="65" t="str">
        <f aca="false">IF(ISNA(LOOKUP($B251,$H$2000:$H$2304, $W$2000:$W$2304)),"",LOOKUP($B251,$H$2000:$H$2304, $W$2000:$W$2304))</f>
        <v/>
      </c>
    </row>
    <row r="252" customFormat="false" ht="12" hidden="false" customHeight="false" outlineLevel="0" collapsed="false">
      <c r="B252" s="60"/>
      <c r="C252" s="66"/>
      <c r="D252" s="62" t="str">
        <f aca="false">IF($V252=1,"Enter Slip No.",IF($V252=2,"Enter xxxCASH",IF($V252=3,"Enter Cheque No.","")))</f>
        <v/>
      </c>
      <c r="E252" s="62" t="str">
        <f aca="false">IF($W252=1,"Please enter Cheque Payee Name here","")</f>
        <v/>
      </c>
      <c r="F252" s="63" t="str">
        <f aca="false">IF(ISERROR(VLOOKUP($B252,$H$2000:$J$2200,2,0))=1,"",VLOOKUP($B252,$H$2000:$J$2200,2,0))</f>
        <v/>
      </c>
      <c r="G252" s="63" t="str">
        <f aca="false">IF(ISERROR(VLOOKUP($B252,$H$2000:$J$2200,3,0))=1,"",VLOOKUP($B252,$H$2000:$J$2200,3,0))</f>
        <v/>
      </c>
      <c r="H252" s="0"/>
      <c r="I252" s="0"/>
      <c r="J252" s="0"/>
      <c r="L252" s="64" t="e">
        <f aca="false">LOOKUP($B252,$H$2000:$H$2304, $L$2000:$L$2304)</f>
        <v>#N/A</v>
      </c>
      <c r="M252" s="64" t="e">
        <f aca="false">LOOKUP($B252,$H$2000:$H$2304, $M$2000:$M$2304)</f>
        <v>#N/A</v>
      </c>
      <c r="N252" s="64" t="e">
        <f aca="false">LOOKUP($B252,$H$2000:$H$2304, $N$2000:$N$2304)</f>
        <v>#N/A</v>
      </c>
      <c r="O252" s="64" t="e">
        <f aca="false">LOOKUP($B252,$H$2000:$H$2304, $O$2000:$O$2304)</f>
        <v>#N/A</v>
      </c>
      <c r="P252" s="64" t="e">
        <f aca="false">LOOKUP($B252,$H$2000:$H$2304, $P$2000:$P$2304)</f>
        <v>#N/A</v>
      </c>
      <c r="Q252" s="64" t="e">
        <f aca="false">LOOKUP($B252,$H$2000:$H$2304, $Q$2000:$Q$2304)</f>
        <v>#N/A</v>
      </c>
      <c r="R252" s="64" t="e">
        <f aca="false">LOOKUP($B252,$H$2000:$H$2304, $R$2000:$R$2304)</f>
        <v>#N/A</v>
      </c>
      <c r="S252" s="64" t="e">
        <f aca="false">LOOKUP($B252,$H$2000:$H$2304, $S$2000:$S$2304)</f>
        <v>#N/A</v>
      </c>
      <c r="T252" s="64" t="e">
        <f aca="false">LOOKUP($B252,$H$2000:$H$2304, $T$2000:$T$2304)</f>
        <v>#N/A</v>
      </c>
      <c r="U252" s="64" t="e">
        <f aca="false">LOOKUP($B252,$H$2000:$H$2304, $U$2000:$U$2304)</f>
        <v>#N/A</v>
      </c>
      <c r="V252" s="65" t="str">
        <f aca="false">IF(ISNA(LOOKUP($B252,$H$2000:$H$2304, $V$2000:$V$2304)),"",LOOKUP($B252,$H$2000:$H$2304, $V$2000:$V$2304))</f>
        <v/>
      </c>
      <c r="W252" s="65" t="str">
        <f aca="false">IF(ISNA(LOOKUP($B252,$H$2000:$H$2304, $W$2000:$W$2304)),"",LOOKUP($B252,$H$2000:$H$2304, $W$2000:$W$2304))</f>
        <v/>
      </c>
    </row>
    <row r="253" customFormat="false" ht="12" hidden="false" customHeight="false" outlineLevel="0" collapsed="false">
      <c r="B253" s="60"/>
      <c r="C253" s="66"/>
      <c r="D253" s="62" t="str">
        <f aca="false">IF($V253=1,"Enter Slip No.",IF($V253=2,"Enter xxxCASH",IF($V253=3,"Enter Cheque No.","")))</f>
        <v/>
      </c>
      <c r="E253" s="62" t="str">
        <f aca="false">IF($W253=1,"Please enter Cheque Payee Name here","")</f>
        <v/>
      </c>
      <c r="F253" s="63" t="str">
        <f aca="false">IF(ISERROR(VLOOKUP($B253,$H$2000:$J$2200,2,0))=1,"",VLOOKUP($B253,$H$2000:$J$2200,2,0))</f>
        <v/>
      </c>
      <c r="G253" s="63" t="str">
        <f aca="false">IF(ISERROR(VLOOKUP($B253,$H$2000:$J$2200,3,0))=1,"",VLOOKUP($B253,$H$2000:$J$2200,3,0))</f>
        <v/>
      </c>
      <c r="H253" s="0"/>
      <c r="I253" s="0"/>
      <c r="J253" s="0"/>
      <c r="L253" s="64" t="e">
        <f aca="false">LOOKUP($B253,$H$2000:$H$2304, $L$2000:$L$2304)</f>
        <v>#N/A</v>
      </c>
      <c r="M253" s="64" t="e">
        <f aca="false">LOOKUP($B253,$H$2000:$H$2304, $M$2000:$M$2304)</f>
        <v>#N/A</v>
      </c>
      <c r="N253" s="64" t="e">
        <f aca="false">LOOKUP($B253,$H$2000:$H$2304, $N$2000:$N$2304)</f>
        <v>#N/A</v>
      </c>
      <c r="O253" s="64" t="e">
        <f aca="false">LOOKUP($B253,$H$2000:$H$2304, $O$2000:$O$2304)</f>
        <v>#N/A</v>
      </c>
      <c r="P253" s="64" t="e">
        <f aca="false">LOOKUP($B253,$H$2000:$H$2304, $P$2000:$P$2304)</f>
        <v>#N/A</v>
      </c>
      <c r="Q253" s="64" t="e">
        <f aca="false">LOOKUP($B253,$H$2000:$H$2304, $Q$2000:$Q$2304)</f>
        <v>#N/A</v>
      </c>
      <c r="R253" s="64" t="e">
        <f aca="false">LOOKUP($B253,$H$2000:$H$2304, $R$2000:$R$2304)</f>
        <v>#N/A</v>
      </c>
      <c r="S253" s="64" t="e">
        <f aca="false">LOOKUP($B253,$H$2000:$H$2304, $S$2000:$S$2304)</f>
        <v>#N/A</v>
      </c>
      <c r="T253" s="64" t="e">
        <f aca="false">LOOKUP($B253,$H$2000:$H$2304, $T$2000:$T$2304)</f>
        <v>#N/A</v>
      </c>
      <c r="U253" s="64" t="e">
        <f aca="false">LOOKUP($B253,$H$2000:$H$2304, $U$2000:$U$2304)</f>
        <v>#N/A</v>
      </c>
      <c r="V253" s="65" t="str">
        <f aca="false">IF(ISNA(LOOKUP($B253,$H$2000:$H$2304, $V$2000:$V$2304)),"",LOOKUP($B253,$H$2000:$H$2304, $V$2000:$V$2304))</f>
        <v/>
      </c>
      <c r="W253" s="65" t="str">
        <f aca="false">IF(ISNA(LOOKUP($B253,$H$2000:$H$2304, $W$2000:$W$2304)),"",LOOKUP($B253,$H$2000:$H$2304, $W$2000:$W$2304))</f>
        <v/>
      </c>
    </row>
    <row r="254" customFormat="false" ht="12" hidden="false" customHeight="false" outlineLevel="0" collapsed="false">
      <c r="B254" s="60"/>
      <c r="C254" s="66"/>
      <c r="D254" s="62" t="str">
        <f aca="false">IF($V254=1,"Enter Slip No.",IF($V254=2,"Enter xxxCASH",IF($V254=3,"Enter Cheque No.","")))</f>
        <v/>
      </c>
      <c r="E254" s="62" t="str">
        <f aca="false">IF($W254=1,"Please enter Cheque Payee Name here","")</f>
        <v/>
      </c>
      <c r="F254" s="63" t="str">
        <f aca="false">IF(ISERROR(VLOOKUP($B254,$H$2000:$J$2200,2,0))=1,"",VLOOKUP($B254,$H$2000:$J$2200,2,0))</f>
        <v/>
      </c>
      <c r="G254" s="63" t="str">
        <f aca="false">IF(ISERROR(VLOOKUP($B254,$H$2000:$J$2200,3,0))=1,"",VLOOKUP($B254,$H$2000:$J$2200,3,0))</f>
        <v/>
      </c>
      <c r="H254" s="0"/>
      <c r="I254" s="0"/>
      <c r="J254" s="0"/>
      <c r="L254" s="64" t="e">
        <f aca="false">LOOKUP($B254,$H$2000:$H$2304, $L$2000:$L$2304)</f>
        <v>#N/A</v>
      </c>
      <c r="M254" s="64" t="e">
        <f aca="false">LOOKUP($B254,$H$2000:$H$2304, $M$2000:$M$2304)</f>
        <v>#N/A</v>
      </c>
      <c r="N254" s="64" t="e">
        <f aca="false">LOOKUP($B254,$H$2000:$H$2304, $N$2000:$N$2304)</f>
        <v>#N/A</v>
      </c>
      <c r="O254" s="64" t="e">
        <f aca="false">LOOKUP($B254,$H$2000:$H$2304, $O$2000:$O$2304)</f>
        <v>#N/A</v>
      </c>
      <c r="P254" s="64" t="e">
        <f aca="false">LOOKUP($B254,$H$2000:$H$2304, $P$2000:$P$2304)</f>
        <v>#N/A</v>
      </c>
      <c r="Q254" s="64" t="e">
        <f aca="false">LOOKUP($B254,$H$2000:$H$2304, $Q$2000:$Q$2304)</f>
        <v>#N/A</v>
      </c>
      <c r="R254" s="64" t="e">
        <f aca="false">LOOKUP($B254,$H$2000:$H$2304, $R$2000:$R$2304)</f>
        <v>#N/A</v>
      </c>
      <c r="S254" s="64" t="e">
        <f aca="false">LOOKUP($B254,$H$2000:$H$2304, $S$2000:$S$2304)</f>
        <v>#N/A</v>
      </c>
      <c r="T254" s="64" t="e">
        <f aca="false">LOOKUP($B254,$H$2000:$H$2304, $T$2000:$T$2304)</f>
        <v>#N/A</v>
      </c>
      <c r="U254" s="64" t="e">
        <f aca="false">LOOKUP($B254,$H$2000:$H$2304, $U$2000:$U$2304)</f>
        <v>#N/A</v>
      </c>
      <c r="V254" s="65" t="str">
        <f aca="false">IF(ISNA(LOOKUP($B254,$H$2000:$H$2304, $V$2000:$V$2304)),"",LOOKUP($B254,$H$2000:$H$2304, $V$2000:$V$2304))</f>
        <v/>
      </c>
      <c r="W254" s="65" t="str">
        <f aca="false">IF(ISNA(LOOKUP($B254,$H$2000:$H$2304, $W$2000:$W$2304)),"",LOOKUP($B254,$H$2000:$H$2304, $W$2000:$W$2304))</f>
        <v/>
      </c>
    </row>
    <row r="255" customFormat="false" ht="12" hidden="false" customHeight="false" outlineLevel="0" collapsed="false">
      <c r="B255" s="60"/>
      <c r="C255" s="66"/>
      <c r="D255" s="62" t="str">
        <f aca="false">IF($V255=1,"Enter Slip No.",IF($V255=2,"Enter xxxCASH",IF($V255=3,"Enter Cheque No.","")))</f>
        <v/>
      </c>
      <c r="E255" s="62" t="str">
        <f aca="false">IF($W255=1,"Please enter Cheque Payee Name here","")</f>
        <v/>
      </c>
      <c r="F255" s="63" t="str">
        <f aca="false">IF(ISERROR(VLOOKUP($B255,$H$2000:$J$2200,2,0))=1,"",VLOOKUP($B255,$H$2000:$J$2200,2,0))</f>
        <v/>
      </c>
      <c r="G255" s="63" t="str">
        <f aca="false">IF(ISERROR(VLOOKUP($B255,$H$2000:$J$2200,3,0))=1,"",VLOOKUP($B255,$H$2000:$J$2200,3,0))</f>
        <v/>
      </c>
      <c r="H255" s="0"/>
      <c r="I255" s="0"/>
      <c r="J255" s="0"/>
      <c r="L255" s="64" t="e">
        <f aca="false">LOOKUP($B255,$H$2000:$H$2304, $L$2000:$L$2304)</f>
        <v>#N/A</v>
      </c>
      <c r="M255" s="64" t="e">
        <f aca="false">LOOKUP($B255,$H$2000:$H$2304, $M$2000:$M$2304)</f>
        <v>#N/A</v>
      </c>
      <c r="N255" s="64" t="e">
        <f aca="false">LOOKUP($B255,$H$2000:$H$2304, $N$2000:$N$2304)</f>
        <v>#N/A</v>
      </c>
      <c r="O255" s="64" t="e">
        <f aca="false">LOOKUP($B255,$H$2000:$H$2304, $O$2000:$O$2304)</f>
        <v>#N/A</v>
      </c>
      <c r="P255" s="64" t="e">
        <f aca="false">LOOKUP($B255,$H$2000:$H$2304, $P$2000:$P$2304)</f>
        <v>#N/A</v>
      </c>
      <c r="Q255" s="64" t="e">
        <f aca="false">LOOKUP($B255,$H$2000:$H$2304, $Q$2000:$Q$2304)</f>
        <v>#N/A</v>
      </c>
      <c r="R255" s="64" t="e">
        <f aca="false">LOOKUP($B255,$H$2000:$H$2304, $R$2000:$R$2304)</f>
        <v>#N/A</v>
      </c>
      <c r="S255" s="64" t="e">
        <f aca="false">LOOKUP($B255,$H$2000:$H$2304, $S$2000:$S$2304)</f>
        <v>#N/A</v>
      </c>
      <c r="T255" s="64" t="e">
        <f aca="false">LOOKUP($B255,$H$2000:$H$2304, $T$2000:$T$2304)</f>
        <v>#N/A</v>
      </c>
      <c r="U255" s="64" t="e">
        <f aca="false">LOOKUP($B255,$H$2000:$H$2304, $U$2000:$U$2304)</f>
        <v>#N/A</v>
      </c>
      <c r="V255" s="65" t="str">
        <f aca="false">IF(ISNA(LOOKUP($B255,$H$2000:$H$2304, $V$2000:$V$2304)),"",LOOKUP($B255,$H$2000:$H$2304, $V$2000:$V$2304))</f>
        <v/>
      </c>
      <c r="W255" s="65" t="str">
        <f aca="false">IF(ISNA(LOOKUP($B255,$H$2000:$H$2304, $W$2000:$W$2304)),"",LOOKUP($B255,$H$2000:$H$2304, $W$2000:$W$2304))</f>
        <v/>
      </c>
    </row>
    <row r="256" customFormat="false" ht="12" hidden="false" customHeight="false" outlineLevel="0" collapsed="false">
      <c r="B256" s="60"/>
      <c r="C256" s="66"/>
      <c r="D256" s="62" t="str">
        <f aca="false">IF($V256=1,"Enter Slip No.",IF($V256=2,"Enter xxxCASH",IF($V256=3,"Enter Cheque No.","")))</f>
        <v/>
      </c>
      <c r="E256" s="62" t="str">
        <f aca="false">IF($W256=1,"Please enter Cheque Payee Name here","")</f>
        <v/>
      </c>
      <c r="F256" s="63" t="str">
        <f aca="false">IF(ISERROR(VLOOKUP($B256,$H$2000:$J$2200,2,0))=1,"",VLOOKUP($B256,$H$2000:$J$2200,2,0))</f>
        <v/>
      </c>
      <c r="G256" s="63" t="str">
        <f aca="false">IF(ISERROR(VLOOKUP($B256,$H$2000:$J$2200,3,0))=1,"",VLOOKUP($B256,$H$2000:$J$2200,3,0))</f>
        <v/>
      </c>
      <c r="H256" s="0"/>
      <c r="I256" s="0"/>
      <c r="J256" s="0"/>
      <c r="L256" s="64" t="e">
        <f aca="false">LOOKUP($B256,$H$2000:$H$2304, $L$2000:$L$2304)</f>
        <v>#N/A</v>
      </c>
      <c r="M256" s="64" t="e">
        <f aca="false">LOOKUP($B256,$H$2000:$H$2304, $M$2000:$M$2304)</f>
        <v>#N/A</v>
      </c>
      <c r="N256" s="64" t="e">
        <f aca="false">LOOKUP($B256,$H$2000:$H$2304, $N$2000:$N$2304)</f>
        <v>#N/A</v>
      </c>
      <c r="O256" s="64" t="e">
        <f aca="false">LOOKUP($B256,$H$2000:$H$2304, $O$2000:$O$2304)</f>
        <v>#N/A</v>
      </c>
      <c r="P256" s="64" t="e">
        <f aca="false">LOOKUP($B256,$H$2000:$H$2304, $P$2000:$P$2304)</f>
        <v>#N/A</v>
      </c>
      <c r="Q256" s="64" t="e">
        <f aca="false">LOOKUP($B256,$H$2000:$H$2304, $Q$2000:$Q$2304)</f>
        <v>#N/A</v>
      </c>
      <c r="R256" s="64" t="e">
        <f aca="false">LOOKUP($B256,$H$2000:$H$2304, $R$2000:$R$2304)</f>
        <v>#N/A</v>
      </c>
      <c r="S256" s="64" t="e">
        <f aca="false">LOOKUP($B256,$H$2000:$H$2304, $S$2000:$S$2304)</f>
        <v>#N/A</v>
      </c>
      <c r="T256" s="64" t="e">
        <f aca="false">LOOKUP($B256,$H$2000:$H$2304, $T$2000:$T$2304)</f>
        <v>#N/A</v>
      </c>
      <c r="U256" s="64" t="e">
        <f aca="false">LOOKUP($B256,$H$2000:$H$2304, $U$2000:$U$2304)</f>
        <v>#N/A</v>
      </c>
      <c r="V256" s="65" t="str">
        <f aca="false">IF(ISNA(LOOKUP($B256,$H$2000:$H$2304, $V$2000:$V$2304)),"",LOOKUP($B256,$H$2000:$H$2304, $V$2000:$V$2304))</f>
        <v/>
      </c>
      <c r="W256" s="65" t="str">
        <f aca="false">IF(ISNA(LOOKUP($B256,$H$2000:$H$2304, $W$2000:$W$2304)),"",LOOKUP($B256,$H$2000:$H$2304, $W$2000:$W$2304))</f>
        <v/>
      </c>
    </row>
    <row r="257" customFormat="false" ht="12" hidden="false" customHeight="false" outlineLevel="0" collapsed="false">
      <c r="B257" s="60"/>
      <c r="C257" s="66"/>
      <c r="D257" s="62" t="str">
        <f aca="false">IF($V257=1,"Enter Slip No.",IF($V257=2,"Enter xxxCASH",IF($V257=3,"Enter Cheque No.","")))</f>
        <v/>
      </c>
      <c r="E257" s="62" t="str">
        <f aca="false">IF($W257=1,"Please enter Cheque Payee Name here","")</f>
        <v/>
      </c>
      <c r="F257" s="63" t="str">
        <f aca="false">IF(ISERROR(VLOOKUP($B257,$H$2000:$J$2200,2,0))=1,"",VLOOKUP($B257,$H$2000:$J$2200,2,0))</f>
        <v/>
      </c>
      <c r="G257" s="63" t="str">
        <f aca="false">IF(ISERROR(VLOOKUP($B257,$H$2000:$J$2200,3,0))=1,"",VLOOKUP($B257,$H$2000:$J$2200,3,0))</f>
        <v/>
      </c>
      <c r="H257" s="0"/>
      <c r="I257" s="0"/>
      <c r="J257" s="0"/>
      <c r="L257" s="64" t="e">
        <f aca="false">LOOKUP($B257,$H$2000:$H$2304, $L$2000:$L$2304)</f>
        <v>#N/A</v>
      </c>
      <c r="M257" s="64" t="e">
        <f aca="false">LOOKUP($B257,$H$2000:$H$2304, $M$2000:$M$2304)</f>
        <v>#N/A</v>
      </c>
      <c r="N257" s="64" t="e">
        <f aca="false">LOOKUP($B257,$H$2000:$H$2304, $N$2000:$N$2304)</f>
        <v>#N/A</v>
      </c>
      <c r="O257" s="64" t="e">
        <f aca="false">LOOKUP($B257,$H$2000:$H$2304, $O$2000:$O$2304)</f>
        <v>#N/A</v>
      </c>
      <c r="P257" s="64" t="e">
        <f aca="false">LOOKUP($B257,$H$2000:$H$2304, $P$2000:$P$2304)</f>
        <v>#N/A</v>
      </c>
      <c r="Q257" s="64" t="e">
        <f aca="false">LOOKUP($B257,$H$2000:$H$2304, $Q$2000:$Q$2304)</f>
        <v>#N/A</v>
      </c>
      <c r="R257" s="64" t="e">
        <f aca="false">LOOKUP($B257,$H$2000:$H$2304, $R$2000:$R$2304)</f>
        <v>#N/A</v>
      </c>
      <c r="S257" s="64" t="e">
        <f aca="false">LOOKUP($B257,$H$2000:$H$2304, $S$2000:$S$2304)</f>
        <v>#N/A</v>
      </c>
      <c r="T257" s="64" t="e">
        <f aca="false">LOOKUP($B257,$H$2000:$H$2304, $T$2000:$T$2304)</f>
        <v>#N/A</v>
      </c>
      <c r="U257" s="64" t="e">
        <f aca="false">LOOKUP($B257,$H$2000:$H$2304, $U$2000:$U$2304)</f>
        <v>#N/A</v>
      </c>
      <c r="V257" s="65" t="str">
        <f aca="false">IF(ISNA(LOOKUP($B257,$H$2000:$H$2304, $V$2000:$V$2304)),"",LOOKUP($B257,$H$2000:$H$2304, $V$2000:$V$2304))</f>
        <v/>
      </c>
      <c r="W257" s="65" t="str">
        <f aca="false">IF(ISNA(LOOKUP($B257,$H$2000:$H$2304, $W$2000:$W$2304)),"",LOOKUP($B257,$H$2000:$H$2304, $W$2000:$W$2304))</f>
        <v/>
      </c>
    </row>
    <row r="258" customFormat="false" ht="12" hidden="false" customHeight="false" outlineLevel="0" collapsed="false">
      <c r="B258" s="60"/>
      <c r="C258" s="66"/>
      <c r="D258" s="62" t="str">
        <f aca="false">IF($V258=1,"Enter Slip No.",IF($V258=2,"Enter xxxCASH",IF($V258=3,"Enter Cheque No.","")))</f>
        <v/>
      </c>
      <c r="E258" s="62" t="str">
        <f aca="false">IF($W258=1,"Please enter Cheque Payee Name here","")</f>
        <v/>
      </c>
      <c r="F258" s="63" t="str">
        <f aca="false">IF(ISERROR(VLOOKUP($B258,$H$2000:$J$2200,2,0))=1,"",VLOOKUP($B258,$H$2000:$J$2200,2,0))</f>
        <v/>
      </c>
      <c r="G258" s="63" t="str">
        <f aca="false">IF(ISERROR(VLOOKUP($B258,$H$2000:$J$2200,3,0))=1,"",VLOOKUP($B258,$H$2000:$J$2200,3,0))</f>
        <v/>
      </c>
      <c r="H258" s="0"/>
      <c r="I258" s="0"/>
      <c r="J258" s="0"/>
      <c r="L258" s="64" t="e">
        <f aca="false">LOOKUP($B258,$H$2000:$H$2304, $L$2000:$L$2304)</f>
        <v>#N/A</v>
      </c>
      <c r="M258" s="64" t="e">
        <f aca="false">LOOKUP($B258,$H$2000:$H$2304, $M$2000:$M$2304)</f>
        <v>#N/A</v>
      </c>
      <c r="N258" s="64" t="e">
        <f aca="false">LOOKUP($B258,$H$2000:$H$2304, $N$2000:$N$2304)</f>
        <v>#N/A</v>
      </c>
      <c r="O258" s="64" t="e">
        <f aca="false">LOOKUP($B258,$H$2000:$H$2304, $O$2000:$O$2304)</f>
        <v>#N/A</v>
      </c>
      <c r="P258" s="64" t="e">
        <f aca="false">LOOKUP($B258,$H$2000:$H$2304, $P$2000:$P$2304)</f>
        <v>#N/A</v>
      </c>
      <c r="Q258" s="64" t="e">
        <f aca="false">LOOKUP($B258,$H$2000:$H$2304, $Q$2000:$Q$2304)</f>
        <v>#N/A</v>
      </c>
      <c r="R258" s="64" t="e">
        <f aca="false">LOOKUP($B258,$H$2000:$H$2304, $R$2000:$R$2304)</f>
        <v>#N/A</v>
      </c>
      <c r="S258" s="64" t="e">
        <f aca="false">LOOKUP($B258,$H$2000:$H$2304, $S$2000:$S$2304)</f>
        <v>#N/A</v>
      </c>
      <c r="T258" s="64" t="e">
        <f aca="false">LOOKUP($B258,$H$2000:$H$2304, $T$2000:$T$2304)</f>
        <v>#N/A</v>
      </c>
      <c r="U258" s="64" t="e">
        <f aca="false">LOOKUP($B258,$H$2000:$H$2304, $U$2000:$U$2304)</f>
        <v>#N/A</v>
      </c>
      <c r="V258" s="65" t="str">
        <f aca="false">IF(ISNA(LOOKUP($B258,$H$2000:$H$2304, $V$2000:$V$2304)),"",LOOKUP($B258,$H$2000:$H$2304, $V$2000:$V$2304))</f>
        <v/>
      </c>
      <c r="W258" s="65" t="str">
        <f aca="false">IF(ISNA(LOOKUP($B258,$H$2000:$H$2304, $W$2000:$W$2304)),"",LOOKUP($B258,$H$2000:$H$2304, $W$2000:$W$2304))</f>
        <v/>
      </c>
    </row>
    <row r="259" customFormat="false" ht="12" hidden="false" customHeight="false" outlineLevel="0" collapsed="false">
      <c r="B259" s="60"/>
      <c r="C259" s="66"/>
      <c r="D259" s="62" t="str">
        <f aca="false">IF($V259=1,"Enter Slip No.",IF($V259=2,"Enter xxxCASH",IF($V259=3,"Enter Cheque No.","")))</f>
        <v/>
      </c>
      <c r="E259" s="62" t="str">
        <f aca="false">IF($W259=1,"Please enter Cheque Payee Name here","")</f>
        <v/>
      </c>
      <c r="F259" s="63" t="str">
        <f aca="false">IF(ISERROR(VLOOKUP($B259,$H$2000:$J$2200,2,0))=1,"",VLOOKUP($B259,$H$2000:$J$2200,2,0))</f>
        <v/>
      </c>
      <c r="G259" s="63" t="str">
        <f aca="false">IF(ISERROR(VLOOKUP($B259,$H$2000:$J$2200,3,0))=1,"",VLOOKUP($B259,$H$2000:$J$2200,3,0))</f>
        <v/>
      </c>
      <c r="H259" s="0"/>
      <c r="I259" s="0"/>
      <c r="J259" s="0"/>
      <c r="L259" s="64" t="e">
        <f aca="false">LOOKUP($B259,$H$2000:$H$2304, $L$2000:$L$2304)</f>
        <v>#N/A</v>
      </c>
      <c r="M259" s="64" t="e">
        <f aca="false">LOOKUP($B259,$H$2000:$H$2304, $M$2000:$M$2304)</f>
        <v>#N/A</v>
      </c>
      <c r="N259" s="64" t="e">
        <f aca="false">LOOKUP($B259,$H$2000:$H$2304, $N$2000:$N$2304)</f>
        <v>#N/A</v>
      </c>
      <c r="O259" s="64" t="e">
        <f aca="false">LOOKUP($B259,$H$2000:$H$2304, $O$2000:$O$2304)</f>
        <v>#N/A</v>
      </c>
      <c r="P259" s="64" t="e">
        <f aca="false">LOOKUP($B259,$H$2000:$H$2304, $P$2000:$P$2304)</f>
        <v>#N/A</v>
      </c>
      <c r="Q259" s="64" t="e">
        <f aca="false">LOOKUP($B259,$H$2000:$H$2304, $Q$2000:$Q$2304)</f>
        <v>#N/A</v>
      </c>
      <c r="R259" s="64" t="e">
        <f aca="false">LOOKUP($B259,$H$2000:$H$2304, $R$2000:$R$2304)</f>
        <v>#N/A</v>
      </c>
      <c r="S259" s="64" t="e">
        <f aca="false">LOOKUP($B259,$H$2000:$H$2304, $S$2000:$S$2304)</f>
        <v>#N/A</v>
      </c>
      <c r="T259" s="64" t="e">
        <f aca="false">LOOKUP($B259,$H$2000:$H$2304, $T$2000:$T$2304)</f>
        <v>#N/A</v>
      </c>
      <c r="U259" s="64" t="e">
        <f aca="false">LOOKUP($B259,$H$2000:$H$2304, $U$2000:$U$2304)</f>
        <v>#N/A</v>
      </c>
      <c r="V259" s="65" t="str">
        <f aca="false">IF(ISNA(LOOKUP($B259,$H$2000:$H$2304, $V$2000:$V$2304)),"",LOOKUP($B259,$H$2000:$H$2304, $V$2000:$V$2304))</f>
        <v/>
      </c>
      <c r="W259" s="65" t="str">
        <f aca="false">IF(ISNA(LOOKUP($B259,$H$2000:$H$2304, $W$2000:$W$2304)),"",LOOKUP($B259,$H$2000:$H$2304, $W$2000:$W$2304))</f>
        <v/>
      </c>
    </row>
    <row r="260" customFormat="false" ht="12" hidden="false" customHeight="false" outlineLevel="0" collapsed="false">
      <c r="B260" s="60"/>
      <c r="C260" s="66"/>
      <c r="D260" s="62" t="str">
        <f aca="false">IF($V260=1,"Enter Slip No.",IF($V260=2,"Enter xxxCASH",IF($V260=3,"Enter Cheque No.","")))</f>
        <v/>
      </c>
      <c r="E260" s="62" t="str">
        <f aca="false">IF($W260=1,"Please enter Cheque Payee Name here","")</f>
        <v/>
      </c>
      <c r="F260" s="63" t="str">
        <f aca="false">IF(ISERROR(VLOOKUP($B260,$H$2000:$J$2200,2,0))=1,"",VLOOKUP($B260,$H$2000:$J$2200,2,0))</f>
        <v/>
      </c>
      <c r="G260" s="63" t="str">
        <f aca="false">IF(ISERROR(VLOOKUP($B260,$H$2000:$J$2200,3,0))=1,"",VLOOKUP($B260,$H$2000:$J$2200,3,0))</f>
        <v/>
      </c>
      <c r="H260" s="0"/>
      <c r="I260" s="0"/>
      <c r="J260" s="0"/>
      <c r="L260" s="64" t="e">
        <f aca="false">LOOKUP($B260,$H$2000:$H$2304, $L$2000:$L$2304)</f>
        <v>#N/A</v>
      </c>
      <c r="M260" s="64" t="e">
        <f aca="false">LOOKUP($B260,$H$2000:$H$2304, $M$2000:$M$2304)</f>
        <v>#N/A</v>
      </c>
      <c r="N260" s="64" t="e">
        <f aca="false">LOOKUP($B260,$H$2000:$H$2304, $N$2000:$N$2304)</f>
        <v>#N/A</v>
      </c>
      <c r="O260" s="64" t="e">
        <f aca="false">LOOKUP($B260,$H$2000:$H$2304, $O$2000:$O$2304)</f>
        <v>#N/A</v>
      </c>
      <c r="P260" s="64" t="e">
        <f aca="false">LOOKUP($B260,$H$2000:$H$2304, $P$2000:$P$2304)</f>
        <v>#N/A</v>
      </c>
      <c r="Q260" s="64" t="e">
        <f aca="false">LOOKUP($B260,$H$2000:$H$2304, $Q$2000:$Q$2304)</f>
        <v>#N/A</v>
      </c>
      <c r="R260" s="64" t="e">
        <f aca="false">LOOKUP($B260,$H$2000:$H$2304, $R$2000:$R$2304)</f>
        <v>#N/A</v>
      </c>
      <c r="S260" s="64" t="e">
        <f aca="false">LOOKUP($B260,$H$2000:$H$2304, $S$2000:$S$2304)</f>
        <v>#N/A</v>
      </c>
      <c r="T260" s="64" t="e">
        <f aca="false">LOOKUP($B260,$H$2000:$H$2304, $T$2000:$T$2304)</f>
        <v>#N/A</v>
      </c>
      <c r="U260" s="64" t="e">
        <f aca="false">LOOKUP($B260,$H$2000:$H$2304, $U$2000:$U$2304)</f>
        <v>#N/A</v>
      </c>
      <c r="V260" s="65" t="str">
        <f aca="false">IF(ISNA(LOOKUP($B260,$H$2000:$H$2304, $V$2000:$V$2304)),"",LOOKUP($B260,$H$2000:$H$2304, $V$2000:$V$2304))</f>
        <v/>
      </c>
      <c r="W260" s="65" t="str">
        <f aca="false">IF(ISNA(LOOKUP($B260,$H$2000:$H$2304, $W$2000:$W$2304)),"",LOOKUP($B260,$H$2000:$H$2304, $W$2000:$W$2304))</f>
        <v/>
      </c>
    </row>
    <row r="261" customFormat="false" ht="12" hidden="false" customHeight="false" outlineLevel="0" collapsed="false">
      <c r="B261" s="60"/>
      <c r="C261" s="66"/>
      <c r="D261" s="62" t="str">
        <f aca="false">IF($V261=1,"Enter Slip No.",IF($V261=2,"Enter xxxCASH",IF($V261=3,"Enter Cheque No.","")))</f>
        <v/>
      </c>
      <c r="E261" s="62" t="str">
        <f aca="false">IF($W261=1,"Please enter Cheque Payee Name here","")</f>
        <v/>
      </c>
      <c r="F261" s="63" t="str">
        <f aca="false">IF(ISERROR(VLOOKUP($B261,$H$2000:$J$2200,2,0))=1,"",VLOOKUP($B261,$H$2000:$J$2200,2,0))</f>
        <v/>
      </c>
      <c r="G261" s="63" t="str">
        <f aca="false">IF(ISERROR(VLOOKUP($B261,$H$2000:$J$2200,3,0))=1,"",VLOOKUP($B261,$H$2000:$J$2200,3,0))</f>
        <v/>
      </c>
      <c r="H261" s="0"/>
      <c r="I261" s="0"/>
      <c r="J261" s="0"/>
      <c r="L261" s="64" t="e">
        <f aca="false">LOOKUP($B261,$H$2000:$H$2304, $L$2000:$L$2304)</f>
        <v>#N/A</v>
      </c>
      <c r="M261" s="64" t="e">
        <f aca="false">LOOKUP($B261,$H$2000:$H$2304, $M$2000:$M$2304)</f>
        <v>#N/A</v>
      </c>
      <c r="N261" s="64" t="e">
        <f aca="false">LOOKUP($B261,$H$2000:$H$2304, $N$2000:$N$2304)</f>
        <v>#N/A</v>
      </c>
      <c r="O261" s="64" t="e">
        <f aca="false">LOOKUP($B261,$H$2000:$H$2304, $O$2000:$O$2304)</f>
        <v>#N/A</v>
      </c>
      <c r="P261" s="64" t="e">
        <f aca="false">LOOKUP($B261,$H$2000:$H$2304, $P$2000:$P$2304)</f>
        <v>#N/A</v>
      </c>
      <c r="Q261" s="64" t="e">
        <f aca="false">LOOKUP($B261,$H$2000:$H$2304, $Q$2000:$Q$2304)</f>
        <v>#N/A</v>
      </c>
      <c r="R261" s="64" t="e">
        <f aca="false">LOOKUP($B261,$H$2000:$H$2304, $R$2000:$R$2304)</f>
        <v>#N/A</v>
      </c>
      <c r="S261" s="64" t="e">
        <f aca="false">LOOKUP($B261,$H$2000:$H$2304, $S$2000:$S$2304)</f>
        <v>#N/A</v>
      </c>
      <c r="T261" s="64" t="e">
        <f aca="false">LOOKUP($B261,$H$2000:$H$2304, $T$2000:$T$2304)</f>
        <v>#N/A</v>
      </c>
      <c r="U261" s="64" t="e">
        <f aca="false">LOOKUP($B261,$H$2000:$H$2304, $U$2000:$U$2304)</f>
        <v>#N/A</v>
      </c>
      <c r="V261" s="65" t="str">
        <f aca="false">IF(ISNA(LOOKUP($B261,$H$2000:$H$2304, $V$2000:$V$2304)),"",LOOKUP($B261,$H$2000:$H$2304, $V$2000:$V$2304))</f>
        <v/>
      </c>
      <c r="W261" s="65" t="str">
        <f aca="false">IF(ISNA(LOOKUP($B261,$H$2000:$H$2304, $W$2000:$W$2304)),"",LOOKUP($B261,$H$2000:$H$2304, $W$2000:$W$2304))</f>
        <v/>
      </c>
    </row>
    <row r="262" customFormat="false" ht="12" hidden="false" customHeight="false" outlineLevel="0" collapsed="false">
      <c r="B262" s="60"/>
      <c r="C262" s="66"/>
      <c r="D262" s="62" t="str">
        <f aca="false">IF($V262=1,"Enter Slip No.",IF($V262=2,"Enter xxxCASH",IF($V262=3,"Enter Cheque No.","")))</f>
        <v/>
      </c>
      <c r="E262" s="62" t="str">
        <f aca="false">IF($W262=1,"Please enter Cheque Payee Name here","")</f>
        <v/>
      </c>
      <c r="F262" s="63" t="str">
        <f aca="false">IF(ISERROR(VLOOKUP($B262,$H$2000:$J$2200,2,0))=1,"",VLOOKUP($B262,$H$2000:$J$2200,2,0))</f>
        <v/>
      </c>
      <c r="G262" s="63" t="str">
        <f aca="false">IF(ISERROR(VLOOKUP($B262,$H$2000:$J$2200,3,0))=1,"",VLOOKUP($B262,$H$2000:$J$2200,3,0))</f>
        <v/>
      </c>
      <c r="H262" s="0"/>
      <c r="I262" s="0"/>
      <c r="J262" s="0"/>
      <c r="L262" s="64" t="e">
        <f aca="false">LOOKUP($B262,$H$2000:$H$2304, $L$2000:$L$2304)</f>
        <v>#N/A</v>
      </c>
      <c r="M262" s="64" t="e">
        <f aca="false">LOOKUP($B262,$H$2000:$H$2304, $M$2000:$M$2304)</f>
        <v>#N/A</v>
      </c>
      <c r="N262" s="64" t="e">
        <f aca="false">LOOKUP($B262,$H$2000:$H$2304, $N$2000:$N$2304)</f>
        <v>#N/A</v>
      </c>
      <c r="O262" s="64" t="e">
        <f aca="false">LOOKUP($B262,$H$2000:$H$2304, $O$2000:$O$2304)</f>
        <v>#N/A</v>
      </c>
      <c r="P262" s="64" t="e">
        <f aca="false">LOOKUP($B262,$H$2000:$H$2304, $P$2000:$P$2304)</f>
        <v>#N/A</v>
      </c>
      <c r="Q262" s="64" t="e">
        <f aca="false">LOOKUP($B262,$H$2000:$H$2304, $Q$2000:$Q$2304)</f>
        <v>#N/A</v>
      </c>
      <c r="R262" s="64" t="e">
        <f aca="false">LOOKUP($B262,$H$2000:$H$2304, $R$2000:$R$2304)</f>
        <v>#N/A</v>
      </c>
      <c r="S262" s="64" t="e">
        <f aca="false">LOOKUP($B262,$H$2000:$H$2304, $S$2000:$S$2304)</f>
        <v>#N/A</v>
      </c>
      <c r="T262" s="64" t="e">
        <f aca="false">LOOKUP($B262,$H$2000:$H$2304, $T$2000:$T$2304)</f>
        <v>#N/A</v>
      </c>
      <c r="U262" s="64" t="e">
        <f aca="false">LOOKUP($B262,$H$2000:$H$2304, $U$2000:$U$2304)</f>
        <v>#N/A</v>
      </c>
      <c r="V262" s="65" t="str">
        <f aca="false">IF(ISNA(LOOKUP($B262,$H$2000:$H$2304, $V$2000:$V$2304)),"",LOOKUP($B262,$H$2000:$H$2304, $V$2000:$V$2304))</f>
        <v/>
      </c>
      <c r="W262" s="65" t="str">
        <f aca="false">IF(ISNA(LOOKUP($B262,$H$2000:$H$2304, $W$2000:$W$2304)),"",LOOKUP($B262,$H$2000:$H$2304, $W$2000:$W$2304))</f>
        <v/>
      </c>
    </row>
    <row r="263" customFormat="false" ht="12" hidden="false" customHeight="false" outlineLevel="0" collapsed="false">
      <c r="B263" s="60"/>
      <c r="C263" s="66"/>
      <c r="D263" s="62" t="str">
        <f aca="false">IF($V263=1,"Enter Slip No.",IF($V263=2,"Enter xxxCASH",IF($V263=3,"Enter Cheque No.","")))</f>
        <v/>
      </c>
      <c r="E263" s="62" t="str">
        <f aca="false">IF($W263=1,"Please enter Cheque Payee Name here","")</f>
        <v/>
      </c>
      <c r="F263" s="63" t="str">
        <f aca="false">IF(ISERROR(VLOOKUP($B263,$H$2000:$J$2200,2,0))=1,"",VLOOKUP($B263,$H$2000:$J$2200,2,0))</f>
        <v/>
      </c>
      <c r="G263" s="63" t="str">
        <f aca="false">IF(ISERROR(VLOOKUP($B263,$H$2000:$J$2200,3,0))=1,"",VLOOKUP($B263,$H$2000:$J$2200,3,0))</f>
        <v/>
      </c>
      <c r="H263" s="0"/>
      <c r="I263" s="0"/>
      <c r="J263" s="0"/>
      <c r="L263" s="64" t="e">
        <f aca="false">LOOKUP($B263,$H$2000:$H$2304, $L$2000:$L$2304)</f>
        <v>#N/A</v>
      </c>
      <c r="M263" s="64" t="e">
        <f aca="false">LOOKUP($B263,$H$2000:$H$2304, $M$2000:$M$2304)</f>
        <v>#N/A</v>
      </c>
      <c r="N263" s="64" t="e">
        <f aca="false">LOOKUP($B263,$H$2000:$H$2304, $N$2000:$N$2304)</f>
        <v>#N/A</v>
      </c>
      <c r="O263" s="64" t="e">
        <f aca="false">LOOKUP($B263,$H$2000:$H$2304, $O$2000:$O$2304)</f>
        <v>#N/A</v>
      </c>
      <c r="P263" s="64" t="e">
        <f aca="false">LOOKUP($B263,$H$2000:$H$2304, $P$2000:$P$2304)</f>
        <v>#N/A</v>
      </c>
      <c r="Q263" s="64" t="e">
        <f aca="false">LOOKUP($B263,$H$2000:$H$2304, $Q$2000:$Q$2304)</f>
        <v>#N/A</v>
      </c>
      <c r="R263" s="64" t="e">
        <f aca="false">LOOKUP($B263,$H$2000:$H$2304, $R$2000:$R$2304)</f>
        <v>#N/A</v>
      </c>
      <c r="S263" s="64" t="e">
        <f aca="false">LOOKUP($B263,$H$2000:$H$2304, $S$2000:$S$2304)</f>
        <v>#N/A</v>
      </c>
      <c r="T263" s="64" t="e">
        <f aca="false">LOOKUP($B263,$H$2000:$H$2304, $T$2000:$T$2304)</f>
        <v>#N/A</v>
      </c>
      <c r="U263" s="64" t="e">
        <f aca="false">LOOKUP($B263,$H$2000:$H$2304, $U$2000:$U$2304)</f>
        <v>#N/A</v>
      </c>
      <c r="V263" s="65" t="str">
        <f aca="false">IF(ISNA(LOOKUP($B263,$H$2000:$H$2304, $V$2000:$V$2304)),"",LOOKUP($B263,$H$2000:$H$2304, $V$2000:$V$2304))</f>
        <v/>
      </c>
      <c r="W263" s="65" t="str">
        <f aca="false">IF(ISNA(LOOKUP($B263,$H$2000:$H$2304, $W$2000:$W$2304)),"",LOOKUP($B263,$H$2000:$H$2304, $W$2000:$W$2304))</f>
        <v/>
      </c>
    </row>
    <row r="264" customFormat="false" ht="12" hidden="false" customHeight="false" outlineLevel="0" collapsed="false">
      <c r="B264" s="60"/>
      <c r="C264" s="66"/>
      <c r="D264" s="62" t="str">
        <f aca="false">IF($V264=1,"Enter Slip No.",IF($V264=2,"Enter xxxCASH",IF($V264=3,"Enter Cheque No.","")))</f>
        <v/>
      </c>
      <c r="E264" s="62" t="str">
        <f aca="false">IF($W264=1,"Please enter Cheque Payee Name here","")</f>
        <v/>
      </c>
      <c r="F264" s="63" t="str">
        <f aca="false">IF(ISERROR(VLOOKUP($B264,$H$2000:$J$2200,2,0))=1,"",VLOOKUP($B264,$H$2000:$J$2200,2,0))</f>
        <v/>
      </c>
      <c r="G264" s="63" t="str">
        <f aca="false">IF(ISERROR(VLOOKUP($B264,$H$2000:$J$2200,3,0))=1,"",VLOOKUP($B264,$H$2000:$J$2200,3,0))</f>
        <v/>
      </c>
      <c r="H264" s="0"/>
      <c r="I264" s="0"/>
      <c r="J264" s="0"/>
      <c r="L264" s="64" t="e">
        <f aca="false">LOOKUP($B264,$H$2000:$H$2304, $L$2000:$L$2304)</f>
        <v>#N/A</v>
      </c>
      <c r="M264" s="64" t="e">
        <f aca="false">LOOKUP($B264,$H$2000:$H$2304, $M$2000:$M$2304)</f>
        <v>#N/A</v>
      </c>
      <c r="N264" s="64" t="e">
        <f aca="false">LOOKUP($B264,$H$2000:$H$2304, $N$2000:$N$2304)</f>
        <v>#N/A</v>
      </c>
      <c r="O264" s="64" t="e">
        <f aca="false">LOOKUP($B264,$H$2000:$H$2304, $O$2000:$O$2304)</f>
        <v>#N/A</v>
      </c>
      <c r="P264" s="64" t="e">
        <f aca="false">LOOKUP($B264,$H$2000:$H$2304, $P$2000:$P$2304)</f>
        <v>#N/A</v>
      </c>
      <c r="Q264" s="64" t="e">
        <f aca="false">LOOKUP($B264,$H$2000:$H$2304, $Q$2000:$Q$2304)</f>
        <v>#N/A</v>
      </c>
      <c r="R264" s="64" t="e">
        <f aca="false">LOOKUP($B264,$H$2000:$H$2304, $R$2000:$R$2304)</f>
        <v>#N/A</v>
      </c>
      <c r="S264" s="64" t="e">
        <f aca="false">LOOKUP($B264,$H$2000:$H$2304, $S$2000:$S$2304)</f>
        <v>#N/A</v>
      </c>
      <c r="T264" s="64" t="e">
        <f aca="false">LOOKUP($B264,$H$2000:$H$2304, $T$2000:$T$2304)</f>
        <v>#N/A</v>
      </c>
      <c r="U264" s="64" t="e">
        <f aca="false">LOOKUP($B264,$H$2000:$H$2304, $U$2000:$U$2304)</f>
        <v>#N/A</v>
      </c>
      <c r="V264" s="65" t="str">
        <f aca="false">IF(ISNA(LOOKUP($B264,$H$2000:$H$2304, $V$2000:$V$2304)),"",LOOKUP($B264,$H$2000:$H$2304, $V$2000:$V$2304))</f>
        <v/>
      </c>
      <c r="W264" s="65" t="str">
        <f aca="false">IF(ISNA(LOOKUP($B264,$H$2000:$H$2304, $W$2000:$W$2304)),"",LOOKUP($B264,$H$2000:$H$2304, $W$2000:$W$2304))</f>
        <v/>
      </c>
    </row>
    <row r="265" customFormat="false" ht="12" hidden="false" customHeight="false" outlineLevel="0" collapsed="false">
      <c r="B265" s="60"/>
      <c r="C265" s="66"/>
      <c r="D265" s="62" t="str">
        <f aca="false">IF($V265=1,"Enter Slip No.",IF($V265=2,"Enter xxxCASH",IF($V265=3,"Enter Cheque No.","")))</f>
        <v/>
      </c>
      <c r="E265" s="62" t="str">
        <f aca="false">IF($W265=1,"Please enter Cheque Payee Name here","")</f>
        <v/>
      </c>
      <c r="F265" s="63" t="str">
        <f aca="false">IF(ISERROR(VLOOKUP($B265,$H$2000:$J$2200,2,0))=1,"",VLOOKUP($B265,$H$2000:$J$2200,2,0))</f>
        <v/>
      </c>
      <c r="G265" s="63" t="str">
        <f aca="false">IF(ISERROR(VLOOKUP($B265,$H$2000:$J$2200,3,0))=1,"",VLOOKUP($B265,$H$2000:$J$2200,3,0))</f>
        <v/>
      </c>
      <c r="H265" s="0"/>
      <c r="I265" s="0"/>
      <c r="J265" s="0"/>
      <c r="L265" s="64" t="e">
        <f aca="false">LOOKUP($B265,$H$2000:$H$2304, $L$2000:$L$2304)</f>
        <v>#N/A</v>
      </c>
      <c r="M265" s="64" t="e">
        <f aca="false">LOOKUP($B265,$H$2000:$H$2304, $M$2000:$M$2304)</f>
        <v>#N/A</v>
      </c>
      <c r="N265" s="64" t="e">
        <f aca="false">LOOKUP($B265,$H$2000:$H$2304, $N$2000:$N$2304)</f>
        <v>#N/A</v>
      </c>
      <c r="O265" s="64" t="e">
        <f aca="false">LOOKUP($B265,$H$2000:$H$2304, $O$2000:$O$2304)</f>
        <v>#N/A</v>
      </c>
      <c r="P265" s="64" t="e">
        <f aca="false">LOOKUP($B265,$H$2000:$H$2304, $P$2000:$P$2304)</f>
        <v>#N/A</v>
      </c>
      <c r="Q265" s="64" t="e">
        <f aca="false">LOOKUP($B265,$H$2000:$H$2304, $Q$2000:$Q$2304)</f>
        <v>#N/A</v>
      </c>
      <c r="R265" s="64" t="e">
        <f aca="false">LOOKUP($B265,$H$2000:$H$2304, $R$2000:$R$2304)</f>
        <v>#N/A</v>
      </c>
      <c r="S265" s="64" t="e">
        <f aca="false">LOOKUP($B265,$H$2000:$H$2304, $S$2000:$S$2304)</f>
        <v>#N/A</v>
      </c>
      <c r="T265" s="64" t="e">
        <f aca="false">LOOKUP($B265,$H$2000:$H$2304, $T$2000:$T$2304)</f>
        <v>#N/A</v>
      </c>
      <c r="U265" s="64" t="e">
        <f aca="false">LOOKUP($B265,$H$2000:$H$2304, $U$2000:$U$2304)</f>
        <v>#N/A</v>
      </c>
      <c r="V265" s="65" t="str">
        <f aca="false">IF(ISNA(LOOKUP($B265,$H$2000:$H$2304, $V$2000:$V$2304)),"",LOOKUP($B265,$H$2000:$H$2304, $V$2000:$V$2304))</f>
        <v/>
      </c>
      <c r="W265" s="65" t="str">
        <f aca="false">IF(ISNA(LOOKUP($B265,$H$2000:$H$2304, $W$2000:$W$2304)),"",LOOKUP($B265,$H$2000:$H$2304, $W$2000:$W$2304))</f>
        <v/>
      </c>
    </row>
    <row r="266" customFormat="false" ht="12" hidden="false" customHeight="false" outlineLevel="0" collapsed="false">
      <c r="B266" s="60"/>
      <c r="C266" s="66"/>
      <c r="D266" s="62" t="str">
        <f aca="false">IF($V266=1,"Enter Slip No.",IF($V266=2,"Enter xxxCASH",IF($V266=3,"Enter Cheque No.","")))</f>
        <v/>
      </c>
      <c r="E266" s="62" t="str">
        <f aca="false">IF($W266=1,"Please enter Cheque Payee Name here","")</f>
        <v/>
      </c>
      <c r="F266" s="63" t="str">
        <f aca="false">IF(ISERROR(VLOOKUP($B266,$H$2000:$J$2200,2,0))=1,"",VLOOKUP($B266,$H$2000:$J$2200,2,0))</f>
        <v/>
      </c>
      <c r="G266" s="63" t="str">
        <f aca="false">IF(ISERROR(VLOOKUP($B266,$H$2000:$J$2200,3,0))=1,"",VLOOKUP($B266,$H$2000:$J$2200,3,0))</f>
        <v/>
      </c>
      <c r="H266" s="0"/>
      <c r="I266" s="0"/>
      <c r="J266" s="0"/>
      <c r="L266" s="64" t="e">
        <f aca="false">LOOKUP($B266,$H$2000:$H$2304, $L$2000:$L$2304)</f>
        <v>#N/A</v>
      </c>
      <c r="M266" s="64" t="e">
        <f aca="false">LOOKUP($B266,$H$2000:$H$2304, $M$2000:$M$2304)</f>
        <v>#N/A</v>
      </c>
      <c r="N266" s="64" t="e">
        <f aca="false">LOOKUP($B266,$H$2000:$H$2304, $N$2000:$N$2304)</f>
        <v>#N/A</v>
      </c>
      <c r="O266" s="64" t="e">
        <f aca="false">LOOKUP($B266,$H$2000:$H$2304, $O$2000:$O$2304)</f>
        <v>#N/A</v>
      </c>
      <c r="P266" s="64" t="e">
        <f aca="false">LOOKUP($B266,$H$2000:$H$2304, $P$2000:$P$2304)</f>
        <v>#N/A</v>
      </c>
      <c r="Q266" s="64" t="e">
        <f aca="false">LOOKUP($B266,$H$2000:$H$2304, $Q$2000:$Q$2304)</f>
        <v>#N/A</v>
      </c>
      <c r="R266" s="64" t="e">
        <f aca="false">LOOKUP($B266,$H$2000:$H$2304, $R$2000:$R$2304)</f>
        <v>#N/A</v>
      </c>
      <c r="S266" s="64" t="e">
        <f aca="false">LOOKUP($B266,$H$2000:$H$2304, $S$2000:$S$2304)</f>
        <v>#N/A</v>
      </c>
      <c r="T266" s="64" t="e">
        <f aca="false">LOOKUP($B266,$H$2000:$H$2304, $T$2000:$T$2304)</f>
        <v>#N/A</v>
      </c>
      <c r="U266" s="64" t="e">
        <f aca="false">LOOKUP($B266,$H$2000:$H$2304, $U$2000:$U$2304)</f>
        <v>#N/A</v>
      </c>
      <c r="V266" s="65" t="str">
        <f aca="false">IF(ISNA(LOOKUP($B266,$H$2000:$H$2304, $V$2000:$V$2304)),"",LOOKUP($B266,$H$2000:$H$2304, $V$2000:$V$2304))</f>
        <v/>
      </c>
      <c r="W266" s="65" t="str">
        <f aca="false">IF(ISNA(LOOKUP($B266,$H$2000:$H$2304, $W$2000:$W$2304)),"",LOOKUP($B266,$H$2000:$H$2304, $W$2000:$W$2304))</f>
        <v/>
      </c>
    </row>
    <row r="267" customFormat="false" ht="12" hidden="false" customHeight="false" outlineLevel="0" collapsed="false">
      <c r="B267" s="60"/>
      <c r="C267" s="66"/>
      <c r="D267" s="62" t="str">
        <f aca="false">IF($V267=1,"Enter Slip No.",IF($V267=2,"Enter xxxCASH",IF($V267=3,"Enter Cheque No.","")))</f>
        <v/>
      </c>
      <c r="E267" s="62" t="str">
        <f aca="false">IF($W267=1,"Please enter Cheque Payee Name here","")</f>
        <v/>
      </c>
      <c r="F267" s="63" t="str">
        <f aca="false">IF(ISERROR(VLOOKUP($B267,$H$2000:$J$2200,2,0))=1,"",VLOOKUP($B267,$H$2000:$J$2200,2,0))</f>
        <v/>
      </c>
      <c r="G267" s="63" t="str">
        <f aca="false">IF(ISERROR(VLOOKUP($B267,$H$2000:$J$2200,3,0))=1,"",VLOOKUP($B267,$H$2000:$J$2200,3,0))</f>
        <v/>
      </c>
      <c r="H267" s="0"/>
      <c r="I267" s="0"/>
      <c r="J267" s="0"/>
      <c r="L267" s="64" t="e">
        <f aca="false">LOOKUP($B267,$H$2000:$H$2304, $L$2000:$L$2304)</f>
        <v>#N/A</v>
      </c>
      <c r="M267" s="64" t="e">
        <f aca="false">LOOKUP($B267,$H$2000:$H$2304, $M$2000:$M$2304)</f>
        <v>#N/A</v>
      </c>
      <c r="N267" s="64" t="e">
        <f aca="false">LOOKUP($B267,$H$2000:$H$2304, $N$2000:$N$2304)</f>
        <v>#N/A</v>
      </c>
      <c r="O267" s="64" t="e">
        <f aca="false">LOOKUP($B267,$H$2000:$H$2304, $O$2000:$O$2304)</f>
        <v>#N/A</v>
      </c>
      <c r="P267" s="64" t="e">
        <f aca="false">LOOKUP($B267,$H$2000:$H$2304, $P$2000:$P$2304)</f>
        <v>#N/A</v>
      </c>
      <c r="Q267" s="64" t="e">
        <f aca="false">LOOKUP($B267,$H$2000:$H$2304, $Q$2000:$Q$2304)</f>
        <v>#N/A</v>
      </c>
      <c r="R267" s="64" t="e">
        <f aca="false">LOOKUP($B267,$H$2000:$H$2304, $R$2000:$R$2304)</f>
        <v>#N/A</v>
      </c>
      <c r="S267" s="64" t="e">
        <f aca="false">LOOKUP($B267,$H$2000:$H$2304, $S$2000:$S$2304)</f>
        <v>#N/A</v>
      </c>
      <c r="T267" s="64" t="e">
        <f aca="false">LOOKUP($B267,$H$2000:$H$2304, $T$2000:$T$2304)</f>
        <v>#N/A</v>
      </c>
      <c r="U267" s="64" t="e">
        <f aca="false">LOOKUP($B267,$H$2000:$H$2304, $U$2000:$U$2304)</f>
        <v>#N/A</v>
      </c>
      <c r="V267" s="65" t="str">
        <f aca="false">IF(ISNA(LOOKUP($B267,$H$2000:$H$2304, $V$2000:$V$2304)),"",LOOKUP($B267,$H$2000:$H$2304, $V$2000:$V$2304))</f>
        <v/>
      </c>
      <c r="W267" s="65" t="str">
        <f aca="false">IF(ISNA(LOOKUP($B267,$H$2000:$H$2304, $W$2000:$W$2304)),"",LOOKUP($B267,$H$2000:$H$2304, $W$2000:$W$2304))</f>
        <v/>
      </c>
    </row>
    <row r="268" customFormat="false" ht="12" hidden="false" customHeight="false" outlineLevel="0" collapsed="false">
      <c r="B268" s="60"/>
      <c r="C268" s="66"/>
      <c r="D268" s="62" t="str">
        <f aca="false">IF($V268=1,"Enter Slip No.",IF($V268=2,"Enter xxxCASH",IF($V268=3,"Enter Cheque No.","")))</f>
        <v/>
      </c>
      <c r="E268" s="62" t="str">
        <f aca="false">IF($W268=1,"Please enter Cheque Payee Name here","")</f>
        <v/>
      </c>
      <c r="F268" s="63" t="str">
        <f aca="false">IF(ISERROR(VLOOKUP($B268,$H$2000:$J$2200,2,0))=1,"",VLOOKUP($B268,$H$2000:$J$2200,2,0))</f>
        <v/>
      </c>
      <c r="G268" s="63" t="str">
        <f aca="false">IF(ISERROR(VLOOKUP($B268,$H$2000:$J$2200,3,0))=1,"",VLOOKUP($B268,$H$2000:$J$2200,3,0))</f>
        <v/>
      </c>
      <c r="H268" s="0"/>
      <c r="I268" s="0"/>
      <c r="J268" s="0"/>
      <c r="L268" s="64" t="e">
        <f aca="false">LOOKUP($B268,$H$2000:$H$2304, $L$2000:$L$2304)</f>
        <v>#N/A</v>
      </c>
      <c r="M268" s="64" t="e">
        <f aca="false">LOOKUP($B268,$H$2000:$H$2304, $M$2000:$M$2304)</f>
        <v>#N/A</v>
      </c>
      <c r="N268" s="64" t="e">
        <f aca="false">LOOKUP($B268,$H$2000:$H$2304, $N$2000:$N$2304)</f>
        <v>#N/A</v>
      </c>
      <c r="O268" s="64" t="e">
        <f aca="false">LOOKUP($B268,$H$2000:$H$2304, $O$2000:$O$2304)</f>
        <v>#N/A</v>
      </c>
      <c r="P268" s="64" t="e">
        <f aca="false">LOOKUP($B268,$H$2000:$H$2304, $P$2000:$P$2304)</f>
        <v>#N/A</v>
      </c>
      <c r="Q268" s="64" t="e">
        <f aca="false">LOOKUP($B268,$H$2000:$H$2304, $Q$2000:$Q$2304)</f>
        <v>#N/A</v>
      </c>
      <c r="R268" s="64" t="e">
        <f aca="false">LOOKUP($B268,$H$2000:$H$2304, $R$2000:$R$2304)</f>
        <v>#N/A</v>
      </c>
      <c r="S268" s="64" t="e">
        <f aca="false">LOOKUP($B268,$H$2000:$H$2304, $S$2000:$S$2304)</f>
        <v>#N/A</v>
      </c>
      <c r="T268" s="64" t="e">
        <f aca="false">LOOKUP($B268,$H$2000:$H$2304, $T$2000:$T$2304)</f>
        <v>#N/A</v>
      </c>
      <c r="U268" s="64" t="e">
        <f aca="false">LOOKUP($B268,$H$2000:$H$2304, $U$2000:$U$2304)</f>
        <v>#N/A</v>
      </c>
      <c r="V268" s="65" t="str">
        <f aca="false">IF(ISNA(LOOKUP($B268,$H$2000:$H$2304, $V$2000:$V$2304)),"",LOOKUP($B268,$H$2000:$H$2304, $V$2000:$V$2304))</f>
        <v/>
      </c>
      <c r="W268" s="65" t="str">
        <f aca="false">IF(ISNA(LOOKUP($B268,$H$2000:$H$2304, $W$2000:$W$2304)),"",LOOKUP($B268,$H$2000:$H$2304, $W$2000:$W$2304))</f>
        <v/>
      </c>
    </row>
    <row r="269" customFormat="false" ht="12" hidden="false" customHeight="false" outlineLevel="0" collapsed="false">
      <c r="B269" s="60"/>
      <c r="C269" s="66"/>
      <c r="D269" s="62" t="str">
        <f aca="false">IF($V269=1,"Enter Slip No.",IF($V269=2,"Enter xxxCASH",IF($V269=3,"Enter Cheque No.","")))</f>
        <v/>
      </c>
      <c r="E269" s="62" t="str">
        <f aca="false">IF($W269=1,"Please enter Cheque Payee Name here","")</f>
        <v/>
      </c>
      <c r="F269" s="63" t="str">
        <f aca="false">IF(ISERROR(VLOOKUP($B269,$H$2000:$J$2200,2,0))=1,"",VLOOKUP($B269,$H$2000:$J$2200,2,0))</f>
        <v/>
      </c>
      <c r="G269" s="63" t="str">
        <f aca="false">IF(ISERROR(VLOOKUP($B269,$H$2000:$J$2200,3,0))=1,"",VLOOKUP($B269,$H$2000:$J$2200,3,0))</f>
        <v/>
      </c>
      <c r="H269" s="0"/>
      <c r="I269" s="0"/>
      <c r="J269" s="0"/>
      <c r="L269" s="64" t="e">
        <f aca="false">LOOKUP($B269,$H$2000:$H$2304, $L$2000:$L$2304)</f>
        <v>#N/A</v>
      </c>
      <c r="M269" s="64" t="e">
        <f aca="false">LOOKUP($B269,$H$2000:$H$2304, $M$2000:$M$2304)</f>
        <v>#N/A</v>
      </c>
      <c r="N269" s="64" t="e">
        <f aca="false">LOOKUP($B269,$H$2000:$H$2304, $N$2000:$N$2304)</f>
        <v>#N/A</v>
      </c>
      <c r="O269" s="64" t="e">
        <f aca="false">LOOKUP($B269,$H$2000:$H$2304, $O$2000:$O$2304)</f>
        <v>#N/A</v>
      </c>
      <c r="P269" s="64" t="e">
        <f aca="false">LOOKUP($B269,$H$2000:$H$2304, $P$2000:$P$2304)</f>
        <v>#N/A</v>
      </c>
      <c r="Q269" s="64" t="e">
        <f aca="false">LOOKUP($B269,$H$2000:$H$2304, $Q$2000:$Q$2304)</f>
        <v>#N/A</v>
      </c>
      <c r="R269" s="64" t="e">
        <f aca="false">LOOKUP($B269,$H$2000:$H$2304, $R$2000:$R$2304)</f>
        <v>#N/A</v>
      </c>
      <c r="S269" s="64" t="e">
        <f aca="false">LOOKUP($B269,$H$2000:$H$2304, $S$2000:$S$2304)</f>
        <v>#N/A</v>
      </c>
      <c r="T269" s="64" t="e">
        <f aca="false">LOOKUP($B269,$H$2000:$H$2304, $T$2000:$T$2304)</f>
        <v>#N/A</v>
      </c>
      <c r="U269" s="64" t="e">
        <f aca="false">LOOKUP($B269,$H$2000:$H$2304, $U$2000:$U$2304)</f>
        <v>#N/A</v>
      </c>
      <c r="V269" s="65" t="str">
        <f aca="false">IF(ISNA(LOOKUP($B269,$H$2000:$H$2304, $V$2000:$V$2304)),"",LOOKUP($B269,$H$2000:$H$2304, $V$2000:$V$2304))</f>
        <v/>
      </c>
      <c r="W269" s="65" t="str">
        <f aca="false">IF(ISNA(LOOKUP($B269,$H$2000:$H$2304, $W$2000:$W$2304)),"",LOOKUP($B269,$H$2000:$H$2304, $W$2000:$W$2304))</f>
        <v/>
      </c>
    </row>
    <row r="270" customFormat="false" ht="12" hidden="false" customHeight="false" outlineLevel="0" collapsed="false">
      <c r="B270" s="60"/>
      <c r="C270" s="66"/>
      <c r="D270" s="62" t="str">
        <f aca="false">IF($V270=1,"Enter Slip No.",IF($V270=2,"Enter xxxCASH",IF($V270=3,"Enter Cheque No.","")))</f>
        <v/>
      </c>
      <c r="E270" s="62" t="str">
        <f aca="false">IF($W270=1,"Please enter Cheque Payee Name here","")</f>
        <v/>
      </c>
      <c r="F270" s="63" t="str">
        <f aca="false">IF(ISERROR(VLOOKUP($B270,$H$2000:$J$2200,2,0))=1,"",VLOOKUP($B270,$H$2000:$J$2200,2,0))</f>
        <v/>
      </c>
      <c r="G270" s="63" t="str">
        <f aca="false">IF(ISERROR(VLOOKUP($B270,$H$2000:$J$2200,3,0))=1,"",VLOOKUP($B270,$H$2000:$J$2200,3,0))</f>
        <v/>
      </c>
      <c r="H270" s="0"/>
      <c r="I270" s="0"/>
      <c r="J270" s="0"/>
      <c r="L270" s="64" t="e">
        <f aca="false">LOOKUP($B270,$H$2000:$H$2304, $L$2000:$L$2304)</f>
        <v>#N/A</v>
      </c>
      <c r="M270" s="64" t="e">
        <f aca="false">LOOKUP($B270,$H$2000:$H$2304, $M$2000:$M$2304)</f>
        <v>#N/A</v>
      </c>
      <c r="N270" s="64" t="e">
        <f aca="false">LOOKUP($B270,$H$2000:$H$2304, $N$2000:$N$2304)</f>
        <v>#N/A</v>
      </c>
      <c r="O270" s="64" t="e">
        <f aca="false">LOOKUP($B270,$H$2000:$H$2304, $O$2000:$O$2304)</f>
        <v>#N/A</v>
      </c>
      <c r="P270" s="64" t="e">
        <f aca="false">LOOKUP($B270,$H$2000:$H$2304, $P$2000:$P$2304)</f>
        <v>#N/A</v>
      </c>
      <c r="Q270" s="64" t="e">
        <f aca="false">LOOKUP($B270,$H$2000:$H$2304, $Q$2000:$Q$2304)</f>
        <v>#N/A</v>
      </c>
      <c r="R270" s="64" t="e">
        <f aca="false">LOOKUP($B270,$H$2000:$H$2304, $R$2000:$R$2304)</f>
        <v>#N/A</v>
      </c>
      <c r="S270" s="64" t="e">
        <f aca="false">LOOKUP($B270,$H$2000:$H$2304, $S$2000:$S$2304)</f>
        <v>#N/A</v>
      </c>
      <c r="T270" s="64" t="e">
        <f aca="false">LOOKUP($B270,$H$2000:$H$2304, $T$2000:$T$2304)</f>
        <v>#N/A</v>
      </c>
      <c r="U270" s="64" t="e">
        <f aca="false">LOOKUP($B270,$H$2000:$H$2304, $U$2000:$U$2304)</f>
        <v>#N/A</v>
      </c>
      <c r="V270" s="65" t="str">
        <f aca="false">IF(ISNA(LOOKUP($B270,$H$2000:$H$2304, $V$2000:$V$2304)),"",LOOKUP($B270,$H$2000:$H$2304, $V$2000:$V$2304))</f>
        <v/>
      </c>
      <c r="W270" s="65" t="str">
        <f aca="false">IF(ISNA(LOOKUP($B270,$H$2000:$H$2304, $W$2000:$W$2304)),"",LOOKUP($B270,$H$2000:$H$2304, $W$2000:$W$2304))</f>
        <v/>
      </c>
    </row>
    <row r="271" customFormat="false" ht="12" hidden="false" customHeight="false" outlineLevel="0" collapsed="false">
      <c r="B271" s="60"/>
      <c r="C271" s="66"/>
      <c r="D271" s="62" t="str">
        <f aca="false">IF($V271=1,"Enter Slip No.",IF($V271=2,"Enter xxxCASH",IF($V271=3,"Enter Cheque No.","")))</f>
        <v/>
      </c>
      <c r="E271" s="62" t="str">
        <f aca="false">IF($W271=1,"Please enter Cheque Payee Name here","")</f>
        <v/>
      </c>
      <c r="F271" s="63" t="str">
        <f aca="false">IF(ISERROR(VLOOKUP($B271,$H$2000:$J$2200,2,0))=1,"",VLOOKUP($B271,$H$2000:$J$2200,2,0))</f>
        <v/>
      </c>
      <c r="G271" s="63" t="str">
        <f aca="false">IF(ISERROR(VLOOKUP($B271,$H$2000:$J$2200,3,0))=1,"",VLOOKUP($B271,$H$2000:$J$2200,3,0))</f>
        <v/>
      </c>
      <c r="H271" s="0"/>
      <c r="I271" s="0"/>
      <c r="J271" s="0"/>
      <c r="L271" s="64" t="e">
        <f aca="false">LOOKUP($B271,$H$2000:$H$2304, $L$2000:$L$2304)</f>
        <v>#N/A</v>
      </c>
      <c r="M271" s="64" t="e">
        <f aca="false">LOOKUP($B271,$H$2000:$H$2304, $M$2000:$M$2304)</f>
        <v>#N/A</v>
      </c>
      <c r="N271" s="64" t="e">
        <f aca="false">LOOKUP($B271,$H$2000:$H$2304, $N$2000:$N$2304)</f>
        <v>#N/A</v>
      </c>
      <c r="O271" s="64" t="e">
        <f aca="false">LOOKUP($B271,$H$2000:$H$2304, $O$2000:$O$2304)</f>
        <v>#N/A</v>
      </c>
      <c r="P271" s="64" t="e">
        <f aca="false">LOOKUP($B271,$H$2000:$H$2304, $P$2000:$P$2304)</f>
        <v>#N/A</v>
      </c>
      <c r="Q271" s="64" t="e">
        <f aca="false">LOOKUP($B271,$H$2000:$H$2304, $Q$2000:$Q$2304)</f>
        <v>#N/A</v>
      </c>
      <c r="R271" s="64" t="e">
        <f aca="false">LOOKUP($B271,$H$2000:$H$2304, $R$2000:$R$2304)</f>
        <v>#N/A</v>
      </c>
      <c r="S271" s="64" t="e">
        <f aca="false">LOOKUP($B271,$H$2000:$H$2304, $S$2000:$S$2304)</f>
        <v>#N/A</v>
      </c>
      <c r="T271" s="64" t="e">
        <f aca="false">LOOKUP($B271,$H$2000:$H$2304, $T$2000:$T$2304)</f>
        <v>#N/A</v>
      </c>
      <c r="U271" s="64" t="e">
        <f aca="false">LOOKUP($B271,$H$2000:$H$2304, $U$2000:$U$2304)</f>
        <v>#N/A</v>
      </c>
      <c r="V271" s="65" t="str">
        <f aca="false">IF(ISNA(LOOKUP($B271,$H$2000:$H$2304, $V$2000:$V$2304)),"",LOOKUP($B271,$H$2000:$H$2304, $V$2000:$V$2304))</f>
        <v/>
      </c>
      <c r="W271" s="65" t="str">
        <f aca="false">IF(ISNA(LOOKUP($B271,$H$2000:$H$2304, $W$2000:$W$2304)),"",LOOKUP($B271,$H$2000:$H$2304, $W$2000:$W$2304))</f>
        <v/>
      </c>
    </row>
    <row r="272" customFormat="false" ht="12" hidden="false" customHeight="false" outlineLevel="0" collapsed="false">
      <c r="B272" s="60"/>
      <c r="C272" s="66"/>
      <c r="D272" s="62" t="str">
        <f aca="false">IF($V272=1,"Enter Slip No.",IF($V272=2,"Enter xxxCASH",IF($V272=3,"Enter Cheque No.","")))</f>
        <v/>
      </c>
      <c r="E272" s="62" t="str">
        <f aca="false">IF($W272=1,"Please enter Cheque Payee Name here","")</f>
        <v/>
      </c>
      <c r="F272" s="63" t="str">
        <f aca="false">IF(ISERROR(VLOOKUP($B272,$H$2000:$J$2200,2,0))=1,"",VLOOKUP($B272,$H$2000:$J$2200,2,0))</f>
        <v/>
      </c>
      <c r="G272" s="63" t="str">
        <f aca="false">IF(ISERROR(VLOOKUP($B272,$H$2000:$J$2200,3,0))=1,"",VLOOKUP($B272,$H$2000:$J$2200,3,0))</f>
        <v/>
      </c>
      <c r="H272" s="0"/>
      <c r="I272" s="0"/>
      <c r="J272" s="0"/>
      <c r="L272" s="64" t="e">
        <f aca="false">LOOKUP($B272,$H$2000:$H$2304, $L$2000:$L$2304)</f>
        <v>#N/A</v>
      </c>
      <c r="M272" s="64" t="e">
        <f aca="false">LOOKUP($B272,$H$2000:$H$2304, $M$2000:$M$2304)</f>
        <v>#N/A</v>
      </c>
      <c r="N272" s="64" t="e">
        <f aca="false">LOOKUP($B272,$H$2000:$H$2304, $N$2000:$N$2304)</f>
        <v>#N/A</v>
      </c>
      <c r="O272" s="64" t="e">
        <f aca="false">LOOKUP($B272,$H$2000:$H$2304, $O$2000:$O$2304)</f>
        <v>#N/A</v>
      </c>
      <c r="P272" s="64" t="e">
        <f aca="false">LOOKUP($B272,$H$2000:$H$2304, $P$2000:$P$2304)</f>
        <v>#N/A</v>
      </c>
      <c r="Q272" s="64" t="e">
        <f aca="false">LOOKUP($B272,$H$2000:$H$2304, $Q$2000:$Q$2304)</f>
        <v>#N/A</v>
      </c>
      <c r="R272" s="64" t="e">
        <f aca="false">LOOKUP($B272,$H$2000:$H$2304, $R$2000:$R$2304)</f>
        <v>#N/A</v>
      </c>
      <c r="S272" s="64" t="e">
        <f aca="false">LOOKUP($B272,$H$2000:$H$2304, $S$2000:$S$2304)</f>
        <v>#N/A</v>
      </c>
      <c r="T272" s="64" t="e">
        <f aca="false">LOOKUP($B272,$H$2000:$H$2304, $T$2000:$T$2304)</f>
        <v>#N/A</v>
      </c>
      <c r="U272" s="64" t="e">
        <f aca="false">LOOKUP($B272,$H$2000:$H$2304, $U$2000:$U$2304)</f>
        <v>#N/A</v>
      </c>
      <c r="V272" s="65" t="str">
        <f aca="false">IF(ISNA(LOOKUP($B272,$H$2000:$H$2304, $V$2000:$V$2304)),"",LOOKUP($B272,$H$2000:$H$2304, $V$2000:$V$2304))</f>
        <v/>
      </c>
      <c r="W272" s="65" t="str">
        <f aca="false">IF(ISNA(LOOKUP($B272,$H$2000:$H$2304, $W$2000:$W$2304)),"",LOOKUP($B272,$H$2000:$H$2304, $W$2000:$W$2304))</f>
        <v/>
      </c>
    </row>
    <row r="273" customFormat="false" ht="12" hidden="false" customHeight="false" outlineLevel="0" collapsed="false">
      <c r="B273" s="60"/>
      <c r="C273" s="66"/>
      <c r="D273" s="62" t="str">
        <f aca="false">IF($V273=1,"Enter Slip No.",IF($V273=2,"Enter xxxCASH",IF($V273=3,"Enter Cheque No.","")))</f>
        <v/>
      </c>
      <c r="E273" s="62" t="str">
        <f aca="false">IF($W273=1,"Please enter Cheque Payee Name here","")</f>
        <v/>
      </c>
      <c r="F273" s="63" t="str">
        <f aca="false">IF(ISERROR(VLOOKUP($B273,$H$2000:$J$2200,2,0))=1,"",VLOOKUP($B273,$H$2000:$J$2200,2,0))</f>
        <v/>
      </c>
      <c r="G273" s="63" t="str">
        <f aca="false">IF(ISERROR(VLOOKUP($B273,$H$2000:$J$2200,3,0))=1,"",VLOOKUP($B273,$H$2000:$J$2200,3,0))</f>
        <v/>
      </c>
      <c r="H273" s="0"/>
      <c r="I273" s="0"/>
      <c r="J273" s="0"/>
      <c r="L273" s="64" t="e">
        <f aca="false">LOOKUP($B273,$H$2000:$H$2304, $L$2000:$L$2304)</f>
        <v>#N/A</v>
      </c>
      <c r="M273" s="64" t="e">
        <f aca="false">LOOKUP($B273,$H$2000:$H$2304, $M$2000:$M$2304)</f>
        <v>#N/A</v>
      </c>
      <c r="N273" s="64" t="e">
        <f aca="false">LOOKUP($B273,$H$2000:$H$2304, $N$2000:$N$2304)</f>
        <v>#N/A</v>
      </c>
      <c r="O273" s="64" t="e">
        <f aca="false">LOOKUP($B273,$H$2000:$H$2304, $O$2000:$O$2304)</f>
        <v>#N/A</v>
      </c>
      <c r="P273" s="64" t="e">
        <f aca="false">LOOKUP($B273,$H$2000:$H$2304, $P$2000:$P$2304)</f>
        <v>#N/A</v>
      </c>
      <c r="Q273" s="64" t="e">
        <f aca="false">LOOKUP($B273,$H$2000:$H$2304, $Q$2000:$Q$2304)</f>
        <v>#N/A</v>
      </c>
      <c r="R273" s="64" t="e">
        <f aca="false">LOOKUP($B273,$H$2000:$H$2304, $R$2000:$R$2304)</f>
        <v>#N/A</v>
      </c>
      <c r="S273" s="64" t="e">
        <f aca="false">LOOKUP($B273,$H$2000:$H$2304, $S$2000:$S$2304)</f>
        <v>#N/A</v>
      </c>
      <c r="T273" s="64" t="e">
        <f aca="false">LOOKUP($B273,$H$2000:$H$2304, $T$2000:$T$2304)</f>
        <v>#N/A</v>
      </c>
      <c r="U273" s="64" t="e">
        <f aca="false">LOOKUP($B273,$H$2000:$H$2304, $U$2000:$U$2304)</f>
        <v>#N/A</v>
      </c>
      <c r="V273" s="65" t="str">
        <f aca="false">IF(ISNA(LOOKUP($B273,$H$2000:$H$2304, $V$2000:$V$2304)),"",LOOKUP($B273,$H$2000:$H$2304, $V$2000:$V$2304))</f>
        <v/>
      </c>
      <c r="W273" s="65" t="str">
        <f aca="false">IF(ISNA(LOOKUP($B273,$H$2000:$H$2304, $W$2000:$W$2304)),"",LOOKUP($B273,$H$2000:$H$2304, $W$2000:$W$2304))</f>
        <v/>
      </c>
    </row>
    <row r="274" customFormat="false" ht="12" hidden="false" customHeight="false" outlineLevel="0" collapsed="false">
      <c r="B274" s="60"/>
      <c r="C274" s="66"/>
      <c r="D274" s="62" t="str">
        <f aca="false">IF($V274=1,"Enter Slip No.",IF($V274=2,"Enter xxxCASH",IF($V274=3,"Enter Cheque No.","")))</f>
        <v/>
      </c>
      <c r="E274" s="62" t="str">
        <f aca="false">IF($W274=1,"Please enter Cheque Payee Name here","")</f>
        <v/>
      </c>
      <c r="F274" s="63" t="str">
        <f aca="false">IF(ISERROR(VLOOKUP($B274,$H$2000:$J$2200,2,0))=1,"",VLOOKUP($B274,$H$2000:$J$2200,2,0))</f>
        <v/>
      </c>
      <c r="G274" s="63" t="str">
        <f aca="false">IF(ISERROR(VLOOKUP($B274,$H$2000:$J$2200,3,0))=1,"",VLOOKUP($B274,$H$2000:$J$2200,3,0))</f>
        <v/>
      </c>
      <c r="H274" s="0"/>
      <c r="I274" s="0"/>
      <c r="J274" s="0"/>
      <c r="L274" s="64" t="e">
        <f aca="false">LOOKUP($B274,$H$2000:$H$2304, $L$2000:$L$2304)</f>
        <v>#N/A</v>
      </c>
      <c r="M274" s="64" t="e">
        <f aca="false">LOOKUP($B274,$H$2000:$H$2304, $M$2000:$M$2304)</f>
        <v>#N/A</v>
      </c>
      <c r="N274" s="64" t="e">
        <f aca="false">LOOKUP($B274,$H$2000:$H$2304, $N$2000:$N$2304)</f>
        <v>#N/A</v>
      </c>
      <c r="O274" s="64" t="e">
        <f aca="false">LOOKUP($B274,$H$2000:$H$2304, $O$2000:$O$2304)</f>
        <v>#N/A</v>
      </c>
      <c r="P274" s="64" t="e">
        <f aca="false">LOOKUP($B274,$H$2000:$H$2304, $P$2000:$P$2304)</f>
        <v>#N/A</v>
      </c>
      <c r="Q274" s="64" t="e">
        <f aca="false">LOOKUP($B274,$H$2000:$H$2304, $Q$2000:$Q$2304)</f>
        <v>#N/A</v>
      </c>
      <c r="R274" s="64" t="e">
        <f aca="false">LOOKUP($B274,$H$2000:$H$2304, $R$2000:$R$2304)</f>
        <v>#N/A</v>
      </c>
      <c r="S274" s="64" t="e">
        <f aca="false">LOOKUP($B274,$H$2000:$H$2304, $S$2000:$S$2304)</f>
        <v>#N/A</v>
      </c>
      <c r="T274" s="64" t="e">
        <f aca="false">LOOKUP($B274,$H$2000:$H$2304, $T$2000:$T$2304)</f>
        <v>#N/A</v>
      </c>
      <c r="U274" s="64" t="e">
        <f aca="false">LOOKUP($B274,$H$2000:$H$2304, $U$2000:$U$2304)</f>
        <v>#N/A</v>
      </c>
      <c r="V274" s="65" t="str">
        <f aca="false">IF(ISNA(LOOKUP($B274,$H$2000:$H$2304, $V$2000:$V$2304)),"",LOOKUP($B274,$H$2000:$H$2304, $V$2000:$V$2304))</f>
        <v/>
      </c>
      <c r="W274" s="65" t="str">
        <f aca="false">IF(ISNA(LOOKUP($B274,$H$2000:$H$2304, $W$2000:$W$2304)),"",LOOKUP($B274,$H$2000:$H$2304, $W$2000:$W$2304))</f>
        <v/>
      </c>
    </row>
    <row r="275" customFormat="false" ht="12" hidden="false" customHeight="false" outlineLevel="0" collapsed="false">
      <c r="B275" s="60"/>
      <c r="C275" s="66"/>
      <c r="D275" s="62" t="str">
        <f aca="false">IF($V275=1,"Enter Slip No.",IF($V275=2,"Enter xxxCASH",IF($V275=3,"Enter Cheque No.","")))</f>
        <v/>
      </c>
      <c r="E275" s="62" t="str">
        <f aca="false">IF($W275=1,"Please enter Cheque Payee Name here","")</f>
        <v/>
      </c>
      <c r="F275" s="63" t="str">
        <f aca="false">IF(ISERROR(VLOOKUP($B275,$H$2000:$J$2200,2,0))=1,"",VLOOKUP($B275,$H$2000:$J$2200,2,0))</f>
        <v/>
      </c>
      <c r="G275" s="63" t="str">
        <f aca="false">IF(ISERROR(VLOOKUP($B275,$H$2000:$J$2200,3,0))=1,"",VLOOKUP($B275,$H$2000:$J$2200,3,0))</f>
        <v/>
      </c>
      <c r="H275" s="0"/>
      <c r="I275" s="0"/>
      <c r="J275" s="0"/>
      <c r="L275" s="64" t="e">
        <f aca="false">LOOKUP($B275,$H$2000:$H$2304, $L$2000:$L$2304)</f>
        <v>#N/A</v>
      </c>
      <c r="M275" s="64" t="e">
        <f aca="false">LOOKUP($B275,$H$2000:$H$2304, $M$2000:$M$2304)</f>
        <v>#N/A</v>
      </c>
      <c r="N275" s="64" t="e">
        <f aca="false">LOOKUP($B275,$H$2000:$H$2304, $N$2000:$N$2304)</f>
        <v>#N/A</v>
      </c>
      <c r="O275" s="64" t="e">
        <f aca="false">LOOKUP($B275,$H$2000:$H$2304, $O$2000:$O$2304)</f>
        <v>#N/A</v>
      </c>
      <c r="P275" s="64" t="e">
        <f aca="false">LOOKUP($B275,$H$2000:$H$2304, $P$2000:$P$2304)</f>
        <v>#N/A</v>
      </c>
      <c r="Q275" s="64" t="e">
        <f aca="false">LOOKUP($B275,$H$2000:$H$2304, $Q$2000:$Q$2304)</f>
        <v>#N/A</v>
      </c>
      <c r="R275" s="64" t="e">
        <f aca="false">LOOKUP($B275,$H$2000:$H$2304, $R$2000:$R$2304)</f>
        <v>#N/A</v>
      </c>
      <c r="S275" s="64" t="e">
        <f aca="false">LOOKUP($B275,$H$2000:$H$2304, $S$2000:$S$2304)</f>
        <v>#N/A</v>
      </c>
      <c r="T275" s="64" t="e">
        <f aca="false">LOOKUP($B275,$H$2000:$H$2304, $T$2000:$T$2304)</f>
        <v>#N/A</v>
      </c>
      <c r="U275" s="64" t="e">
        <f aca="false">LOOKUP($B275,$H$2000:$H$2304, $U$2000:$U$2304)</f>
        <v>#N/A</v>
      </c>
      <c r="V275" s="65" t="str">
        <f aca="false">IF(ISNA(LOOKUP($B275,$H$2000:$H$2304, $V$2000:$V$2304)),"",LOOKUP($B275,$H$2000:$H$2304, $V$2000:$V$2304))</f>
        <v/>
      </c>
      <c r="W275" s="65" t="str">
        <f aca="false">IF(ISNA(LOOKUP($B275,$H$2000:$H$2304, $W$2000:$W$2304)),"",LOOKUP($B275,$H$2000:$H$2304, $W$2000:$W$2304))</f>
        <v/>
      </c>
    </row>
    <row r="276" customFormat="false" ht="12" hidden="false" customHeight="false" outlineLevel="0" collapsed="false">
      <c r="B276" s="60"/>
      <c r="C276" s="66"/>
      <c r="D276" s="62" t="str">
        <f aca="false">IF($V276=1,"Enter Slip No.",IF($V276=2,"Enter xxxCASH",IF($V276=3,"Enter Cheque No.","")))</f>
        <v/>
      </c>
      <c r="E276" s="62" t="str">
        <f aca="false">IF($W276=1,"Please enter Cheque Payee Name here","")</f>
        <v/>
      </c>
      <c r="F276" s="63" t="str">
        <f aca="false">IF(ISERROR(VLOOKUP($B276,$H$2000:$J$2200,2,0))=1,"",VLOOKUP($B276,$H$2000:$J$2200,2,0))</f>
        <v/>
      </c>
      <c r="G276" s="63" t="str">
        <f aca="false">IF(ISERROR(VLOOKUP($B276,$H$2000:$J$2200,3,0))=1,"",VLOOKUP($B276,$H$2000:$J$2200,3,0))</f>
        <v/>
      </c>
      <c r="H276" s="0"/>
      <c r="I276" s="0"/>
      <c r="J276" s="0"/>
      <c r="L276" s="64" t="e">
        <f aca="false">LOOKUP($B276,$H$2000:$H$2304, $L$2000:$L$2304)</f>
        <v>#N/A</v>
      </c>
      <c r="M276" s="64" t="e">
        <f aca="false">LOOKUP($B276,$H$2000:$H$2304, $M$2000:$M$2304)</f>
        <v>#N/A</v>
      </c>
      <c r="N276" s="64" t="e">
        <f aca="false">LOOKUP($B276,$H$2000:$H$2304, $N$2000:$N$2304)</f>
        <v>#N/A</v>
      </c>
      <c r="O276" s="64" t="e">
        <f aca="false">LOOKUP($B276,$H$2000:$H$2304, $O$2000:$O$2304)</f>
        <v>#N/A</v>
      </c>
      <c r="P276" s="64" t="e">
        <f aca="false">LOOKUP($B276,$H$2000:$H$2304, $P$2000:$P$2304)</f>
        <v>#N/A</v>
      </c>
      <c r="Q276" s="64" t="e">
        <f aca="false">LOOKUP($B276,$H$2000:$H$2304, $Q$2000:$Q$2304)</f>
        <v>#N/A</v>
      </c>
      <c r="R276" s="64" t="e">
        <f aca="false">LOOKUP($B276,$H$2000:$H$2304, $R$2000:$R$2304)</f>
        <v>#N/A</v>
      </c>
      <c r="S276" s="64" t="e">
        <f aca="false">LOOKUP($B276,$H$2000:$H$2304, $S$2000:$S$2304)</f>
        <v>#N/A</v>
      </c>
      <c r="T276" s="64" t="e">
        <f aca="false">LOOKUP($B276,$H$2000:$H$2304, $T$2000:$T$2304)</f>
        <v>#N/A</v>
      </c>
      <c r="U276" s="64" t="e">
        <f aca="false">LOOKUP($B276,$H$2000:$H$2304, $U$2000:$U$2304)</f>
        <v>#N/A</v>
      </c>
      <c r="V276" s="65" t="str">
        <f aca="false">IF(ISNA(LOOKUP($B276,$H$2000:$H$2304, $V$2000:$V$2304)),"",LOOKUP($B276,$H$2000:$H$2304, $V$2000:$V$2304))</f>
        <v/>
      </c>
      <c r="W276" s="65" t="str">
        <f aca="false">IF(ISNA(LOOKUP($B276,$H$2000:$H$2304, $W$2000:$W$2304)),"",LOOKUP($B276,$H$2000:$H$2304, $W$2000:$W$2304))</f>
        <v/>
      </c>
    </row>
    <row r="277" customFormat="false" ht="12" hidden="false" customHeight="false" outlineLevel="0" collapsed="false">
      <c r="B277" s="60"/>
      <c r="C277" s="66"/>
      <c r="D277" s="62" t="str">
        <f aca="false">IF($V277=1,"Enter Slip No.",IF($V277=2,"Enter xxxCASH",IF($V277=3,"Enter Cheque No.","")))</f>
        <v/>
      </c>
      <c r="E277" s="62" t="str">
        <f aca="false">IF($W277=1,"Please enter Cheque Payee Name here","")</f>
        <v/>
      </c>
      <c r="F277" s="63" t="str">
        <f aca="false">IF(ISERROR(VLOOKUP($B277,$H$2000:$J$2200,2,0))=1,"",VLOOKUP($B277,$H$2000:$J$2200,2,0))</f>
        <v/>
      </c>
      <c r="G277" s="63" t="str">
        <f aca="false">IF(ISERROR(VLOOKUP($B277,$H$2000:$J$2200,3,0))=1,"",VLOOKUP($B277,$H$2000:$J$2200,3,0))</f>
        <v/>
      </c>
      <c r="H277" s="0"/>
      <c r="I277" s="0"/>
      <c r="J277" s="0"/>
      <c r="L277" s="64" t="e">
        <f aca="false">LOOKUP($B277,$H$2000:$H$2304, $L$2000:$L$2304)</f>
        <v>#N/A</v>
      </c>
      <c r="M277" s="64" t="e">
        <f aca="false">LOOKUP($B277,$H$2000:$H$2304, $M$2000:$M$2304)</f>
        <v>#N/A</v>
      </c>
      <c r="N277" s="64" t="e">
        <f aca="false">LOOKUP($B277,$H$2000:$H$2304, $N$2000:$N$2304)</f>
        <v>#N/A</v>
      </c>
      <c r="O277" s="64" t="e">
        <f aca="false">LOOKUP($B277,$H$2000:$H$2304, $O$2000:$O$2304)</f>
        <v>#N/A</v>
      </c>
      <c r="P277" s="64" t="e">
        <f aca="false">LOOKUP($B277,$H$2000:$H$2304, $P$2000:$P$2304)</f>
        <v>#N/A</v>
      </c>
      <c r="Q277" s="64" t="e">
        <f aca="false">LOOKUP($B277,$H$2000:$H$2304, $Q$2000:$Q$2304)</f>
        <v>#N/A</v>
      </c>
      <c r="R277" s="64" t="e">
        <f aca="false">LOOKUP($B277,$H$2000:$H$2304, $R$2000:$R$2304)</f>
        <v>#N/A</v>
      </c>
      <c r="S277" s="64" t="e">
        <f aca="false">LOOKUP($B277,$H$2000:$H$2304, $S$2000:$S$2304)</f>
        <v>#N/A</v>
      </c>
      <c r="T277" s="64" t="e">
        <f aca="false">LOOKUP($B277,$H$2000:$H$2304, $T$2000:$T$2304)</f>
        <v>#N/A</v>
      </c>
      <c r="U277" s="64" t="e">
        <f aca="false">LOOKUP($B277,$H$2000:$H$2304, $U$2000:$U$2304)</f>
        <v>#N/A</v>
      </c>
      <c r="V277" s="65" t="str">
        <f aca="false">IF(ISNA(LOOKUP($B277,$H$2000:$H$2304, $V$2000:$V$2304)),"",LOOKUP($B277,$H$2000:$H$2304, $V$2000:$V$2304))</f>
        <v/>
      </c>
      <c r="W277" s="65" t="str">
        <f aca="false">IF(ISNA(LOOKUP($B277,$H$2000:$H$2304, $W$2000:$W$2304)),"",LOOKUP($B277,$H$2000:$H$2304, $W$2000:$W$2304))</f>
        <v/>
      </c>
    </row>
    <row r="278" customFormat="false" ht="12" hidden="false" customHeight="false" outlineLevel="0" collapsed="false">
      <c r="B278" s="60"/>
      <c r="C278" s="66"/>
      <c r="D278" s="62" t="str">
        <f aca="false">IF($V278=1,"Enter Slip No.",IF($V278=2,"Enter xxxCASH",IF($V278=3,"Enter Cheque No.","")))</f>
        <v/>
      </c>
      <c r="E278" s="62" t="str">
        <f aca="false">IF($W278=1,"Please enter Cheque Payee Name here","")</f>
        <v/>
      </c>
      <c r="F278" s="63" t="str">
        <f aca="false">IF(ISERROR(VLOOKUP($B278,$H$2000:$J$2200,2,0))=1,"",VLOOKUP($B278,$H$2000:$J$2200,2,0))</f>
        <v/>
      </c>
      <c r="G278" s="63" t="str">
        <f aca="false">IF(ISERROR(VLOOKUP($B278,$H$2000:$J$2200,3,0))=1,"",VLOOKUP($B278,$H$2000:$J$2200,3,0))</f>
        <v/>
      </c>
      <c r="H278" s="0"/>
      <c r="I278" s="0"/>
      <c r="J278" s="0"/>
      <c r="L278" s="64" t="e">
        <f aca="false">LOOKUP($B278,$H$2000:$H$2304, $L$2000:$L$2304)</f>
        <v>#N/A</v>
      </c>
      <c r="M278" s="64" t="e">
        <f aca="false">LOOKUP($B278,$H$2000:$H$2304, $M$2000:$M$2304)</f>
        <v>#N/A</v>
      </c>
      <c r="N278" s="64" t="e">
        <f aca="false">LOOKUP($B278,$H$2000:$H$2304, $N$2000:$N$2304)</f>
        <v>#N/A</v>
      </c>
      <c r="O278" s="64" t="e">
        <f aca="false">LOOKUP($B278,$H$2000:$H$2304, $O$2000:$O$2304)</f>
        <v>#N/A</v>
      </c>
      <c r="P278" s="64" t="e">
        <f aca="false">LOOKUP($B278,$H$2000:$H$2304, $P$2000:$P$2304)</f>
        <v>#N/A</v>
      </c>
      <c r="Q278" s="64" t="e">
        <f aca="false">LOOKUP($B278,$H$2000:$H$2304, $Q$2000:$Q$2304)</f>
        <v>#N/A</v>
      </c>
      <c r="R278" s="64" t="e">
        <f aca="false">LOOKUP($B278,$H$2000:$H$2304, $R$2000:$R$2304)</f>
        <v>#N/A</v>
      </c>
      <c r="S278" s="64" t="e">
        <f aca="false">LOOKUP($B278,$H$2000:$H$2304, $S$2000:$S$2304)</f>
        <v>#N/A</v>
      </c>
      <c r="T278" s="64" t="e">
        <f aca="false">LOOKUP($B278,$H$2000:$H$2304, $T$2000:$T$2304)</f>
        <v>#N/A</v>
      </c>
      <c r="U278" s="64" t="e">
        <f aca="false">LOOKUP($B278,$H$2000:$H$2304, $U$2000:$U$2304)</f>
        <v>#N/A</v>
      </c>
      <c r="V278" s="65" t="str">
        <f aca="false">IF(ISNA(LOOKUP($B278,$H$2000:$H$2304, $V$2000:$V$2304)),"",LOOKUP($B278,$H$2000:$H$2304, $V$2000:$V$2304))</f>
        <v/>
      </c>
      <c r="W278" s="65" t="str">
        <f aca="false">IF(ISNA(LOOKUP($B278,$H$2000:$H$2304, $W$2000:$W$2304)),"",LOOKUP($B278,$H$2000:$H$2304, $W$2000:$W$2304))</f>
        <v/>
      </c>
    </row>
    <row r="279" customFormat="false" ht="12" hidden="false" customHeight="false" outlineLevel="0" collapsed="false">
      <c r="B279" s="60"/>
      <c r="C279" s="66"/>
      <c r="D279" s="62" t="str">
        <f aca="false">IF($V279=1,"Enter Slip No.",IF($V279=2,"Enter xxxCASH",IF($V279=3,"Enter Cheque No.","")))</f>
        <v/>
      </c>
      <c r="E279" s="62" t="str">
        <f aca="false">IF($W279=1,"Please enter Cheque Payee Name here","")</f>
        <v/>
      </c>
      <c r="F279" s="63" t="str">
        <f aca="false">IF(ISERROR(VLOOKUP($B279,$H$2000:$J$2200,2,0))=1,"",VLOOKUP($B279,$H$2000:$J$2200,2,0))</f>
        <v/>
      </c>
      <c r="G279" s="63" t="str">
        <f aca="false">IF(ISERROR(VLOOKUP($B279,$H$2000:$J$2200,3,0))=1,"",VLOOKUP($B279,$H$2000:$J$2200,3,0))</f>
        <v/>
      </c>
      <c r="H279" s="0"/>
      <c r="I279" s="0"/>
      <c r="J279" s="0"/>
      <c r="L279" s="64" t="e">
        <f aca="false">LOOKUP($B279,$H$2000:$H$2304, $L$2000:$L$2304)</f>
        <v>#N/A</v>
      </c>
      <c r="M279" s="64" t="e">
        <f aca="false">LOOKUP($B279,$H$2000:$H$2304, $M$2000:$M$2304)</f>
        <v>#N/A</v>
      </c>
      <c r="N279" s="64" t="e">
        <f aca="false">LOOKUP($B279,$H$2000:$H$2304, $N$2000:$N$2304)</f>
        <v>#N/A</v>
      </c>
      <c r="O279" s="64" t="e">
        <f aca="false">LOOKUP($B279,$H$2000:$H$2304, $O$2000:$O$2304)</f>
        <v>#N/A</v>
      </c>
      <c r="P279" s="64" t="e">
        <f aca="false">LOOKUP($B279,$H$2000:$H$2304, $P$2000:$P$2304)</f>
        <v>#N/A</v>
      </c>
      <c r="Q279" s="64" t="e">
        <f aca="false">LOOKUP($B279,$H$2000:$H$2304, $Q$2000:$Q$2304)</f>
        <v>#N/A</v>
      </c>
      <c r="R279" s="64" t="e">
        <f aca="false">LOOKUP($B279,$H$2000:$H$2304, $R$2000:$R$2304)</f>
        <v>#N/A</v>
      </c>
      <c r="S279" s="64" t="e">
        <f aca="false">LOOKUP($B279,$H$2000:$H$2304, $S$2000:$S$2304)</f>
        <v>#N/A</v>
      </c>
      <c r="T279" s="64" t="e">
        <f aca="false">LOOKUP($B279,$H$2000:$H$2304, $T$2000:$T$2304)</f>
        <v>#N/A</v>
      </c>
      <c r="U279" s="64" t="e">
        <f aca="false">LOOKUP($B279,$H$2000:$H$2304, $U$2000:$U$2304)</f>
        <v>#N/A</v>
      </c>
      <c r="V279" s="65" t="str">
        <f aca="false">IF(ISNA(LOOKUP($B279,$H$2000:$H$2304, $V$2000:$V$2304)),"",LOOKUP($B279,$H$2000:$H$2304, $V$2000:$V$2304))</f>
        <v/>
      </c>
      <c r="W279" s="65" t="str">
        <f aca="false">IF(ISNA(LOOKUP($B279,$H$2000:$H$2304, $W$2000:$W$2304)),"",LOOKUP($B279,$H$2000:$H$2304, $W$2000:$W$2304))</f>
        <v/>
      </c>
    </row>
    <row r="280" customFormat="false" ht="12" hidden="false" customHeight="false" outlineLevel="0" collapsed="false">
      <c r="B280" s="60"/>
      <c r="C280" s="66"/>
      <c r="D280" s="62" t="str">
        <f aca="false">IF($V280=1,"Enter Slip No.",IF($V280=2,"Enter xxxCASH",IF($V280=3,"Enter Cheque No.","")))</f>
        <v/>
      </c>
      <c r="E280" s="62" t="str">
        <f aca="false">IF($W280=1,"Please enter Cheque Payee Name here","")</f>
        <v/>
      </c>
      <c r="F280" s="63" t="str">
        <f aca="false">IF(ISERROR(VLOOKUP($B280,$H$2000:$J$2200,2,0))=1,"",VLOOKUP($B280,$H$2000:$J$2200,2,0))</f>
        <v/>
      </c>
      <c r="G280" s="63" t="str">
        <f aca="false">IF(ISERROR(VLOOKUP($B280,$H$2000:$J$2200,3,0))=1,"",VLOOKUP($B280,$H$2000:$J$2200,3,0))</f>
        <v/>
      </c>
      <c r="H280" s="0"/>
      <c r="I280" s="0"/>
      <c r="J280" s="0"/>
      <c r="L280" s="64" t="e">
        <f aca="false">LOOKUP($B280,$H$2000:$H$2304, $L$2000:$L$2304)</f>
        <v>#N/A</v>
      </c>
      <c r="M280" s="64" t="e">
        <f aca="false">LOOKUP($B280,$H$2000:$H$2304, $M$2000:$M$2304)</f>
        <v>#N/A</v>
      </c>
      <c r="N280" s="64" t="e">
        <f aca="false">LOOKUP($B280,$H$2000:$H$2304, $N$2000:$N$2304)</f>
        <v>#N/A</v>
      </c>
      <c r="O280" s="64" t="e">
        <f aca="false">LOOKUP($B280,$H$2000:$H$2304, $O$2000:$O$2304)</f>
        <v>#N/A</v>
      </c>
      <c r="P280" s="64" t="e">
        <f aca="false">LOOKUP($B280,$H$2000:$H$2304, $P$2000:$P$2304)</f>
        <v>#N/A</v>
      </c>
      <c r="Q280" s="64" t="e">
        <f aca="false">LOOKUP($B280,$H$2000:$H$2304, $Q$2000:$Q$2304)</f>
        <v>#N/A</v>
      </c>
      <c r="R280" s="64" t="e">
        <f aca="false">LOOKUP($B280,$H$2000:$H$2304, $R$2000:$R$2304)</f>
        <v>#N/A</v>
      </c>
      <c r="S280" s="64" t="e">
        <f aca="false">LOOKUP($B280,$H$2000:$H$2304, $S$2000:$S$2304)</f>
        <v>#N/A</v>
      </c>
      <c r="T280" s="64" t="e">
        <f aca="false">LOOKUP($B280,$H$2000:$H$2304, $T$2000:$T$2304)</f>
        <v>#N/A</v>
      </c>
      <c r="U280" s="64" t="e">
        <f aca="false">LOOKUP($B280,$H$2000:$H$2304, $U$2000:$U$2304)</f>
        <v>#N/A</v>
      </c>
      <c r="V280" s="65" t="str">
        <f aca="false">IF(ISNA(LOOKUP($B280,$H$2000:$H$2304, $V$2000:$V$2304)),"",LOOKUP($B280,$H$2000:$H$2304, $V$2000:$V$2304))</f>
        <v/>
      </c>
      <c r="W280" s="65" t="str">
        <f aca="false">IF(ISNA(LOOKUP($B280,$H$2000:$H$2304, $W$2000:$W$2304)),"",LOOKUP($B280,$H$2000:$H$2304, $W$2000:$W$2304))</f>
        <v/>
      </c>
    </row>
    <row r="281" customFormat="false" ht="12" hidden="false" customHeight="false" outlineLevel="0" collapsed="false">
      <c r="B281" s="60"/>
      <c r="C281" s="66"/>
      <c r="D281" s="62" t="str">
        <f aca="false">IF($V281=1,"Enter Slip No.",IF($V281=2,"Enter xxxCASH",IF($V281=3,"Enter Cheque No.","")))</f>
        <v/>
      </c>
      <c r="E281" s="62" t="str">
        <f aca="false">IF($W281=1,"Please enter Cheque Payee Name here","")</f>
        <v/>
      </c>
      <c r="F281" s="63" t="str">
        <f aca="false">IF(ISERROR(VLOOKUP($B281,$H$2000:$J$2200,2,0))=1,"",VLOOKUP($B281,$H$2000:$J$2200,2,0))</f>
        <v/>
      </c>
      <c r="G281" s="63" t="str">
        <f aca="false">IF(ISERROR(VLOOKUP($B281,$H$2000:$J$2200,3,0))=1,"",VLOOKUP($B281,$H$2000:$J$2200,3,0))</f>
        <v/>
      </c>
      <c r="H281" s="0"/>
      <c r="I281" s="0"/>
      <c r="J281" s="0"/>
      <c r="L281" s="64" t="e">
        <f aca="false">LOOKUP($B281,$H$2000:$H$2304, $L$2000:$L$2304)</f>
        <v>#N/A</v>
      </c>
      <c r="M281" s="64" t="e">
        <f aca="false">LOOKUP($B281,$H$2000:$H$2304, $M$2000:$M$2304)</f>
        <v>#N/A</v>
      </c>
      <c r="N281" s="64" t="e">
        <f aca="false">LOOKUP($B281,$H$2000:$H$2304, $N$2000:$N$2304)</f>
        <v>#N/A</v>
      </c>
      <c r="O281" s="64" t="e">
        <f aca="false">LOOKUP($B281,$H$2000:$H$2304, $O$2000:$O$2304)</f>
        <v>#N/A</v>
      </c>
      <c r="P281" s="64" t="e">
        <f aca="false">LOOKUP($B281,$H$2000:$H$2304, $P$2000:$P$2304)</f>
        <v>#N/A</v>
      </c>
      <c r="Q281" s="64" t="e">
        <f aca="false">LOOKUP($B281,$H$2000:$H$2304, $Q$2000:$Q$2304)</f>
        <v>#N/A</v>
      </c>
      <c r="R281" s="64" t="e">
        <f aca="false">LOOKUP($B281,$H$2000:$H$2304, $R$2000:$R$2304)</f>
        <v>#N/A</v>
      </c>
      <c r="S281" s="64" t="e">
        <f aca="false">LOOKUP($B281,$H$2000:$H$2304, $S$2000:$S$2304)</f>
        <v>#N/A</v>
      </c>
      <c r="T281" s="64" t="e">
        <f aca="false">LOOKUP($B281,$H$2000:$H$2304, $T$2000:$T$2304)</f>
        <v>#N/A</v>
      </c>
      <c r="U281" s="64" t="e">
        <f aca="false">LOOKUP($B281,$H$2000:$H$2304, $U$2000:$U$2304)</f>
        <v>#N/A</v>
      </c>
      <c r="V281" s="65" t="str">
        <f aca="false">IF(ISNA(LOOKUP($B281,$H$2000:$H$2304, $V$2000:$V$2304)),"",LOOKUP($B281,$H$2000:$H$2304, $V$2000:$V$2304))</f>
        <v/>
      </c>
      <c r="W281" s="65" t="str">
        <f aca="false">IF(ISNA(LOOKUP($B281,$H$2000:$H$2304, $W$2000:$W$2304)),"",LOOKUP($B281,$H$2000:$H$2304, $W$2000:$W$2304))</f>
        <v/>
      </c>
    </row>
    <row r="282" customFormat="false" ht="12" hidden="false" customHeight="false" outlineLevel="0" collapsed="false">
      <c r="B282" s="60"/>
      <c r="C282" s="66"/>
      <c r="D282" s="62" t="str">
        <f aca="false">IF($V282=1,"Enter Slip No.",IF($V282=2,"Enter xxxCASH",IF($V282=3,"Enter Cheque No.","")))</f>
        <v/>
      </c>
      <c r="E282" s="62" t="str">
        <f aca="false">IF($W282=1,"Please enter Cheque Payee Name here","")</f>
        <v/>
      </c>
      <c r="F282" s="63" t="str">
        <f aca="false">IF(ISERROR(VLOOKUP($B282,$H$2000:$J$2200,2,0))=1,"",VLOOKUP($B282,$H$2000:$J$2200,2,0))</f>
        <v/>
      </c>
      <c r="G282" s="63" t="str">
        <f aca="false">IF(ISERROR(VLOOKUP($B282,$H$2000:$J$2200,3,0))=1,"",VLOOKUP($B282,$H$2000:$J$2200,3,0))</f>
        <v/>
      </c>
      <c r="H282" s="0"/>
      <c r="I282" s="0"/>
      <c r="J282" s="0"/>
      <c r="L282" s="64" t="e">
        <f aca="false">LOOKUP($B282,$H$2000:$H$2304, $L$2000:$L$2304)</f>
        <v>#N/A</v>
      </c>
      <c r="M282" s="64" t="e">
        <f aca="false">LOOKUP($B282,$H$2000:$H$2304, $M$2000:$M$2304)</f>
        <v>#N/A</v>
      </c>
      <c r="N282" s="64" t="e">
        <f aca="false">LOOKUP($B282,$H$2000:$H$2304, $N$2000:$N$2304)</f>
        <v>#N/A</v>
      </c>
      <c r="O282" s="64" t="e">
        <f aca="false">LOOKUP($B282,$H$2000:$H$2304, $O$2000:$O$2304)</f>
        <v>#N/A</v>
      </c>
      <c r="P282" s="64" t="e">
        <f aca="false">LOOKUP($B282,$H$2000:$H$2304, $P$2000:$P$2304)</f>
        <v>#N/A</v>
      </c>
      <c r="Q282" s="64" t="e">
        <f aca="false">LOOKUP($B282,$H$2000:$H$2304, $Q$2000:$Q$2304)</f>
        <v>#N/A</v>
      </c>
      <c r="R282" s="64" t="e">
        <f aca="false">LOOKUP($B282,$H$2000:$H$2304, $R$2000:$R$2304)</f>
        <v>#N/A</v>
      </c>
      <c r="S282" s="64" t="e">
        <f aca="false">LOOKUP($B282,$H$2000:$H$2304, $S$2000:$S$2304)</f>
        <v>#N/A</v>
      </c>
      <c r="T282" s="64" t="e">
        <f aca="false">LOOKUP($B282,$H$2000:$H$2304, $T$2000:$T$2304)</f>
        <v>#N/A</v>
      </c>
      <c r="U282" s="64" t="e">
        <f aca="false">LOOKUP($B282,$H$2000:$H$2304, $U$2000:$U$2304)</f>
        <v>#N/A</v>
      </c>
      <c r="V282" s="65" t="str">
        <f aca="false">IF(ISNA(LOOKUP($B282,$H$2000:$H$2304, $V$2000:$V$2304)),"",LOOKUP($B282,$H$2000:$H$2304, $V$2000:$V$2304))</f>
        <v/>
      </c>
      <c r="W282" s="65" t="str">
        <f aca="false">IF(ISNA(LOOKUP($B282,$H$2000:$H$2304, $W$2000:$W$2304)),"",LOOKUP($B282,$H$2000:$H$2304, $W$2000:$W$2304))</f>
        <v/>
      </c>
    </row>
    <row r="283" customFormat="false" ht="12" hidden="false" customHeight="false" outlineLevel="0" collapsed="false">
      <c r="B283" s="60"/>
      <c r="C283" s="66"/>
      <c r="D283" s="62" t="str">
        <f aca="false">IF($V283=1,"Enter Slip No.",IF($V283=2,"Enter xxxCASH",IF($V283=3,"Enter Cheque No.","")))</f>
        <v/>
      </c>
      <c r="E283" s="62" t="str">
        <f aca="false">IF($W283=1,"Please enter Cheque Payee Name here","")</f>
        <v/>
      </c>
      <c r="F283" s="63" t="str">
        <f aca="false">IF(ISERROR(VLOOKUP($B283,$H$2000:$J$2200,2,0))=1,"",VLOOKUP($B283,$H$2000:$J$2200,2,0))</f>
        <v/>
      </c>
      <c r="G283" s="63" t="str">
        <f aca="false">IF(ISERROR(VLOOKUP($B283,$H$2000:$J$2200,3,0))=1,"",VLOOKUP($B283,$H$2000:$J$2200,3,0))</f>
        <v/>
      </c>
      <c r="H283" s="0"/>
      <c r="I283" s="0"/>
      <c r="J283" s="0"/>
      <c r="L283" s="64" t="e">
        <f aca="false">LOOKUP($B283,$H$2000:$H$2304, $L$2000:$L$2304)</f>
        <v>#N/A</v>
      </c>
      <c r="M283" s="64" t="e">
        <f aca="false">LOOKUP($B283,$H$2000:$H$2304, $M$2000:$M$2304)</f>
        <v>#N/A</v>
      </c>
      <c r="N283" s="64" t="e">
        <f aca="false">LOOKUP($B283,$H$2000:$H$2304, $N$2000:$N$2304)</f>
        <v>#N/A</v>
      </c>
      <c r="O283" s="64" t="e">
        <f aca="false">LOOKUP($B283,$H$2000:$H$2304, $O$2000:$O$2304)</f>
        <v>#N/A</v>
      </c>
      <c r="P283" s="64" t="e">
        <f aca="false">LOOKUP($B283,$H$2000:$H$2304, $P$2000:$P$2304)</f>
        <v>#N/A</v>
      </c>
      <c r="Q283" s="64" t="e">
        <f aca="false">LOOKUP($B283,$H$2000:$H$2304, $Q$2000:$Q$2304)</f>
        <v>#N/A</v>
      </c>
      <c r="R283" s="64" t="e">
        <f aca="false">LOOKUP($B283,$H$2000:$H$2304, $R$2000:$R$2304)</f>
        <v>#N/A</v>
      </c>
      <c r="S283" s="64" t="e">
        <f aca="false">LOOKUP($B283,$H$2000:$H$2304, $S$2000:$S$2304)</f>
        <v>#N/A</v>
      </c>
      <c r="T283" s="64" t="e">
        <f aca="false">LOOKUP($B283,$H$2000:$H$2304, $T$2000:$T$2304)</f>
        <v>#N/A</v>
      </c>
      <c r="U283" s="64" t="e">
        <f aca="false">LOOKUP($B283,$H$2000:$H$2304, $U$2000:$U$2304)</f>
        <v>#N/A</v>
      </c>
      <c r="V283" s="65" t="str">
        <f aca="false">IF(ISNA(LOOKUP($B283,$H$2000:$H$2304, $V$2000:$V$2304)),"",LOOKUP($B283,$H$2000:$H$2304, $V$2000:$V$2304))</f>
        <v/>
      </c>
      <c r="W283" s="65" t="str">
        <f aca="false">IF(ISNA(LOOKUP($B283,$H$2000:$H$2304, $W$2000:$W$2304)),"",LOOKUP($B283,$H$2000:$H$2304, $W$2000:$W$2304))</f>
        <v/>
      </c>
    </row>
    <row r="284" customFormat="false" ht="12" hidden="false" customHeight="false" outlineLevel="0" collapsed="false">
      <c r="B284" s="60"/>
      <c r="C284" s="66"/>
      <c r="D284" s="62" t="str">
        <f aca="false">IF($V284=1,"Enter Slip No.",IF($V284=2,"Enter xxxCASH",IF($V284=3,"Enter Cheque No.","")))</f>
        <v/>
      </c>
      <c r="E284" s="62" t="str">
        <f aca="false">IF($W284=1,"Please enter Cheque Payee Name here","")</f>
        <v/>
      </c>
      <c r="F284" s="63" t="str">
        <f aca="false">IF(ISERROR(VLOOKUP($B284,$H$2000:$J$2200,2,0))=1,"",VLOOKUP($B284,$H$2000:$J$2200,2,0))</f>
        <v/>
      </c>
      <c r="G284" s="63" t="str">
        <f aca="false">IF(ISERROR(VLOOKUP($B284,$H$2000:$J$2200,3,0))=1,"",VLOOKUP($B284,$H$2000:$J$2200,3,0))</f>
        <v/>
      </c>
      <c r="H284" s="0"/>
      <c r="I284" s="0"/>
      <c r="J284" s="0"/>
      <c r="L284" s="64" t="e">
        <f aca="false">LOOKUP($B284,$H$2000:$H$2304, $L$2000:$L$2304)</f>
        <v>#N/A</v>
      </c>
      <c r="M284" s="64" t="e">
        <f aca="false">LOOKUP($B284,$H$2000:$H$2304, $M$2000:$M$2304)</f>
        <v>#N/A</v>
      </c>
      <c r="N284" s="64" t="e">
        <f aca="false">LOOKUP($B284,$H$2000:$H$2304, $N$2000:$N$2304)</f>
        <v>#N/A</v>
      </c>
      <c r="O284" s="64" t="e">
        <f aca="false">LOOKUP($B284,$H$2000:$H$2304, $O$2000:$O$2304)</f>
        <v>#N/A</v>
      </c>
      <c r="P284" s="64" t="e">
        <f aca="false">LOOKUP($B284,$H$2000:$H$2304, $P$2000:$P$2304)</f>
        <v>#N/A</v>
      </c>
      <c r="Q284" s="64" t="e">
        <f aca="false">LOOKUP($B284,$H$2000:$H$2304, $Q$2000:$Q$2304)</f>
        <v>#N/A</v>
      </c>
      <c r="R284" s="64" t="e">
        <f aca="false">LOOKUP($B284,$H$2000:$H$2304, $R$2000:$R$2304)</f>
        <v>#N/A</v>
      </c>
      <c r="S284" s="64" t="e">
        <f aca="false">LOOKUP($B284,$H$2000:$H$2304, $S$2000:$S$2304)</f>
        <v>#N/A</v>
      </c>
      <c r="T284" s="64" t="e">
        <f aca="false">LOOKUP($B284,$H$2000:$H$2304, $T$2000:$T$2304)</f>
        <v>#N/A</v>
      </c>
      <c r="U284" s="64" t="e">
        <f aca="false">LOOKUP($B284,$H$2000:$H$2304, $U$2000:$U$2304)</f>
        <v>#N/A</v>
      </c>
      <c r="V284" s="65" t="str">
        <f aca="false">IF(ISNA(LOOKUP($B284,$H$2000:$H$2304, $V$2000:$V$2304)),"",LOOKUP($B284,$H$2000:$H$2304, $V$2000:$V$2304))</f>
        <v/>
      </c>
      <c r="W284" s="65" t="str">
        <f aca="false">IF(ISNA(LOOKUP($B284,$H$2000:$H$2304, $W$2000:$W$2304)),"",LOOKUP($B284,$H$2000:$H$2304, $W$2000:$W$2304))</f>
        <v/>
      </c>
    </row>
    <row r="285" customFormat="false" ht="12" hidden="false" customHeight="false" outlineLevel="0" collapsed="false">
      <c r="B285" s="60"/>
      <c r="C285" s="66"/>
      <c r="D285" s="62" t="str">
        <f aca="false">IF($V285=1,"Enter Slip No.",IF($V285=2,"Enter xxxCASH",IF($V285=3,"Enter Cheque No.","")))</f>
        <v/>
      </c>
      <c r="E285" s="62" t="str">
        <f aca="false">IF($W285=1,"Please enter Cheque Payee Name here","")</f>
        <v/>
      </c>
      <c r="F285" s="63" t="str">
        <f aca="false">IF(ISERROR(VLOOKUP($B285,$H$2000:$J$2200,2,0))=1,"",VLOOKUP($B285,$H$2000:$J$2200,2,0))</f>
        <v/>
      </c>
      <c r="G285" s="63" t="str">
        <f aca="false">IF(ISERROR(VLOOKUP($B285,$H$2000:$J$2200,3,0))=1,"",VLOOKUP($B285,$H$2000:$J$2200,3,0))</f>
        <v/>
      </c>
      <c r="H285" s="0"/>
      <c r="I285" s="0"/>
      <c r="J285" s="0"/>
      <c r="L285" s="64" t="e">
        <f aca="false">LOOKUP($B285,$H$2000:$H$2304, $L$2000:$L$2304)</f>
        <v>#N/A</v>
      </c>
      <c r="M285" s="64" t="e">
        <f aca="false">LOOKUP($B285,$H$2000:$H$2304, $M$2000:$M$2304)</f>
        <v>#N/A</v>
      </c>
      <c r="N285" s="64" t="e">
        <f aca="false">LOOKUP($B285,$H$2000:$H$2304, $N$2000:$N$2304)</f>
        <v>#N/A</v>
      </c>
      <c r="O285" s="64" t="e">
        <f aca="false">LOOKUP($B285,$H$2000:$H$2304, $O$2000:$O$2304)</f>
        <v>#N/A</v>
      </c>
      <c r="P285" s="64" t="e">
        <f aca="false">LOOKUP($B285,$H$2000:$H$2304, $P$2000:$P$2304)</f>
        <v>#N/A</v>
      </c>
      <c r="Q285" s="64" t="e">
        <f aca="false">LOOKUP($B285,$H$2000:$H$2304, $Q$2000:$Q$2304)</f>
        <v>#N/A</v>
      </c>
      <c r="R285" s="64" t="e">
        <f aca="false">LOOKUP($B285,$H$2000:$H$2304, $R$2000:$R$2304)</f>
        <v>#N/A</v>
      </c>
      <c r="S285" s="64" t="e">
        <f aca="false">LOOKUP($B285,$H$2000:$H$2304, $S$2000:$S$2304)</f>
        <v>#N/A</v>
      </c>
      <c r="T285" s="64" t="e">
        <f aca="false">LOOKUP($B285,$H$2000:$H$2304, $T$2000:$T$2304)</f>
        <v>#N/A</v>
      </c>
      <c r="U285" s="64" t="e">
        <f aca="false">LOOKUP($B285,$H$2000:$H$2304, $U$2000:$U$2304)</f>
        <v>#N/A</v>
      </c>
      <c r="V285" s="65" t="str">
        <f aca="false">IF(ISNA(LOOKUP($B285,$H$2000:$H$2304, $V$2000:$V$2304)),"",LOOKUP($B285,$H$2000:$H$2304, $V$2000:$V$2304))</f>
        <v/>
      </c>
      <c r="W285" s="65" t="str">
        <f aca="false">IF(ISNA(LOOKUP($B285,$H$2000:$H$2304, $W$2000:$W$2304)),"",LOOKUP($B285,$H$2000:$H$2304, $W$2000:$W$2304))</f>
        <v/>
      </c>
    </row>
    <row r="286" customFormat="false" ht="12" hidden="false" customHeight="false" outlineLevel="0" collapsed="false">
      <c r="B286" s="60"/>
      <c r="C286" s="66"/>
      <c r="D286" s="62" t="str">
        <f aca="false">IF($V286=1,"Enter Slip No.",IF($V286=2,"Enter xxxCASH",IF($V286=3,"Enter Cheque No.","")))</f>
        <v/>
      </c>
      <c r="E286" s="62" t="str">
        <f aca="false">IF($W286=1,"Please enter Cheque Payee Name here","")</f>
        <v/>
      </c>
      <c r="F286" s="63" t="str">
        <f aca="false">IF(ISERROR(VLOOKUP($B286,$H$2000:$J$2200,2,0))=1,"",VLOOKUP($B286,$H$2000:$J$2200,2,0))</f>
        <v/>
      </c>
      <c r="G286" s="63" t="str">
        <f aca="false">IF(ISERROR(VLOOKUP($B286,$H$2000:$J$2200,3,0))=1,"",VLOOKUP($B286,$H$2000:$J$2200,3,0))</f>
        <v/>
      </c>
      <c r="H286" s="0"/>
      <c r="I286" s="0"/>
      <c r="J286" s="0"/>
      <c r="L286" s="64" t="e">
        <f aca="false">LOOKUP($B286,$H$2000:$H$2304, $L$2000:$L$2304)</f>
        <v>#N/A</v>
      </c>
      <c r="M286" s="64" t="e">
        <f aca="false">LOOKUP($B286,$H$2000:$H$2304, $M$2000:$M$2304)</f>
        <v>#N/A</v>
      </c>
      <c r="N286" s="64" t="e">
        <f aca="false">LOOKUP($B286,$H$2000:$H$2304, $N$2000:$N$2304)</f>
        <v>#N/A</v>
      </c>
      <c r="O286" s="64" t="e">
        <f aca="false">LOOKUP($B286,$H$2000:$H$2304, $O$2000:$O$2304)</f>
        <v>#N/A</v>
      </c>
      <c r="P286" s="64" t="e">
        <f aca="false">LOOKUP($B286,$H$2000:$H$2304, $P$2000:$P$2304)</f>
        <v>#N/A</v>
      </c>
      <c r="Q286" s="64" t="e">
        <f aca="false">LOOKUP($B286,$H$2000:$H$2304, $Q$2000:$Q$2304)</f>
        <v>#N/A</v>
      </c>
      <c r="R286" s="64" t="e">
        <f aca="false">LOOKUP($B286,$H$2000:$H$2304, $R$2000:$R$2304)</f>
        <v>#N/A</v>
      </c>
      <c r="S286" s="64" t="e">
        <f aca="false">LOOKUP($B286,$H$2000:$H$2304, $S$2000:$S$2304)</f>
        <v>#N/A</v>
      </c>
      <c r="T286" s="64" t="e">
        <f aca="false">LOOKUP($B286,$H$2000:$H$2304, $T$2000:$T$2304)</f>
        <v>#N/A</v>
      </c>
      <c r="U286" s="64" t="e">
        <f aca="false">LOOKUP($B286,$H$2000:$H$2304, $U$2000:$U$2304)</f>
        <v>#N/A</v>
      </c>
      <c r="V286" s="65" t="str">
        <f aca="false">IF(ISNA(LOOKUP($B286,$H$2000:$H$2304, $V$2000:$V$2304)),"",LOOKUP($B286,$H$2000:$H$2304, $V$2000:$V$2304))</f>
        <v/>
      </c>
      <c r="W286" s="65" t="str">
        <f aca="false">IF(ISNA(LOOKUP($B286,$H$2000:$H$2304, $W$2000:$W$2304)),"",LOOKUP($B286,$H$2000:$H$2304, $W$2000:$W$2304))</f>
        <v/>
      </c>
    </row>
    <row r="287" customFormat="false" ht="12" hidden="false" customHeight="false" outlineLevel="0" collapsed="false">
      <c r="B287" s="60"/>
      <c r="C287" s="66"/>
      <c r="D287" s="62" t="str">
        <f aca="false">IF($V287=1,"Enter Slip No.",IF($V287=2,"Enter xxxCASH",IF($V287=3,"Enter Cheque No.","")))</f>
        <v/>
      </c>
      <c r="E287" s="62" t="str">
        <f aca="false">IF($W287=1,"Please enter Cheque Payee Name here","")</f>
        <v/>
      </c>
      <c r="F287" s="63" t="str">
        <f aca="false">IF(ISERROR(VLOOKUP($B287,$H$2000:$J$2200,2,0))=1,"",VLOOKUP($B287,$H$2000:$J$2200,2,0))</f>
        <v/>
      </c>
      <c r="G287" s="63" t="str">
        <f aca="false">IF(ISERROR(VLOOKUP($B287,$H$2000:$J$2200,3,0))=1,"",VLOOKUP($B287,$H$2000:$J$2200,3,0))</f>
        <v/>
      </c>
      <c r="H287" s="0"/>
      <c r="I287" s="0"/>
      <c r="J287" s="0"/>
      <c r="L287" s="64" t="e">
        <f aca="false">LOOKUP($B287,$H$2000:$H$2304, $L$2000:$L$2304)</f>
        <v>#N/A</v>
      </c>
      <c r="M287" s="64" t="e">
        <f aca="false">LOOKUP($B287,$H$2000:$H$2304, $M$2000:$M$2304)</f>
        <v>#N/A</v>
      </c>
      <c r="N287" s="64" t="e">
        <f aca="false">LOOKUP($B287,$H$2000:$H$2304, $N$2000:$N$2304)</f>
        <v>#N/A</v>
      </c>
      <c r="O287" s="64" t="e">
        <f aca="false">LOOKUP($B287,$H$2000:$H$2304, $O$2000:$O$2304)</f>
        <v>#N/A</v>
      </c>
      <c r="P287" s="64" t="e">
        <f aca="false">LOOKUP($B287,$H$2000:$H$2304, $P$2000:$P$2304)</f>
        <v>#N/A</v>
      </c>
      <c r="Q287" s="64" t="e">
        <f aca="false">LOOKUP($B287,$H$2000:$H$2304, $Q$2000:$Q$2304)</f>
        <v>#N/A</v>
      </c>
      <c r="R287" s="64" t="e">
        <f aca="false">LOOKUP($B287,$H$2000:$H$2304, $R$2000:$R$2304)</f>
        <v>#N/A</v>
      </c>
      <c r="S287" s="64" t="e">
        <f aca="false">LOOKUP($B287,$H$2000:$H$2304, $S$2000:$S$2304)</f>
        <v>#N/A</v>
      </c>
      <c r="T287" s="64" t="e">
        <f aca="false">LOOKUP($B287,$H$2000:$H$2304, $T$2000:$T$2304)</f>
        <v>#N/A</v>
      </c>
      <c r="U287" s="64" t="e">
        <f aca="false">LOOKUP($B287,$H$2000:$H$2304, $U$2000:$U$2304)</f>
        <v>#N/A</v>
      </c>
      <c r="V287" s="65" t="str">
        <f aca="false">IF(ISNA(LOOKUP($B287,$H$2000:$H$2304, $V$2000:$V$2304)),"",LOOKUP($B287,$H$2000:$H$2304, $V$2000:$V$2304))</f>
        <v/>
      </c>
      <c r="W287" s="65" t="str">
        <f aca="false">IF(ISNA(LOOKUP($B287,$H$2000:$H$2304, $W$2000:$W$2304)),"",LOOKUP($B287,$H$2000:$H$2304, $W$2000:$W$2304))</f>
        <v/>
      </c>
    </row>
    <row r="288" customFormat="false" ht="12" hidden="false" customHeight="false" outlineLevel="0" collapsed="false">
      <c r="B288" s="60"/>
      <c r="C288" s="66"/>
      <c r="D288" s="62" t="str">
        <f aca="false">IF($V288=1,"Enter Slip No.",IF($V288=2,"Enter xxxCASH",IF($V288=3,"Enter Cheque No.","")))</f>
        <v/>
      </c>
      <c r="E288" s="62" t="str">
        <f aca="false">IF($W288=1,"Please enter Cheque Payee Name here","")</f>
        <v/>
      </c>
      <c r="F288" s="63" t="str">
        <f aca="false">IF(ISERROR(VLOOKUP($B288,$H$2000:$J$2200,2,0))=1,"",VLOOKUP($B288,$H$2000:$J$2200,2,0))</f>
        <v/>
      </c>
      <c r="G288" s="63" t="str">
        <f aca="false">IF(ISERROR(VLOOKUP($B288,$H$2000:$J$2200,3,0))=1,"",VLOOKUP($B288,$H$2000:$J$2200,3,0))</f>
        <v/>
      </c>
      <c r="H288" s="0"/>
      <c r="I288" s="0"/>
      <c r="J288" s="0"/>
      <c r="L288" s="64" t="e">
        <f aca="false">LOOKUP($B288,$H$2000:$H$2304, $L$2000:$L$2304)</f>
        <v>#N/A</v>
      </c>
      <c r="M288" s="64" t="e">
        <f aca="false">LOOKUP($B288,$H$2000:$H$2304, $M$2000:$M$2304)</f>
        <v>#N/A</v>
      </c>
      <c r="N288" s="64" t="e">
        <f aca="false">LOOKUP($B288,$H$2000:$H$2304, $N$2000:$N$2304)</f>
        <v>#N/A</v>
      </c>
      <c r="O288" s="64" t="e">
        <f aca="false">LOOKUP($B288,$H$2000:$H$2304, $O$2000:$O$2304)</f>
        <v>#N/A</v>
      </c>
      <c r="P288" s="64" t="e">
        <f aca="false">LOOKUP($B288,$H$2000:$H$2304, $P$2000:$P$2304)</f>
        <v>#N/A</v>
      </c>
      <c r="Q288" s="64" t="e">
        <f aca="false">LOOKUP($B288,$H$2000:$H$2304, $Q$2000:$Q$2304)</f>
        <v>#N/A</v>
      </c>
      <c r="R288" s="64" t="e">
        <f aca="false">LOOKUP($B288,$H$2000:$H$2304, $R$2000:$R$2304)</f>
        <v>#N/A</v>
      </c>
      <c r="S288" s="64" t="e">
        <f aca="false">LOOKUP($B288,$H$2000:$H$2304, $S$2000:$S$2304)</f>
        <v>#N/A</v>
      </c>
      <c r="T288" s="64" t="e">
        <f aca="false">LOOKUP($B288,$H$2000:$H$2304, $T$2000:$T$2304)</f>
        <v>#N/A</v>
      </c>
      <c r="U288" s="64" t="e">
        <f aca="false">LOOKUP($B288,$H$2000:$H$2304, $U$2000:$U$2304)</f>
        <v>#N/A</v>
      </c>
      <c r="V288" s="65" t="str">
        <f aca="false">IF(ISNA(LOOKUP($B288,$H$2000:$H$2304, $V$2000:$V$2304)),"",LOOKUP($B288,$H$2000:$H$2304, $V$2000:$V$2304))</f>
        <v/>
      </c>
      <c r="W288" s="65" t="str">
        <f aca="false">IF(ISNA(LOOKUP($B288,$H$2000:$H$2304, $W$2000:$W$2304)),"",LOOKUP($B288,$H$2000:$H$2304, $W$2000:$W$2304))</f>
        <v/>
      </c>
    </row>
    <row r="289" customFormat="false" ht="12" hidden="false" customHeight="false" outlineLevel="0" collapsed="false">
      <c r="B289" s="60"/>
      <c r="C289" s="66"/>
      <c r="D289" s="62" t="str">
        <f aca="false">IF($V289=1,"Enter Slip No.",IF($V289=2,"Enter xxxCASH",IF($V289=3,"Enter Cheque No.","")))</f>
        <v/>
      </c>
      <c r="E289" s="62" t="str">
        <f aca="false">IF($W289=1,"Please enter Cheque Payee Name here","")</f>
        <v/>
      </c>
      <c r="F289" s="63" t="str">
        <f aca="false">IF(ISERROR(VLOOKUP($B289,$H$2000:$J$2200,2,0))=1,"",VLOOKUP($B289,$H$2000:$J$2200,2,0))</f>
        <v/>
      </c>
      <c r="G289" s="63" t="str">
        <f aca="false">IF(ISERROR(VLOOKUP($B289,$H$2000:$J$2200,3,0))=1,"",VLOOKUP($B289,$H$2000:$J$2200,3,0))</f>
        <v/>
      </c>
      <c r="H289" s="0"/>
      <c r="I289" s="0"/>
      <c r="J289" s="0"/>
      <c r="L289" s="64" t="e">
        <f aca="false">LOOKUP($B289,$H$2000:$H$2304, $L$2000:$L$2304)</f>
        <v>#N/A</v>
      </c>
      <c r="M289" s="64" t="e">
        <f aca="false">LOOKUP($B289,$H$2000:$H$2304, $M$2000:$M$2304)</f>
        <v>#N/A</v>
      </c>
      <c r="N289" s="64" t="e">
        <f aca="false">LOOKUP($B289,$H$2000:$H$2304, $N$2000:$N$2304)</f>
        <v>#N/A</v>
      </c>
      <c r="O289" s="64" t="e">
        <f aca="false">LOOKUP($B289,$H$2000:$H$2304, $O$2000:$O$2304)</f>
        <v>#N/A</v>
      </c>
      <c r="P289" s="64" t="e">
        <f aca="false">LOOKUP($B289,$H$2000:$H$2304, $P$2000:$P$2304)</f>
        <v>#N/A</v>
      </c>
      <c r="Q289" s="64" t="e">
        <f aca="false">LOOKUP($B289,$H$2000:$H$2304, $Q$2000:$Q$2304)</f>
        <v>#N/A</v>
      </c>
      <c r="R289" s="64" t="e">
        <f aca="false">LOOKUP($B289,$H$2000:$H$2304, $R$2000:$R$2304)</f>
        <v>#N/A</v>
      </c>
      <c r="S289" s="64" t="e">
        <f aca="false">LOOKUP($B289,$H$2000:$H$2304, $S$2000:$S$2304)</f>
        <v>#N/A</v>
      </c>
      <c r="T289" s="64" t="e">
        <f aca="false">LOOKUP($B289,$H$2000:$H$2304, $T$2000:$T$2304)</f>
        <v>#N/A</v>
      </c>
      <c r="U289" s="64" t="e">
        <f aca="false">LOOKUP($B289,$H$2000:$H$2304, $U$2000:$U$2304)</f>
        <v>#N/A</v>
      </c>
      <c r="V289" s="65" t="str">
        <f aca="false">IF(ISNA(LOOKUP($B289,$H$2000:$H$2304, $V$2000:$V$2304)),"",LOOKUP($B289,$H$2000:$H$2304, $V$2000:$V$2304))</f>
        <v/>
      </c>
      <c r="W289" s="65" t="str">
        <f aca="false">IF(ISNA(LOOKUP($B289,$H$2000:$H$2304, $W$2000:$W$2304)),"",LOOKUP($B289,$H$2000:$H$2304, $W$2000:$W$2304))</f>
        <v/>
      </c>
    </row>
    <row r="290" customFormat="false" ht="12" hidden="false" customHeight="false" outlineLevel="0" collapsed="false">
      <c r="B290" s="60"/>
      <c r="C290" s="66"/>
      <c r="D290" s="62" t="str">
        <f aca="false">IF($V290=1,"Enter Slip No.",IF($V290=2,"Enter xxxCASH",IF($V290=3,"Enter Cheque No.","")))</f>
        <v/>
      </c>
      <c r="E290" s="62" t="str">
        <f aca="false">IF($W290=1,"Please enter Cheque Payee Name here","")</f>
        <v/>
      </c>
      <c r="F290" s="63" t="str">
        <f aca="false">IF(ISERROR(VLOOKUP($B290,$H$2000:$J$2200,2,0))=1,"",VLOOKUP($B290,$H$2000:$J$2200,2,0))</f>
        <v/>
      </c>
      <c r="G290" s="63" t="str">
        <f aca="false">IF(ISERROR(VLOOKUP($B290,$H$2000:$J$2200,3,0))=1,"",VLOOKUP($B290,$H$2000:$J$2200,3,0))</f>
        <v/>
      </c>
      <c r="H290" s="0"/>
      <c r="I290" s="0"/>
      <c r="J290" s="0"/>
      <c r="L290" s="64" t="e">
        <f aca="false">LOOKUP($B290,$H$2000:$H$2304, $L$2000:$L$2304)</f>
        <v>#N/A</v>
      </c>
      <c r="M290" s="64" t="e">
        <f aca="false">LOOKUP($B290,$H$2000:$H$2304, $M$2000:$M$2304)</f>
        <v>#N/A</v>
      </c>
      <c r="N290" s="64" t="e">
        <f aca="false">LOOKUP($B290,$H$2000:$H$2304, $N$2000:$N$2304)</f>
        <v>#N/A</v>
      </c>
      <c r="O290" s="64" t="e">
        <f aca="false">LOOKUP($B290,$H$2000:$H$2304, $O$2000:$O$2304)</f>
        <v>#N/A</v>
      </c>
      <c r="P290" s="64" t="e">
        <f aca="false">LOOKUP($B290,$H$2000:$H$2304, $P$2000:$P$2304)</f>
        <v>#N/A</v>
      </c>
      <c r="Q290" s="64" t="e">
        <f aca="false">LOOKUP($B290,$H$2000:$H$2304, $Q$2000:$Q$2304)</f>
        <v>#N/A</v>
      </c>
      <c r="R290" s="64" t="e">
        <f aca="false">LOOKUP($B290,$H$2000:$H$2304, $R$2000:$R$2304)</f>
        <v>#N/A</v>
      </c>
      <c r="S290" s="64" t="e">
        <f aca="false">LOOKUP($B290,$H$2000:$H$2304, $S$2000:$S$2304)</f>
        <v>#N/A</v>
      </c>
      <c r="T290" s="64" t="e">
        <f aca="false">LOOKUP($B290,$H$2000:$H$2304, $T$2000:$T$2304)</f>
        <v>#N/A</v>
      </c>
      <c r="U290" s="64" t="e">
        <f aca="false">LOOKUP($B290,$H$2000:$H$2304, $U$2000:$U$2304)</f>
        <v>#N/A</v>
      </c>
      <c r="V290" s="65" t="str">
        <f aca="false">IF(ISNA(LOOKUP($B290,$H$2000:$H$2304, $V$2000:$V$2304)),"",LOOKUP($B290,$H$2000:$H$2304, $V$2000:$V$2304))</f>
        <v/>
      </c>
      <c r="W290" s="65" t="str">
        <f aca="false">IF(ISNA(LOOKUP($B290,$H$2000:$H$2304, $W$2000:$W$2304)),"",LOOKUP($B290,$H$2000:$H$2304, $W$2000:$W$2304))</f>
        <v/>
      </c>
    </row>
    <row r="291" customFormat="false" ht="12" hidden="false" customHeight="false" outlineLevel="0" collapsed="false">
      <c r="B291" s="60"/>
      <c r="C291" s="66"/>
      <c r="D291" s="62" t="str">
        <f aca="false">IF($V291=1,"Enter Slip No.",IF($V291=2,"Enter xxxCASH",IF($V291=3,"Enter Cheque No.","")))</f>
        <v/>
      </c>
      <c r="E291" s="62" t="str">
        <f aca="false">IF($W291=1,"Please enter Cheque Payee Name here","")</f>
        <v/>
      </c>
      <c r="F291" s="63" t="str">
        <f aca="false">IF(ISERROR(VLOOKUP($B291,$H$2000:$J$2200,2,0))=1,"",VLOOKUP($B291,$H$2000:$J$2200,2,0))</f>
        <v/>
      </c>
      <c r="G291" s="63" t="str">
        <f aca="false">IF(ISERROR(VLOOKUP($B291,$H$2000:$J$2200,3,0))=1,"",VLOOKUP($B291,$H$2000:$J$2200,3,0))</f>
        <v/>
      </c>
      <c r="H291" s="0"/>
      <c r="I291" s="0"/>
      <c r="J291" s="0"/>
      <c r="L291" s="64" t="e">
        <f aca="false">LOOKUP($B291,$H$2000:$H$2304, $L$2000:$L$2304)</f>
        <v>#N/A</v>
      </c>
      <c r="M291" s="64" t="e">
        <f aca="false">LOOKUP($B291,$H$2000:$H$2304, $M$2000:$M$2304)</f>
        <v>#N/A</v>
      </c>
      <c r="N291" s="64" t="e">
        <f aca="false">LOOKUP($B291,$H$2000:$H$2304, $N$2000:$N$2304)</f>
        <v>#N/A</v>
      </c>
      <c r="O291" s="64" t="e">
        <f aca="false">LOOKUP($B291,$H$2000:$H$2304, $O$2000:$O$2304)</f>
        <v>#N/A</v>
      </c>
      <c r="P291" s="64" t="e">
        <f aca="false">LOOKUP($B291,$H$2000:$H$2304, $P$2000:$P$2304)</f>
        <v>#N/A</v>
      </c>
      <c r="Q291" s="64" t="e">
        <f aca="false">LOOKUP($B291,$H$2000:$H$2304, $Q$2000:$Q$2304)</f>
        <v>#N/A</v>
      </c>
      <c r="R291" s="64" t="e">
        <f aca="false">LOOKUP($B291,$H$2000:$H$2304, $R$2000:$R$2304)</f>
        <v>#N/A</v>
      </c>
      <c r="S291" s="64" t="e">
        <f aca="false">LOOKUP($B291,$H$2000:$H$2304, $S$2000:$S$2304)</f>
        <v>#N/A</v>
      </c>
      <c r="T291" s="64" t="e">
        <f aca="false">LOOKUP($B291,$H$2000:$H$2304, $T$2000:$T$2304)</f>
        <v>#N/A</v>
      </c>
      <c r="U291" s="64" t="e">
        <f aca="false">LOOKUP($B291,$H$2000:$H$2304, $U$2000:$U$2304)</f>
        <v>#N/A</v>
      </c>
      <c r="V291" s="65" t="str">
        <f aca="false">IF(ISNA(LOOKUP($B291,$H$2000:$H$2304, $V$2000:$V$2304)),"",LOOKUP($B291,$H$2000:$H$2304, $V$2000:$V$2304))</f>
        <v/>
      </c>
      <c r="W291" s="65" t="str">
        <f aca="false">IF(ISNA(LOOKUP($B291,$H$2000:$H$2304, $W$2000:$W$2304)),"",LOOKUP($B291,$H$2000:$H$2304, $W$2000:$W$2304))</f>
        <v/>
      </c>
    </row>
    <row r="292" customFormat="false" ht="12" hidden="false" customHeight="false" outlineLevel="0" collapsed="false">
      <c r="B292" s="60"/>
      <c r="C292" s="66"/>
      <c r="D292" s="62" t="str">
        <f aca="false">IF($V292=1,"Enter Slip No.",IF($V292=2,"Enter xxxCASH",IF($V292=3,"Enter Cheque No.","")))</f>
        <v/>
      </c>
      <c r="E292" s="62" t="str">
        <f aca="false">IF($W292=1,"Please enter Cheque Payee Name here","")</f>
        <v/>
      </c>
      <c r="F292" s="63" t="str">
        <f aca="false">IF(ISERROR(VLOOKUP($B292,$H$2000:$J$2200,2,0))=1,"",VLOOKUP($B292,$H$2000:$J$2200,2,0))</f>
        <v/>
      </c>
      <c r="G292" s="63" t="str">
        <f aca="false">IF(ISERROR(VLOOKUP($B292,$H$2000:$J$2200,3,0))=1,"",VLOOKUP($B292,$H$2000:$J$2200,3,0))</f>
        <v/>
      </c>
      <c r="H292" s="0"/>
      <c r="I292" s="0"/>
      <c r="J292" s="0"/>
      <c r="L292" s="64" t="e">
        <f aca="false">LOOKUP($B292,$H$2000:$H$2304, $L$2000:$L$2304)</f>
        <v>#N/A</v>
      </c>
      <c r="M292" s="64" t="e">
        <f aca="false">LOOKUP($B292,$H$2000:$H$2304, $M$2000:$M$2304)</f>
        <v>#N/A</v>
      </c>
      <c r="N292" s="64" t="e">
        <f aca="false">LOOKUP($B292,$H$2000:$H$2304, $N$2000:$N$2304)</f>
        <v>#N/A</v>
      </c>
      <c r="O292" s="64" t="e">
        <f aca="false">LOOKUP($B292,$H$2000:$H$2304, $O$2000:$O$2304)</f>
        <v>#N/A</v>
      </c>
      <c r="P292" s="64" t="e">
        <f aca="false">LOOKUP($B292,$H$2000:$H$2304, $P$2000:$P$2304)</f>
        <v>#N/A</v>
      </c>
      <c r="Q292" s="64" t="e">
        <f aca="false">LOOKUP($B292,$H$2000:$H$2304, $Q$2000:$Q$2304)</f>
        <v>#N/A</v>
      </c>
      <c r="R292" s="64" t="e">
        <f aca="false">LOOKUP($B292,$H$2000:$H$2304, $R$2000:$R$2304)</f>
        <v>#N/A</v>
      </c>
      <c r="S292" s="64" t="e">
        <f aca="false">LOOKUP($B292,$H$2000:$H$2304, $S$2000:$S$2304)</f>
        <v>#N/A</v>
      </c>
      <c r="T292" s="64" t="e">
        <f aca="false">LOOKUP($B292,$H$2000:$H$2304, $T$2000:$T$2304)</f>
        <v>#N/A</v>
      </c>
      <c r="U292" s="64" t="e">
        <f aca="false">LOOKUP($B292,$H$2000:$H$2304, $U$2000:$U$2304)</f>
        <v>#N/A</v>
      </c>
      <c r="V292" s="65" t="str">
        <f aca="false">IF(ISNA(LOOKUP($B292,$H$2000:$H$2304, $V$2000:$V$2304)),"",LOOKUP($B292,$H$2000:$H$2304, $V$2000:$V$2304))</f>
        <v/>
      </c>
      <c r="W292" s="65" t="str">
        <f aca="false">IF(ISNA(LOOKUP($B292,$H$2000:$H$2304, $W$2000:$W$2304)),"",LOOKUP($B292,$H$2000:$H$2304, $W$2000:$W$2304))</f>
        <v/>
      </c>
    </row>
    <row r="293" customFormat="false" ht="12" hidden="false" customHeight="false" outlineLevel="0" collapsed="false">
      <c r="B293" s="60"/>
      <c r="C293" s="66"/>
      <c r="D293" s="62" t="str">
        <f aca="false">IF($V293=1,"Enter Slip No.",IF($V293=2,"Enter xxxCASH",IF($V293=3,"Enter Cheque No.","")))</f>
        <v/>
      </c>
      <c r="E293" s="62" t="str">
        <f aca="false">IF($W293=1,"Please enter Cheque Payee Name here","")</f>
        <v/>
      </c>
      <c r="F293" s="63" t="str">
        <f aca="false">IF(ISERROR(VLOOKUP($B293,$H$2000:$J$2200,2,0))=1,"",VLOOKUP($B293,$H$2000:$J$2200,2,0))</f>
        <v/>
      </c>
      <c r="G293" s="63" t="str">
        <f aca="false">IF(ISERROR(VLOOKUP($B293,$H$2000:$J$2200,3,0))=1,"",VLOOKUP($B293,$H$2000:$J$2200,3,0))</f>
        <v/>
      </c>
      <c r="H293" s="0"/>
      <c r="I293" s="0"/>
      <c r="J293" s="0"/>
      <c r="L293" s="64" t="e">
        <f aca="false">LOOKUP($B293,$H$2000:$H$2304, $L$2000:$L$2304)</f>
        <v>#N/A</v>
      </c>
      <c r="M293" s="64" t="e">
        <f aca="false">LOOKUP($B293,$H$2000:$H$2304, $M$2000:$M$2304)</f>
        <v>#N/A</v>
      </c>
      <c r="N293" s="64" t="e">
        <f aca="false">LOOKUP($B293,$H$2000:$H$2304, $N$2000:$N$2304)</f>
        <v>#N/A</v>
      </c>
      <c r="O293" s="64" t="e">
        <f aca="false">LOOKUP($B293,$H$2000:$H$2304, $O$2000:$O$2304)</f>
        <v>#N/A</v>
      </c>
      <c r="P293" s="64" t="e">
        <f aca="false">LOOKUP($B293,$H$2000:$H$2304, $P$2000:$P$2304)</f>
        <v>#N/A</v>
      </c>
      <c r="Q293" s="64" t="e">
        <f aca="false">LOOKUP($B293,$H$2000:$H$2304, $Q$2000:$Q$2304)</f>
        <v>#N/A</v>
      </c>
      <c r="R293" s="64" t="e">
        <f aca="false">LOOKUP($B293,$H$2000:$H$2304, $R$2000:$R$2304)</f>
        <v>#N/A</v>
      </c>
      <c r="S293" s="64" t="e">
        <f aca="false">LOOKUP($B293,$H$2000:$H$2304, $S$2000:$S$2304)</f>
        <v>#N/A</v>
      </c>
      <c r="T293" s="64" t="e">
        <f aca="false">LOOKUP($B293,$H$2000:$H$2304, $T$2000:$T$2304)</f>
        <v>#N/A</v>
      </c>
      <c r="U293" s="64" t="e">
        <f aca="false">LOOKUP($B293,$H$2000:$H$2304, $U$2000:$U$2304)</f>
        <v>#N/A</v>
      </c>
      <c r="V293" s="65" t="str">
        <f aca="false">IF(ISNA(LOOKUP($B293,$H$2000:$H$2304, $V$2000:$V$2304)),"",LOOKUP($B293,$H$2000:$H$2304, $V$2000:$V$2304))</f>
        <v/>
      </c>
      <c r="W293" s="65" t="str">
        <f aca="false">IF(ISNA(LOOKUP($B293,$H$2000:$H$2304, $W$2000:$W$2304)),"",LOOKUP($B293,$H$2000:$H$2304, $W$2000:$W$2304))</f>
        <v/>
      </c>
    </row>
    <row r="294" customFormat="false" ht="12" hidden="false" customHeight="false" outlineLevel="0" collapsed="false">
      <c r="B294" s="60"/>
      <c r="C294" s="66"/>
      <c r="D294" s="62" t="str">
        <f aca="false">IF($V294=1,"Enter Slip No.",IF($V294=2,"Enter xxxCASH",IF($V294=3,"Enter Cheque No.","")))</f>
        <v/>
      </c>
      <c r="E294" s="62" t="str">
        <f aca="false">IF($W294=1,"Please enter Cheque Payee Name here","")</f>
        <v/>
      </c>
      <c r="F294" s="63" t="str">
        <f aca="false">IF(ISERROR(VLOOKUP($B294,$H$2000:$J$2200,2,0))=1,"",VLOOKUP($B294,$H$2000:$J$2200,2,0))</f>
        <v/>
      </c>
      <c r="G294" s="63" t="str">
        <f aca="false">IF(ISERROR(VLOOKUP($B294,$H$2000:$J$2200,3,0))=1,"",VLOOKUP($B294,$H$2000:$J$2200,3,0))</f>
        <v/>
      </c>
      <c r="H294" s="0"/>
      <c r="I294" s="0"/>
      <c r="J294" s="0"/>
      <c r="L294" s="64" t="e">
        <f aca="false">LOOKUP($B294,$H$2000:$H$2304, $L$2000:$L$2304)</f>
        <v>#N/A</v>
      </c>
      <c r="M294" s="64" t="e">
        <f aca="false">LOOKUP($B294,$H$2000:$H$2304, $M$2000:$M$2304)</f>
        <v>#N/A</v>
      </c>
      <c r="N294" s="64" t="e">
        <f aca="false">LOOKUP($B294,$H$2000:$H$2304, $N$2000:$N$2304)</f>
        <v>#N/A</v>
      </c>
      <c r="O294" s="64" t="e">
        <f aca="false">LOOKUP($B294,$H$2000:$H$2304, $O$2000:$O$2304)</f>
        <v>#N/A</v>
      </c>
      <c r="P294" s="64" t="e">
        <f aca="false">LOOKUP($B294,$H$2000:$H$2304, $P$2000:$P$2304)</f>
        <v>#N/A</v>
      </c>
      <c r="Q294" s="64" t="e">
        <f aca="false">LOOKUP($B294,$H$2000:$H$2304, $Q$2000:$Q$2304)</f>
        <v>#N/A</v>
      </c>
      <c r="R294" s="64" t="e">
        <f aca="false">LOOKUP($B294,$H$2000:$H$2304, $R$2000:$R$2304)</f>
        <v>#N/A</v>
      </c>
      <c r="S294" s="64" t="e">
        <f aca="false">LOOKUP($B294,$H$2000:$H$2304, $S$2000:$S$2304)</f>
        <v>#N/A</v>
      </c>
      <c r="T294" s="64" t="e">
        <f aca="false">LOOKUP($B294,$H$2000:$H$2304, $T$2000:$T$2304)</f>
        <v>#N/A</v>
      </c>
      <c r="U294" s="64" t="e">
        <f aca="false">LOOKUP($B294,$H$2000:$H$2304, $U$2000:$U$2304)</f>
        <v>#N/A</v>
      </c>
      <c r="V294" s="65" t="str">
        <f aca="false">IF(ISNA(LOOKUP($B294,$H$2000:$H$2304, $V$2000:$V$2304)),"",LOOKUP($B294,$H$2000:$H$2304, $V$2000:$V$2304))</f>
        <v/>
      </c>
      <c r="W294" s="65" t="str">
        <f aca="false">IF(ISNA(LOOKUP($B294,$H$2000:$H$2304, $W$2000:$W$2304)),"",LOOKUP($B294,$H$2000:$H$2304, $W$2000:$W$2304))</f>
        <v/>
      </c>
    </row>
    <row r="295" customFormat="false" ht="12" hidden="false" customHeight="false" outlineLevel="0" collapsed="false">
      <c r="B295" s="60"/>
      <c r="C295" s="66"/>
      <c r="D295" s="62" t="str">
        <f aca="false">IF($V295=1,"Enter Slip No.",IF($V295=2,"Enter xxxCASH",IF($V295=3,"Enter Cheque No.","")))</f>
        <v/>
      </c>
      <c r="E295" s="62" t="str">
        <f aca="false">IF($W295=1,"Please enter Cheque Payee Name here","")</f>
        <v/>
      </c>
      <c r="F295" s="63" t="str">
        <f aca="false">IF(ISERROR(VLOOKUP($B295,$H$2000:$J$2200,2,0))=1,"",VLOOKUP($B295,$H$2000:$J$2200,2,0))</f>
        <v/>
      </c>
      <c r="G295" s="63" t="str">
        <f aca="false">IF(ISERROR(VLOOKUP($B295,$H$2000:$J$2200,3,0))=1,"",VLOOKUP($B295,$H$2000:$J$2200,3,0))</f>
        <v/>
      </c>
      <c r="H295" s="0"/>
      <c r="I295" s="0"/>
      <c r="J295" s="0"/>
      <c r="L295" s="64" t="e">
        <f aca="false">LOOKUP($B295,$H$2000:$H$2304, $L$2000:$L$2304)</f>
        <v>#N/A</v>
      </c>
      <c r="M295" s="64" t="e">
        <f aca="false">LOOKUP($B295,$H$2000:$H$2304, $M$2000:$M$2304)</f>
        <v>#N/A</v>
      </c>
      <c r="N295" s="64" t="e">
        <f aca="false">LOOKUP($B295,$H$2000:$H$2304, $N$2000:$N$2304)</f>
        <v>#N/A</v>
      </c>
      <c r="O295" s="64" t="e">
        <f aca="false">LOOKUP($B295,$H$2000:$H$2304, $O$2000:$O$2304)</f>
        <v>#N/A</v>
      </c>
      <c r="P295" s="64" t="e">
        <f aca="false">LOOKUP($B295,$H$2000:$H$2304, $P$2000:$P$2304)</f>
        <v>#N/A</v>
      </c>
      <c r="Q295" s="64" t="e">
        <f aca="false">LOOKUP($B295,$H$2000:$H$2304, $Q$2000:$Q$2304)</f>
        <v>#N/A</v>
      </c>
      <c r="R295" s="64" t="e">
        <f aca="false">LOOKUP($B295,$H$2000:$H$2304, $R$2000:$R$2304)</f>
        <v>#N/A</v>
      </c>
      <c r="S295" s="64" t="e">
        <f aca="false">LOOKUP($B295,$H$2000:$H$2304, $S$2000:$S$2304)</f>
        <v>#N/A</v>
      </c>
      <c r="T295" s="64" t="e">
        <f aca="false">LOOKUP($B295,$H$2000:$H$2304, $T$2000:$T$2304)</f>
        <v>#N/A</v>
      </c>
      <c r="U295" s="64" t="e">
        <f aca="false">LOOKUP($B295,$H$2000:$H$2304, $U$2000:$U$2304)</f>
        <v>#N/A</v>
      </c>
      <c r="V295" s="65" t="str">
        <f aca="false">IF(ISNA(LOOKUP($B295,$H$2000:$H$2304, $V$2000:$V$2304)),"",LOOKUP($B295,$H$2000:$H$2304, $V$2000:$V$2304))</f>
        <v/>
      </c>
      <c r="W295" s="65" t="str">
        <f aca="false">IF(ISNA(LOOKUP($B295,$H$2000:$H$2304, $W$2000:$W$2304)),"",LOOKUP($B295,$H$2000:$H$2304, $W$2000:$W$2304))</f>
        <v/>
      </c>
    </row>
    <row r="296" customFormat="false" ht="12" hidden="false" customHeight="false" outlineLevel="0" collapsed="false">
      <c r="B296" s="60"/>
      <c r="C296" s="66"/>
      <c r="D296" s="62" t="str">
        <f aca="false">IF($V296=1,"Enter Slip No.",IF($V296=2,"Enter xxxCASH",IF($V296=3,"Enter Cheque No.","")))</f>
        <v/>
      </c>
      <c r="E296" s="62" t="str">
        <f aca="false">IF($W296=1,"Please enter Cheque Payee Name here","")</f>
        <v/>
      </c>
      <c r="F296" s="63" t="str">
        <f aca="false">IF(ISERROR(VLOOKUP($B296,$H$2000:$J$2200,2,0))=1,"",VLOOKUP($B296,$H$2000:$J$2200,2,0))</f>
        <v/>
      </c>
      <c r="G296" s="63" t="str">
        <f aca="false">IF(ISERROR(VLOOKUP($B296,$H$2000:$J$2200,3,0))=1,"",VLOOKUP($B296,$H$2000:$J$2200,3,0))</f>
        <v/>
      </c>
      <c r="H296" s="0"/>
      <c r="I296" s="0"/>
      <c r="J296" s="0"/>
      <c r="L296" s="64" t="e">
        <f aca="false">LOOKUP($B296,$H$2000:$H$2304, $L$2000:$L$2304)</f>
        <v>#N/A</v>
      </c>
      <c r="M296" s="64" t="e">
        <f aca="false">LOOKUP($B296,$H$2000:$H$2304, $M$2000:$M$2304)</f>
        <v>#N/A</v>
      </c>
      <c r="N296" s="64" t="e">
        <f aca="false">LOOKUP($B296,$H$2000:$H$2304, $N$2000:$N$2304)</f>
        <v>#N/A</v>
      </c>
      <c r="O296" s="64" t="e">
        <f aca="false">LOOKUP($B296,$H$2000:$H$2304, $O$2000:$O$2304)</f>
        <v>#N/A</v>
      </c>
      <c r="P296" s="64" t="e">
        <f aca="false">LOOKUP($B296,$H$2000:$H$2304, $P$2000:$P$2304)</f>
        <v>#N/A</v>
      </c>
      <c r="Q296" s="64" t="e">
        <f aca="false">LOOKUP($B296,$H$2000:$H$2304, $Q$2000:$Q$2304)</f>
        <v>#N/A</v>
      </c>
      <c r="R296" s="64" t="e">
        <f aca="false">LOOKUP($B296,$H$2000:$H$2304, $R$2000:$R$2304)</f>
        <v>#N/A</v>
      </c>
      <c r="S296" s="64" t="e">
        <f aca="false">LOOKUP($B296,$H$2000:$H$2304, $S$2000:$S$2304)</f>
        <v>#N/A</v>
      </c>
      <c r="T296" s="64" t="e">
        <f aca="false">LOOKUP($B296,$H$2000:$H$2304, $T$2000:$T$2304)</f>
        <v>#N/A</v>
      </c>
      <c r="U296" s="64" t="e">
        <f aca="false">LOOKUP($B296,$H$2000:$H$2304, $U$2000:$U$2304)</f>
        <v>#N/A</v>
      </c>
      <c r="V296" s="65" t="str">
        <f aca="false">IF(ISNA(LOOKUP($B296,$H$2000:$H$2304, $V$2000:$V$2304)),"",LOOKUP($B296,$H$2000:$H$2304, $V$2000:$V$2304))</f>
        <v/>
      </c>
      <c r="W296" s="65" t="str">
        <f aca="false">IF(ISNA(LOOKUP($B296,$H$2000:$H$2304, $W$2000:$W$2304)),"",LOOKUP($B296,$H$2000:$H$2304, $W$2000:$W$2304))</f>
        <v/>
      </c>
    </row>
    <row r="297" customFormat="false" ht="12" hidden="false" customHeight="false" outlineLevel="0" collapsed="false">
      <c r="B297" s="60"/>
      <c r="C297" s="66"/>
      <c r="D297" s="62" t="str">
        <f aca="false">IF($V297=1,"Enter Slip No.",IF($V297=2,"Enter xxxCASH",IF($V297=3,"Enter Cheque No.","")))</f>
        <v/>
      </c>
      <c r="E297" s="62" t="str">
        <f aca="false">IF($W297=1,"Please enter Cheque Payee Name here","")</f>
        <v/>
      </c>
      <c r="F297" s="63" t="str">
        <f aca="false">IF(ISERROR(VLOOKUP($B297,$H$2000:$J$2200,2,0))=1,"",VLOOKUP($B297,$H$2000:$J$2200,2,0))</f>
        <v/>
      </c>
      <c r="G297" s="63" t="str">
        <f aca="false">IF(ISERROR(VLOOKUP($B297,$H$2000:$J$2200,3,0))=1,"",VLOOKUP($B297,$H$2000:$J$2200,3,0))</f>
        <v/>
      </c>
      <c r="H297" s="0"/>
      <c r="I297" s="0"/>
      <c r="J297" s="0"/>
      <c r="L297" s="64" t="e">
        <f aca="false">LOOKUP($B297,$H$2000:$H$2304, $L$2000:$L$2304)</f>
        <v>#N/A</v>
      </c>
      <c r="M297" s="64" t="e">
        <f aca="false">LOOKUP($B297,$H$2000:$H$2304, $M$2000:$M$2304)</f>
        <v>#N/A</v>
      </c>
      <c r="N297" s="64" t="e">
        <f aca="false">LOOKUP($B297,$H$2000:$H$2304, $N$2000:$N$2304)</f>
        <v>#N/A</v>
      </c>
      <c r="O297" s="64" t="e">
        <f aca="false">LOOKUP($B297,$H$2000:$H$2304, $O$2000:$O$2304)</f>
        <v>#N/A</v>
      </c>
      <c r="P297" s="64" t="e">
        <f aca="false">LOOKUP($B297,$H$2000:$H$2304, $P$2000:$P$2304)</f>
        <v>#N/A</v>
      </c>
      <c r="Q297" s="64" t="e">
        <f aca="false">LOOKUP($B297,$H$2000:$H$2304, $Q$2000:$Q$2304)</f>
        <v>#N/A</v>
      </c>
      <c r="R297" s="64" t="e">
        <f aca="false">LOOKUP($B297,$H$2000:$H$2304, $R$2000:$R$2304)</f>
        <v>#N/A</v>
      </c>
      <c r="S297" s="64" t="e">
        <f aca="false">LOOKUP($B297,$H$2000:$H$2304, $S$2000:$S$2304)</f>
        <v>#N/A</v>
      </c>
      <c r="T297" s="64" t="e">
        <f aca="false">LOOKUP($B297,$H$2000:$H$2304, $T$2000:$T$2304)</f>
        <v>#N/A</v>
      </c>
      <c r="U297" s="64" t="e">
        <f aca="false">LOOKUP($B297,$H$2000:$H$2304, $U$2000:$U$2304)</f>
        <v>#N/A</v>
      </c>
      <c r="V297" s="65" t="str">
        <f aca="false">IF(ISNA(LOOKUP($B297,$H$2000:$H$2304, $V$2000:$V$2304)),"",LOOKUP($B297,$H$2000:$H$2304, $V$2000:$V$2304))</f>
        <v/>
      </c>
      <c r="W297" s="65" t="str">
        <f aca="false">IF(ISNA(LOOKUP($B297,$H$2000:$H$2304, $W$2000:$W$2304)),"",LOOKUP($B297,$H$2000:$H$2304, $W$2000:$W$2304))</f>
        <v/>
      </c>
    </row>
    <row r="298" customFormat="false" ht="12" hidden="false" customHeight="false" outlineLevel="0" collapsed="false">
      <c r="B298" s="60"/>
      <c r="C298" s="66"/>
      <c r="D298" s="62" t="str">
        <f aca="false">IF($V298=1,"Enter Slip No.",IF($V298=2,"Enter xxxCASH",IF($V298=3,"Enter Cheque No.","")))</f>
        <v/>
      </c>
      <c r="E298" s="62" t="str">
        <f aca="false">IF($W298=1,"Please enter Cheque Payee Name here","")</f>
        <v/>
      </c>
      <c r="F298" s="63" t="str">
        <f aca="false">IF(ISERROR(VLOOKUP($B298,$H$2000:$J$2200,2,0))=1,"",VLOOKUP($B298,$H$2000:$J$2200,2,0))</f>
        <v/>
      </c>
      <c r="G298" s="63" t="str">
        <f aca="false">IF(ISERROR(VLOOKUP($B298,$H$2000:$J$2200,3,0))=1,"",VLOOKUP($B298,$H$2000:$J$2200,3,0))</f>
        <v/>
      </c>
      <c r="H298" s="0"/>
      <c r="I298" s="0"/>
      <c r="J298" s="0"/>
      <c r="L298" s="64" t="e">
        <f aca="false">LOOKUP($B298,$H$2000:$H$2304, $L$2000:$L$2304)</f>
        <v>#N/A</v>
      </c>
      <c r="M298" s="64" t="e">
        <f aca="false">LOOKUP($B298,$H$2000:$H$2304, $M$2000:$M$2304)</f>
        <v>#N/A</v>
      </c>
      <c r="N298" s="64" t="e">
        <f aca="false">LOOKUP($B298,$H$2000:$H$2304, $N$2000:$N$2304)</f>
        <v>#N/A</v>
      </c>
      <c r="O298" s="64" t="e">
        <f aca="false">LOOKUP($B298,$H$2000:$H$2304, $O$2000:$O$2304)</f>
        <v>#N/A</v>
      </c>
      <c r="P298" s="64" t="e">
        <f aca="false">LOOKUP($B298,$H$2000:$H$2304, $P$2000:$P$2304)</f>
        <v>#N/A</v>
      </c>
      <c r="Q298" s="64" t="e">
        <f aca="false">LOOKUP($B298,$H$2000:$H$2304, $Q$2000:$Q$2304)</f>
        <v>#N/A</v>
      </c>
      <c r="R298" s="64" t="e">
        <f aca="false">LOOKUP($B298,$H$2000:$H$2304, $R$2000:$R$2304)</f>
        <v>#N/A</v>
      </c>
      <c r="S298" s="64" t="e">
        <f aca="false">LOOKUP($B298,$H$2000:$H$2304, $S$2000:$S$2304)</f>
        <v>#N/A</v>
      </c>
      <c r="T298" s="64" t="e">
        <f aca="false">LOOKUP($B298,$H$2000:$H$2304, $T$2000:$T$2304)</f>
        <v>#N/A</v>
      </c>
      <c r="U298" s="64" t="e">
        <f aca="false">LOOKUP($B298,$H$2000:$H$2304, $U$2000:$U$2304)</f>
        <v>#N/A</v>
      </c>
      <c r="V298" s="65" t="str">
        <f aca="false">IF(ISNA(LOOKUP($B298,$H$2000:$H$2304, $V$2000:$V$2304)),"",LOOKUP($B298,$H$2000:$H$2304, $V$2000:$V$2304))</f>
        <v/>
      </c>
      <c r="W298" s="65" t="str">
        <f aca="false">IF(ISNA(LOOKUP($B298,$H$2000:$H$2304, $W$2000:$W$2304)),"",LOOKUP($B298,$H$2000:$H$2304, $W$2000:$W$2304))</f>
        <v/>
      </c>
    </row>
    <row r="299" customFormat="false" ht="12" hidden="false" customHeight="false" outlineLevel="0" collapsed="false">
      <c r="B299" s="60"/>
      <c r="C299" s="66"/>
      <c r="D299" s="62" t="str">
        <f aca="false">IF($V299=1,"Enter Slip No.",IF($V299=2,"Enter xxxCASH",IF($V299=3,"Enter Cheque No.","")))</f>
        <v/>
      </c>
      <c r="E299" s="62" t="str">
        <f aca="false">IF($W299=1,"Please enter Cheque Payee Name here","")</f>
        <v/>
      </c>
      <c r="F299" s="63" t="str">
        <f aca="false">IF(ISERROR(VLOOKUP($B299,$H$2000:$J$2200,2,0))=1,"",VLOOKUP($B299,$H$2000:$J$2200,2,0))</f>
        <v/>
      </c>
      <c r="G299" s="63" t="str">
        <f aca="false">IF(ISERROR(VLOOKUP($B299,$H$2000:$J$2200,3,0))=1,"",VLOOKUP($B299,$H$2000:$J$2200,3,0))</f>
        <v/>
      </c>
      <c r="H299" s="0"/>
      <c r="I299" s="0"/>
      <c r="J299" s="0"/>
      <c r="L299" s="64" t="e">
        <f aca="false">LOOKUP($B299,$H$2000:$H$2304, $L$2000:$L$2304)</f>
        <v>#N/A</v>
      </c>
      <c r="M299" s="64" t="e">
        <f aca="false">LOOKUP($B299,$H$2000:$H$2304, $M$2000:$M$2304)</f>
        <v>#N/A</v>
      </c>
      <c r="N299" s="64" t="e">
        <f aca="false">LOOKUP($B299,$H$2000:$H$2304, $N$2000:$N$2304)</f>
        <v>#N/A</v>
      </c>
      <c r="O299" s="64" t="e">
        <f aca="false">LOOKUP($B299,$H$2000:$H$2304, $O$2000:$O$2304)</f>
        <v>#N/A</v>
      </c>
      <c r="P299" s="64" t="e">
        <f aca="false">LOOKUP($B299,$H$2000:$H$2304, $P$2000:$P$2304)</f>
        <v>#N/A</v>
      </c>
      <c r="Q299" s="64" t="e">
        <f aca="false">LOOKUP($B299,$H$2000:$H$2304, $Q$2000:$Q$2304)</f>
        <v>#N/A</v>
      </c>
      <c r="R299" s="64" t="e">
        <f aca="false">LOOKUP($B299,$H$2000:$H$2304, $R$2000:$R$2304)</f>
        <v>#N/A</v>
      </c>
      <c r="S299" s="64" t="e">
        <f aca="false">LOOKUP($B299,$H$2000:$H$2304, $S$2000:$S$2304)</f>
        <v>#N/A</v>
      </c>
      <c r="T299" s="64" t="e">
        <f aca="false">LOOKUP($B299,$H$2000:$H$2304, $T$2000:$T$2304)</f>
        <v>#N/A</v>
      </c>
      <c r="U299" s="64" t="e">
        <f aca="false">LOOKUP($B299,$H$2000:$H$2304, $U$2000:$U$2304)</f>
        <v>#N/A</v>
      </c>
      <c r="V299" s="65" t="str">
        <f aca="false">IF(ISNA(LOOKUP($B299,$H$2000:$H$2304, $V$2000:$V$2304)),"",LOOKUP($B299,$H$2000:$H$2304, $V$2000:$V$2304))</f>
        <v/>
      </c>
      <c r="W299" s="65" t="str">
        <f aca="false">IF(ISNA(LOOKUP($B299,$H$2000:$H$2304, $W$2000:$W$2304)),"",LOOKUP($B299,$H$2000:$H$2304, $W$2000:$W$2304))</f>
        <v/>
      </c>
    </row>
    <row r="300" customFormat="false" ht="12" hidden="false" customHeight="false" outlineLevel="0" collapsed="false">
      <c r="B300" s="60"/>
      <c r="C300" s="66"/>
      <c r="D300" s="62" t="str">
        <f aca="false">IF($V300=1,"Enter Slip No.",IF($V300=2,"Enter xxxCASH",IF($V300=3,"Enter Cheque No.","")))</f>
        <v/>
      </c>
      <c r="E300" s="62" t="str">
        <f aca="false">IF($W300=1,"Please enter Cheque Payee Name here","")</f>
        <v/>
      </c>
      <c r="F300" s="63" t="str">
        <f aca="false">IF(ISERROR(VLOOKUP($B300,$H$2000:$J$2200,2,0))=1,"",VLOOKUP($B300,$H$2000:$J$2200,2,0))</f>
        <v/>
      </c>
      <c r="G300" s="63" t="str">
        <f aca="false">IF(ISERROR(VLOOKUP($B300,$H$2000:$J$2200,3,0))=1,"",VLOOKUP($B300,$H$2000:$J$2200,3,0))</f>
        <v/>
      </c>
      <c r="H300" s="0"/>
      <c r="I300" s="0"/>
      <c r="J300" s="0"/>
      <c r="L300" s="64" t="e">
        <f aca="false">LOOKUP($B300,$H$2000:$H$2304, $L$2000:$L$2304)</f>
        <v>#N/A</v>
      </c>
      <c r="M300" s="64" t="e">
        <f aca="false">LOOKUP($B300,$H$2000:$H$2304, $M$2000:$M$2304)</f>
        <v>#N/A</v>
      </c>
      <c r="N300" s="64" t="e">
        <f aca="false">LOOKUP($B300,$H$2000:$H$2304, $N$2000:$N$2304)</f>
        <v>#N/A</v>
      </c>
      <c r="O300" s="64" t="e">
        <f aca="false">LOOKUP($B300,$H$2000:$H$2304, $O$2000:$O$2304)</f>
        <v>#N/A</v>
      </c>
      <c r="P300" s="64" t="e">
        <f aca="false">LOOKUP($B300,$H$2000:$H$2304, $P$2000:$P$2304)</f>
        <v>#N/A</v>
      </c>
      <c r="Q300" s="64" t="e">
        <f aca="false">LOOKUP($B300,$H$2000:$H$2304, $Q$2000:$Q$2304)</f>
        <v>#N/A</v>
      </c>
      <c r="R300" s="64" t="e">
        <f aca="false">LOOKUP($B300,$H$2000:$H$2304, $R$2000:$R$2304)</f>
        <v>#N/A</v>
      </c>
      <c r="S300" s="64" t="e">
        <f aca="false">LOOKUP($B300,$H$2000:$H$2304, $S$2000:$S$2304)</f>
        <v>#N/A</v>
      </c>
      <c r="T300" s="64" t="e">
        <f aca="false">LOOKUP($B300,$H$2000:$H$2304, $T$2000:$T$2304)</f>
        <v>#N/A</v>
      </c>
      <c r="U300" s="64" t="e">
        <f aca="false">LOOKUP($B300,$H$2000:$H$2304, $U$2000:$U$2304)</f>
        <v>#N/A</v>
      </c>
      <c r="V300" s="65" t="str">
        <f aca="false">IF(ISNA(LOOKUP($B300,$H$2000:$H$2304, $V$2000:$V$2304)),"",LOOKUP($B300,$H$2000:$H$2304, $V$2000:$V$2304))</f>
        <v/>
      </c>
      <c r="W300" s="65" t="str">
        <f aca="false">IF(ISNA(LOOKUP($B300,$H$2000:$H$2304, $W$2000:$W$2304)),"",LOOKUP($B300,$H$2000:$H$2304, $W$2000:$W$2304))</f>
        <v/>
      </c>
    </row>
    <row r="301" customFormat="false" ht="12" hidden="false" customHeight="false" outlineLevel="0" collapsed="false">
      <c r="B301" s="60"/>
      <c r="C301" s="66"/>
      <c r="D301" s="62" t="str">
        <f aca="false">IF($V301=1,"Enter Slip No.",IF($V301=2,"Enter xxxCASH",IF($V301=3,"Enter Cheque No.","")))</f>
        <v/>
      </c>
      <c r="E301" s="62" t="str">
        <f aca="false">IF($W301=1,"Please enter Cheque Payee Name here","")</f>
        <v/>
      </c>
      <c r="F301" s="63" t="str">
        <f aca="false">IF(ISERROR(VLOOKUP($B301,$H$2000:$J$2200,2,0))=1,"",VLOOKUP($B301,$H$2000:$J$2200,2,0))</f>
        <v/>
      </c>
      <c r="G301" s="63" t="str">
        <f aca="false">IF(ISERROR(VLOOKUP($B301,$H$2000:$J$2200,3,0))=1,"",VLOOKUP($B301,$H$2000:$J$2200,3,0))</f>
        <v/>
      </c>
      <c r="H301" s="0"/>
      <c r="I301" s="0"/>
      <c r="J301" s="0"/>
      <c r="L301" s="64" t="e">
        <f aca="false">LOOKUP($B301,$H$2000:$H$2304, $L$2000:$L$2304)</f>
        <v>#N/A</v>
      </c>
      <c r="M301" s="64" t="e">
        <f aca="false">LOOKUP($B301,$H$2000:$H$2304, $M$2000:$M$2304)</f>
        <v>#N/A</v>
      </c>
      <c r="N301" s="64" t="e">
        <f aca="false">LOOKUP($B301,$H$2000:$H$2304, $N$2000:$N$2304)</f>
        <v>#N/A</v>
      </c>
      <c r="O301" s="64" t="e">
        <f aca="false">LOOKUP($B301,$H$2000:$H$2304, $O$2000:$O$2304)</f>
        <v>#N/A</v>
      </c>
      <c r="P301" s="64" t="e">
        <f aca="false">LOOKUP($B301,$H$2000:$H$2304, $P$2000:$P$2304)</f>
        <v>#N/A</v>
      </c>
      <c r="Q301" s="64" t="e">
        <f aca="false">LOOKUP($B301,$H$2000:$H$2304, $Q$2000:$Q$2304)</f>
        <v>#N/A</v>
      </c>
      <c r="R301" s="64" t="e">
        <f aca="false">LOOKUP($B301,$H$2000:$H$2304, $R$2000:$R$2304)</f>
        <v>#N/A</v>
      </c>
      <c r="S301" s="64" t="e">
        <f aca="false">LOOKUP($B301,$H$2000:$H$2304, $S$2000:$S$2304)</f>
        <v>#N/A</v>
      </c>
      <c r="T301" s="64" t="e">
        <f aca="false">LOOKUP($B301,$H$2000:$H$2304, $T$2000:$T$2304)</f>
        <v>#N/A</v>
      </c>
      <c r="U301" s="64" t="e">
        <f aca="false">LOOKUP($B301,$H$2000:$H$2304, $U$2000:$U$2304)</f>
        <v>#N/A</v>
      </c>
      <c r="V301" s="65" t="str">
        <f aca="false">IF(ISNA(LOOKUP($B301,$H$2000:$H$2304, $V$2000:$V$2304)),"",LOOKUP($B301,$H$2000:$H$2304, $V$2000:$V$2304))</f>
        <v/>
      </c>
      <c r="W301" s="65" t="str">
        <f aca="false">IF(ISNA(LOOKUP($B301,$H$2000:$H$2304, $W$2000:$W$2304)),"",LOOKUP($B301,$H$2000:$H$2304, $W$2000:$W$2304))</f>
        <v/>
      </c>
    </row>
    <row r="302" customFormat="false" ht="12" hidden="false" customHeight="false" outlineLevel="0" collapsed="false">
      <c r="B302" s="60"/>
      <c r="C302" s="66"/>
      <c r="D302" s="62" t="str">
        <f aca="false">IF($V302=1,"Enter Slip No.",IF($V302=2,"Enter xxxCASH",IF($V302=3,"Enter Cheque No.","")))</f>
        <v/>
      </c>
      <c r="E302" s="62" t="str">
        <f aca="false">IF($W302=1,"Please enter Cheque Payee Name here","")</f>
        <v/>
      </c>
      <c r="F302" s="63" t="str">
        <f aca="false">IF(ISERROR(VLOOKUP($B302,$H$2000:$J$2200,2,0))=1,"",VLOOKUP($B302,$H$2000:$J$2200,2,0))</f>
        <v/>
      </c>
      <c r="G302" s="63" t="str">
        <f aca="false">IF(ISERROR(VLOOKUP($B302,$H$2000:$J$2200,3,0))=1,"",VLOOKUP($B302,$H$2000:$J$2200,3,0))</f>
        <v/>
      </c>
      <c r="H302" s="0"/>
      <c r="I302" s="0"/>
      <c r="J302" s="0"/>
      <c r="L302" s="64" t="e">
        <f aca="false">LOOKUP($B302,$H$2000:$H$2304, $L$2000:$L$2304)</f>
        <v>#N/A</v>
      </c>
      <c r="M302" s="64" t="e">
        <f aca="false">LOOKUP($B302,$H$2000:$H$2304, $M$2000:$M$2304)</f>
        <v>#N/A</v>
      </c>
      <c r="N302" s="64" t="e">
        <f aca="false">LOOKUP($B302,$H$2000:$H$2304, $N$2000:$N$2304)</f>
        <v>#N/A</v>
      </c>
      <c r="O302" s="64" t="e">
        <f aca="false">LOOKUP($B302,$H$2000:$H$2304, $O$2000:$O$2304)</f>
        <v>#N/A</v>
      </c>
      <c r="P302" s="64" t="e">
        <f aca="false">LOOKUP($B302,$H$2000:$H$2304, $P$2000:$P$2304)</f>
        <v>#N/A</v>
      </c>
      <c r="Q302" s="64" t="e">
        <f aca="false">LOOKUP($B302,$H$2000:$H$2304, $Q$2000:$Q$2304)</f>
        <v>#N/A</v>
      </c>
      <c r="R302" s="64" t="e">
        <f aca="false">LOOKUP($B302,$H$2000:$H$2304, $R$2000:$R$2304)</f>
        <v>#N/A</v>
      </c>
      <c r="S302" s="64" t="e">
        <f aca="false">LOOKUP($B302,$H$2000:$H$2304, $S$2000:$S$2304)</f>
        <v>#N/A</v>
      </c>
      <c r="T302" s="64" t="e">
        <f aca="false">LOOKUP($B302,$H$2000:$H$2304, $T$2000:$T$2304)</f>
        <v>#N/A</v>
      </c>
      <c r="U302" s="64" t="e">
        <f aca="false">LOOKUP($B302,$H$2000:$H$2304, $U$2000:$U$2304)</f>
        <v>#N/A</v>
      </c>
      <c r="V302" s="65" t="str">
        <f aca="false">IF(ISNA(LOOKUP($B302,$H$2000:$H$2304, $V$2000:$V$2304)),"",LOOKUP($B302,$H$2000:$H$2304, $V$2000:$V$2304))</f>
        <v/>
      </c>
      <c r="W302" s="65" t="str">
        <f aca="false">IF(ISNA(LOOKUP($B302,$H$2000:$H$2304, $W$2000:$W$2304)),"",LOOKUP($B302,$H$2000:$H$2304, $W$2000:$W$2304))</f>
        <v/>
      </c>
    </row>
    <row r="303" customFormat="false" ht="12" hidden="false" customHeight="false" outlineLevel="0" collapsed="false">
      <c r="B303" s="60"/>
      <c r="C303" s="66"/>
      <c r="D303" s="62" t="str">
        <f aca="false">IF($V303=1,"Enter Slip No.",IF($V303=2,"Enter xxxCASH",IF($V303=3,"Enter Cheque No.","")))</f>
        <v/>
      </c>
      <c r="E303" s="62" t="str">
        <f aca="false">IF($W303=1,"Please enter Cheque Payee Name here","")</f>
        <v/>
      </c>
      <c r="F303" s="63" t="str">
        <f aca="false">IF(ISERROR(VLOOKUP($B303,$H$2000:$J$2200,2,0))=1,"",VLOOKUP($B303,$H$2000:$J$2200,2,0))</f>
        <v/>
      </c>
      <c r="G303" s="63" t="str">
        <f aca="false">IF(ISERROR(VLOOKUP($B303,$H$2000:$J$2200,3,0))=1,"",VLOOKUP($B303,$H$2000:$J$2200,3,0))</f>
        <v/>
      </c>
      <c r="H303" s="0"/>
      <c r="I303" s="0"/>
      <c r="J303" s="0"/>
      <c r="L303" s="64" t="e">
        <f aca="false">LOOKUP($B303,$H$2000:$H$2304, $L$2000:$L$2304)</f>
        <v>#N/A</v>
      </c>
      <c r="M303" s="64" t="e">
        <f aca="false">LOOKUP($B303,$H$2000:$H$2304, $M$2000:$M$2304)</f>
        <v>#N/A</v>
      </c>
      <c r="N303" s="64" t="e">
        <f aca="false">LOOKUP($B303,$H$2000:$H$2304, $N$2000:$N$2304)</f>
        <v>#N/A</v>
      </c>
      <c r="O303" s="64" t="e">
        <f aca="false">LOOKUP($B303,$H$2000:$H$2304, $O$2000:$O$2304)</f>
        <v>#N/A</v>
      </c>
      <c r="P303" s="64" t="e">
        <f aca="false">LOOKUP($B303,$H$2000:$H$2304, $P$2000:$P$2304)</f>
        <v>#N/A</v>
      </c>
      <c r="Q303" s="64" t="e">
        <f aca="false">LOOKUP($B303,$H$2000:$H$2304, $Q$2000:$Q$2304)</f>
        <v>#N/A</v>
      </c>
      <c r="R303" s="64" t="e">
        <f aca="false">LOOKUP($B303,$H$2000:$H$2304, $R$2000:$R$2304)</f>
        <v>#N/A</v>
      </c>
      <c r="S303" s="64" t="e">
        <f aca="false">LOOKUP($B303,$H$2000:$H$2304, $S$2000:$S$2304)</f>
        <v>#N/A</v>
      </c>
      <c r="T303" s="64" t="e">
        <f aca="false">LOOKUP($B303,$H$2000:$H$2304, $T$2000:$T$2304)</f>
        <v>#N/A</v>
      </c>
      <c r="U303" s="64" t="e">
        <f aca="false">LOOKUP($B303,$H$2000:$H$2304, $U$2000:$U$2304)</f>
        <v>#N/A</v>
      </c>
      <c r="V303" s="65" t="str">
        <f aca="false">IF(ISNA(LOOKUP($B303,$H$2000:$H$2304, $V$2000:$V$2304)),"",LOOKUP($B303,$H$2000:$H$2304, $V$2000:$V$2304))</f>
        <v/>
      </c>
      <c r="W303" s="65" t="str">
        <f aca="false">IF(ISNA(LOOKUP($B303,$H$2000:$H$2304, $W$2000:$W$2304)),"",LOOKUP($B303,$H$2000:$H$2304, $W$2000:$W$2304))</f>
        <v/>
      </c>
    </row>
    <row r="304" customFormat="false" ht="12" hidden="false" customHeight="false" outlineLevel="0" collapsed="false">
      <c r="B304" s="60"/>
      <c r="C304" s="66"/>
      <c r="D304" s="62" t="str">
        <f aca="false">IF($V304=1,"Enter Slip No.",IF($V304=2,"Enter xxxCASH",IF($V304=3,"Enter Cheque No.","")))</f>
        <v/>
      </c>
      <c r="E304" s="62" t="str">
        <f aca="false">IF($W304=1,"Please enter Cheque Payee Name here","")</f>
        <v/>
      </c>
      <c r="F304" s="63" t="str">
        <f aca="false">IF(ISERROR(VLOOKUP($B304,$H$2000:$J$2200,2,0))=1,"",VLOOKUP($B304,$H$2000:$J$2200,2,0))</f>
        <v/>
      </c>
      <c r="G304" s="63" t="str">
        <f aca="false">IF(ISERROR(VLOOKUP($B304,$H$2000:$J$2200,3,0))=1,"",VLOOKUP($B304,$H$2000:$J$2200,3,0))</f>
        <v/>
      </c>
      <c r="H304" s="0"/>
      <c r="I304" s="0"/>
      <c r="J304" s="0"/>
      <c r="L304" s="64" t="e">
        <f aca="false">LOOKUP($B304,$H$2000:$H$2304, $L$2000:$L$2304)</f>
        <v>#N/A</v>
      </c>
      <c r="M304" s="64" t="e">
        <f aca="false">LOOKUP($B304,$H$2000:$H$2304, $M$2000:$M$2304)</f>
        <v>#N/A</v>
      </c>
      <c r="N304" s="64" t="e">
        <f aca="false">LOOKUP($B304,$H$2000:$H$2304, $N$2000:$N$2304)</f>
        <v>#N/A</v>
      </c>
      <c r="O304" s="64" t="e">
        <f aca="false">LOOKUP($B304,$H$2000:$H$2304, $O$2000:$O$2304)</f>
        <v>#N/A</v>
      </c>
      <c r="P304" s="64" t="e">
        <f aca="false">LOOKUP($B304,$H$2000:$H$2304, $P$2000:$P$2304)</f>
        <v>#N/A</v>
      </c>
      <c r="Q304" s="64" t="e">
        <f aca="false">LOOKUP($B304,$H$2000:$H$2304, $Q$2000:$Q$2304)</f>
        <v>#N/A</v>
      </c>
      <c r="R304" s="64" t="e">
        <f aca="false">LOOKUP($B304,$H$2000:$H$2304, $R$2000:$R$2304)</f>
        <v>#N/A</v>
      </c>
      <c r="S304" s="64" t="e">
        <f aca="false">LOOKUP($B304,$H$2000:$H$2304, $S$2000:$S$2304)</f>
        <v>#N/A</v>
      </c>
      <c r="T304" s="64" t="e">
        <f aca="false">LOOKUP($B304,$H$2000:$H$2304, $T$2000:$T$2304)</f>
        <v>#N/A</v>
      </c>
      <c r="U304" s="64" t="e">
        <f aca="false">LOOKUP($B304,$H$2000:$H$2304, $U$2000:$U$2304)</f>
        <v>#N/A</v>
      </c>
      <c r="V304" s="65" t="str">
        <f aca="false">IF(ISNA(LOOKUP($B304,$H$2000:$H$2304, $V$2000:$V$2304)),"",LOOKUP($B304,$H$2000:$H$2304, $V$2000:$V$2304))</f>
        <v/>
      </c>
      <c r="W304" s="65" t="str">
        <f aca="false">IF(ISNA(LOOKUP($B304,$H$2000:$H$2304, $W$2000:$W$2304)),"",LOOKUP($B304,$H$2000:$H$2304, $W$2000:$W$2304))</f>
        <v/>
      </c>
    </row>
    <row r="305" customFormat="false" ht="12" hidden="false" customHeight="false" outlineLevel="0" collapsed="false">
      <c r="B305" s="60"/>
      <c r="C305" s="66"/>
      <c r="D305" s="62" t="str">
        <f aca="false">IF($V305=1,"Enter Slip No.",IF($V305=2,"Enter xxxCASH",IF($V305=3,"Enter Cheque No.","")))</f>
        <v/>
      </c>
      <c r="E305" s="62" t="str">
        <f aca="false">IF($W305=1,"Please enter Cheque Payee Name here","")</f>
        <v/>
      </c>
      <c r="F305" s="63" t="str">
        <f aca="false">IF(ISERROR(VLOOKUP($B305,$H$2000:$J$2200,2,0))=1,"",VLOOKUP($B305,$H$2000:$J$2200,2,0))</f>
        <v/>
      </c>
      <c r="G305" s="63" t="str">
        <f aca="false">IF(ISERROR(VLOOKUP($B305,$H$2000:$J$2200,3,0))=1,"",VLOOKUP($B305,$H$2000:$J$2200,3,0))</f>
        <v/>
      </c>
      <c r="H305" s="0"/>
      <c r="I305" s="0"/>
      <c r="J305" s="0"/>
      <c r="L305" s="64" t="e">
        <f aca="false">LOOKUP($B305,$H$2000:$H$2304, $L$2000:$L$2304)</f>
        <v>#N/A</v>
      </c>
      <c r="M305" s="64" t="e">
        <f aca="false">LOOKUP($B305,$H$2000:$H$2304, $M$2000:$M$2304)</f>
        <v>#N/A</v>
      </c>
      <c r="N305" s="64" t="e">
        <f aca="false">LOOKUP($B305,$H$2000:$H$2304, $N$2000:$N$2304)</f>
        <v>#N/A</v>
      </c>
      <c r="O305" s="64" t="e">
        <f aca="false">LOOKUP($B305,$H$2000:$H$2304, $O$2000:$O$2304)</f>
        <v>#N/A</v>
      </c>
      <c r="P305" s="64" t="e">
        <f aca="false">LOOKUP($B305,$H$2000:$H$2304, $P$2000:$P$2304)</f>
        <v>#N/A</v>
      </c>
      <c r="Q305" s="64" t="e">
        <f aca="false">LOOKUP($B305,$H$2000:$H$2304, $Q$2000:$Q$2304)</f>
        <v>#N/A</v>
      </c>
      <c r="R305" s="64" t="e">
        <f aca="false">LOOKUP($B305,$H$2000:$H$2304, $R$2000:$R$2304)</f>
        <v>#N/A</v>
      </c>
      <c r="S305" s="64" t="e">
        <f aca="false">LOOKUP($B305,$H$2000:$H$2304, $S$2000:$S$2304)</f>
        <v>#N/A</v>
      </c>
      <c r="T305" s="64" t="e">
        <f aca="false">LOOKUP($B305,$H$2000:$H$2304, $T$2000:$T$2304)</f>
        <v>#N/A</v>
      </c>
      <c r="U305" s="64" t="e">
        <f aca="false">LOOKUP($B305,$H$2000:$H$2304, $U$2000:$U$2304)</f>
        <v>#N/A</v>
      </c>
      <c r="V305" s="65" t="str">
        <f aca="false">IF(ISNA(LOOKUP($B305,$H$2000:$H$2304, $V$2000:$V$2304)),"",LOOKUP($B305,$H$2000:$H$2304, $V$2000:$V$2304))</f>
        <v/>
      </c>
      <c r="W305" s="65" t="str">
        <f aca="false">IF(ISNA(LOOKUP($B305,$H$2000:$H$2304, $W$2000:$W$2304)),"",LOOKUP($B305,$H$2000:$H$2304, $W$2000:$W$2304))</f>
        <v/>
      </c>
    </row>
    <row r="306" customFormat="false" ht="12" hidden="false" customHeight="false" outlineLevel="0" collapsed="false">
      <c r="B306" s="60"/>
      <c r="C306" s="66"/>
      <c r="D306" s="62" t="str">
        <f aca="false">IF($V306=1,"Enter Slip No.",IF($V306=2,"Enter xxxCASH",IF($V306=3,"Enter Cheque No.","")))</f>
        <v/>
      </c>
      <c r="E306" s="62" t="str">
        <f aca="false">IF($W306=1,"Please enter Cheque Payee Name here","")</f>
        <v/>
      </c>
      <c r="F306" s="63" t="str">
        <f aca="false">IF(ISERROR(VLOOKUP($B306,$H$2000:$J$2200,2,0))=1,"",VLOOKUP($B306,$H$2000:$J$2200,2,0))</f>
        <v/>
      </c>
      <c r="G306" s="63" t="str">
        <f aca="false">IF(ISERROR(VLOOKUP($B306,$H$2000:$J$2200,3,0))=1,"",VLOOKUP($B306,$H$2000:$J$2200,3,0))</f>
        <v/>
      </c>
      <c r="H306" s="0"/>
      <c r="I306" s="0"/>
      <c r="J306" s="0"/>
      <c r="L306" s="64" t="e">
        <f aca="false">LOOKUP($B306,$H$2000:$H$2304, $L$2000:$L$2304)</f>
        <v>#N/A</v>
      </c>
      <c r="M306" s="64" t="e">
        <f aca="false">LOOKUP($B306,$H$2000:$H$2304, $M$2000:$M$2304)</f>
        <v>#N/A</v>
      </c>
      <c r="N306" s="64" t="e">
        <f aca="false">LOOKUP($B306,$H$2000:$H$2304, $N$2000:$N$2304)</f>
        <v>#N/A</v>
      </c>
      <c r="O306" s="64" t="e">
        <f aca="false">LOOKUP($B306,$H$2000:$H$2304, $O$2000:$O$2304)</f>
        <v>#N/A</v>
      </c>
      <c r="P306" s="64" t="e">
        <f aca="false">LOOKUP($B306,$H$2000:$H$2304, $P$2000:$P$2304)</f>
        <v>#N/A</v>
      </c>
      <c r="Q306" s="64" t="e">
        <f aca="false">LOOKUP($B306,$H$2000:$H$2304, $Q$2000:$Q$2304)</f>
        <v>#N/A</v>
      </c>
      <c r="R306" s="64" t="e">
        <f aca="false">LOOKUP($B306,$H$2000:$H$2304, $R$2000:$R$2304)</f>
        <v>#N/A</v>
      </c>
      <c r="S306" s="64" t="e">
        <f aca="false">LOOKUP($B306,$H$2000:$H$2304, $S$2000:$S$2304)</f>
        <v>#N/A</v>
      </c>
      <c r="T306" s="64" t="e">
        <f aca="false">LOOKUP($B306,$H$2000:$H$2304, $T$2000:$T$2304)</f>
        <v>#N/A</v>
      </c>
      <c r="U306" s="64" t="e">
        <f aca="false">LOOKUP($B306,$H$2000:$H$2304, $U$2000:$U$2304)</f>
        <v>#N/A</v>
      </c>
      <c r="V306" s="65" t="str">
        <f aca="false">IF(ISNA(LOOKUP($B306,$H$2000:$H$2304, $V$2000:$V$2304)),"",LOOKUP($B306,$H$2000:$H$2304, $V$2000:$V$2304))</f>
        <v/>
      </c>
      <c r="W306" s="65" t="str">
        <f aca="false">IF(ISNA(LOOKUP($B306,$H$2000:$H$2304, $W$2000:$W$2304)),"",LOOKUP($B306,$H$2000:$H$2304, $W$2000:$W$2304))</f>
        <v/>
      </c>
    </row>
    <row r="307" customFormat="false" ht="12" hidden="false" customHeight="false" outlineLevel="0" collapsed="false">
      <c r="B307" s="60"/>
      <c r="C307" s="66"/>
      <c r="D307" s="62" t="str">
        <f aca="false">IF($V307=1,"Enter Slip No.",IF($V307=2,"Enter xxxCASH",IF($V307=3,"Enter Cheque No.","")))</f>
        <v/>
      </c>
      <c r="E307" s="62" t="str">
        <f aca="false">IF($W307=1,"Please enter Cheque Payee Name here","")</f>
        <v/>
      </c>
      <c r="F307" s="63" t="str">
        <f aca="false">IF(ISERROR(VLOOKUP($B307,$H$2000:$J$2200,2,0))=1,"",VLOOKUP($B307,$H$2000:$J$2200,2,0))</f>
        <v/>
      </c>
      <c r="G307" s="63" t="str">
        <f aca="false">IF(ISERROR(VLOOKUP($B307,$H$2000:$J$2200,3,0))=1,"",VLOOKUP($B307,$H$2000:$J$2200,3,0))</f>
        <v/>
      </c>
      <c r="H307" s="0"/>
      <c r="I307" s="0"/>
      <c r="J307" s="0"/>
      <c r="L307" s="64" t="e">
        <f aca="false">LOOKUP($B307,$H$2000:$H$2304, $L$2000:$L$2304)</f>
        <v>#N/A</v>
      </c>
      <c r="M307" s="64" t="e">
        <f aca="false">LOOKUP($B307,$H$2000:$H$2304, $M$2000:$M$2304)</f>
        <v>#N/A</v>
      </c>
      <c r="N307" s="64" t="e">
        <f aca="false">LOOKUP($B307,$H$2000:$H$2304, $N$2000:$N$2304)</f>
        <v>#N/A</v>
      </c>
      <c r="O307" s="64" t="e">
        <f aca="false">LOOKUP($B307,$H$2000:$H$2304, $O$2000:$O$2304)</f>
        <v>#N/A</v>
      </c>
      <c r="P307" s="64" t="e">
        <f aca="false">LOOKUP($B307,$H$2000:$H$2304, $P$2000:$P$2304)</f>
        <v>#N/A</v>
      </c>
      <c r="Q307" s="64" t="e">
        <f aca="false">LOOKUP($B307,$H$2000:$H$2304, $Q$2000:$Q$2304)</f>
        <v>#N/A</v>
      </c>
      <c r="R307" s="64" t="e">
        <f aca="false">LOOKUP($B307,$H$2000:$H$2304, $R$2000:$R$2304)</f>
        <v>#N/A</v>
      </c>
      <c r="S307" s="64" t="e">
        <f aca="false">LOOKUP($B307,$H$2000:$H$2304, $S$2000:$S$2304)</f>
        <v>#N/A</v>
      </c>
      <c r="T307" s="64" t="e">
        <f aca="false">LOOKUP($B307,$H$2000:$H$2304, $T$2000:$T$2304)</f>
        <v>#N/A</v>
      </c>
      <c r="U307" s="64" t="e">
        <f aca="false">LOOKUP($B307,$H$2000:$H$2304, $U$2000:$U$2304)</f>
        <v>#N/A</v>
      </c>
      <c r="V307" s="65" t="str">
        <f aca="false">IF(ISNA(LOOKUP($B307,$H$2000:$H$2304, $V$2000:$V$2304)),"",LOOKUP($B307,$H$2000:$H$2304, $V$2000:$V$2304))</f>
        <v/>
      </c>
      <c r="W307" s="65" t="str">
        <f aca="false">IF(ISNA(LOOKUP($B307,$H$2000:$H$2304, $W$2000:$W$2304)),"",LOOKUP($B307,$H$2000:$H$2304, $W$2000:$W$2304))</f>
        <v/>
      </c>
    </row>
    <row r="308" customFormat="false" ht="12" hidden="false" customHeight="false" outlineLevel="0" collapsed="false">
      <c r="B308" s="60"/>
      <c r="C308" s="66"/>
      <c r="D308" s="62" t="str">
        <f aca="false">IF($V308=1,"Enter Slip No.",IF($V308=2,"Enter xxxCASH",IF($V308=3,"Enter Cheque No.","")))</f>
        <v/>
      </c>
      <c r="E308" s="62" t="str">
        <f aca="false">IF($W308=1,"Please enter Cheque Payee Name here","")</f>
        <v/>
      </c>
      <c r="F308" s="63" t="str">
        <f aca="false">IF(ISERROR(VLOOKUP($B308,$H$2000:$J$2200,2,0))=1,"",VLOOKUP($B308,$H$2000:$J$2200,2,0))</f>
        <v/>
      </c>
      <c r="G308" s="63" t="str">
        <f aca="false">IF(ISERROR(VLOOKUP($B308,$H$2000:$J$2200,3,0))=1,"",VLOOKUP($B308,$H$2000:$J$2200,3,0))</f>
        <v/>
      </c>
      <c r="H308" s="0"/>
      <c r="I308" s="0"/>
      <c r="J308" s="0"/>
      <c r="L308" s="64" t="e">
        <f aca="false">LOOKUP($B308,$H$2000:$H$2304, $L$2000:$L$2304)</f>
        <v>#N/A</v>
      </c>
      <c r="M308" s="64" t="e">
        <f aca="false">LOOKUP($B308,$H$2000:$H$2304, $M$2000:$M$2304)</f>
        <v>#N/A</v>
      </c>
      <c r="N308" s="64" t="e">
        <f aca="false">LOOKUP($B308,$H$2000:$H$2304, $N$2000:$N$2304)</f>
        <v>#N/A</v>
      </c>
      <c r="O308" s="64" t="e">
        <f aca="false">LOOKUP($B308,$H$2000:$H$2304, $O$2000:$O$2304)</f>
        <v>#N/A</v>
      </c>
      <c r="P308" s="64" t="e">
        <f aca="false">LOOKUP($B308,$H$2000:$H$2304, $P$2000:$P$2304)</f>
        <v>#N/A</v>
      </c>
      <c r="Q308" s="64" t="e">
        <f aca="false">LOOKUP($B308,$H$2000:$H$2304, $Q$2000:$Q$2304)</f>
        <v>#N/A</v>
      </c>
      <c r="R308" s="64" t="e">
        <f aca="false">LOOKUP($B308,$H$2000:$H$2304, $R$2000:$R$2304)</f>
        <v>#N/A</v>
      </c>
      <c r="S308" s="64" t="e">
        <f aca="false">LOOKUP($B308,$H$2000:$H$2304, $S$2000:$S$2304)</f>
        <v>#N/A</v>
      </c>
      <c r="T308" s="64" t="e">
        <f aca="false">LOOKUP($B308,$H$2000:$H$2304, $T$2000:$T$2304)</f>
        <v>#N/A</v>
      </c>
      <c r="U308" s="64" t="e">
        <f aca="false">LOOKUP($B308,$H$2000:$H$2304, $U$2000:$U$2304)</f>
        <v>#N/A</v>
      </c>
      <c r="V308" s="65" t="str">
        <f aca="false">IF(ISNA(LOOKUP($B308,$H$2000:$H$2304, $V$2000:$V$2304)),"",LOOKUP($B308,$H$2000:$H$2304, $V$2000:$V$2304))</f>
        <v/>
      </c>
      <c r="W308" s="65" t="str">
        <f aca="false">IF(ISNA(LOOKUP($B308,$H$2000:$H$2304, $W$2000:$W$2304)),"",LOOKUP($B308,$H$2000:$H$2304, $W$2000:$W$2304))</f>
        <v/>
      </c>
    </row>
    <row r="309" customFormat="false" ht="12" hidden="false" customHeight="false" outlineLevel="0" collapsed="false">
      <c r="B309" s="60"/>
      <c r="C309" s="66"/>
      <c r="D309" s="62" t="str">
        <f aca="false">IF($V309=1,"Enter Slip No.",IF($V309=2,"Enter xxxCASH",IF($V309=3,"Enter Cheque No.","")))</f>
        <v/>
      </c>
      <c r="E309" s="62" t="str">
        <f aca="false">IF($W309=1,"Please enter Cheque Payee Name here","")</f>
        <v/>
      </c>
      <c r="F309" s="63" t="str">
        <f aca="false">IF(ISERROR(VLOOKUP($B309,$H$2000:$J$2200,2,0))=1,"",VLOOKUP($B309,$H$2000:$J$2200,2,0))</f>
        <v/>
      </c>
      <c r="G309" s="63" t="str">
        <f aca="false">IF(ISERROR(VLOOKUP($B309,$H$2000:$J$2200,3,0))=1,"",VLOOKUP($B309,$H$2000:$J$2200,3,0))</f>
        <v/>
      </c>
      <c r="H309" s="0"/>
      <c r="I309" s="0"/>
      <c r="J309" s="0"/>
      <c r="L309" s="64" t="e">
        <f aca="false">LOOKUP($B309,$H$2000:$H$2304, $L$2000:$L$2304)</f>
        <v>#N/A</v>
      </c>
      <c r="M309" s="64" t="e">
        <f aca="false">LOOKUP($B309,$H$2000:$H$2304, $M$2000:$M$2304)</f>
        <v>#N/A</v>
      </c>
      <c r="N309" s="64" t="e">
        <f aca="false">LOOKUP($B309,$H$2000:$H$2304, $N$2000:$N$2304)</f>
        <v>#N/A</v>
      </c>
      <c r="O309" s="64" t="e">
        <f aca="false">LOOKUP($B309,$H$2000:$H$2304, $O$2000:$O$2304)</f>
        <v>#N/A</v>
      </c>
      <c r="P309" s="64" t="e">
        <f aca="false">LOOKUP($B309,$H$2000:$H$2304, $P$2000:$P$2304)</f>
        <v>#N/A</v>
      </c>
      <c r="Q309" s="64" t="e">
        <f aca="false">LOOKUP($B309,$H$2000:$H$2304, $Q$2000:$Q$2304)</f>
        <v>#N/A</v>
      </c>
      <c r="R309" s="64" t="e">
        <f aca="false">LOOKUP($B309,$H$2000:$H$2304, $R$2000:$R$2304)</f>
        <v>#N/A</v>
      </c>
      <c r="S309" s="64" t="e">
        <f aca="false">LOOKUP($B309,$H$2000:$H$2304, $S$2000:$S$2304)</f>
        <v>#N/A</v>
      </c>
      <c r="T309" s="64" t="e">
        <f aca="false">LOOKUP($B309,$H$2000:$H$2304, $T$2000:$T$2304)</f>
        <v>#N/A</v>
      </c>
      <c r="U309" s="64" t="e">
        <f aca="false">LOOKUP($B309,$H$2000:$H$2304, $U$2000:$U$2304)</f>
        <v>#N/A</v>
      </c>
      <c r="V309" s="65" t="str">
        <f aca="false">IF(ISNA(LOOKUP($B309,$H$2000:$H$2304, $V$2000:$V$2304)),"",LOOKUP($B309,$H$2000:$H$2304, $V$2000:$V$2304))</f>
        <v/>
      </c>
      <c r="W309" s="65" t="str">
        <f aca="false">IF(ISNA(LOOKUP($B309,$H$2000:$H$2304, $W$2000:$W$2304)),"",LOOKUP($B309,$H$2000:$H$2304, $W$2000:$W$2304))</f>
        <v/>
      </c>
    </row>
    <row r="310" customFormat="false" ht="12" hidden="false" customHeight="false" outlineLevel="0" collapsed="false">
      <c r="B310" s="60"/>
      <c r="C310" s="66"/>
      <c r="D310" s="62" t="str">
        <f aca="false">IF($V310=1,"Enter Slip No.",IF($V310=2,"Enter xxxCASH",IF($V310=3,"Enter Cheque No.","")))</f>
        <v/>
      </c>
      <c r="E310" s="62" t="str">
        <f aca="false">IF($W310=1,"Please enter Cheque Payee Name here","")</f>
        <v/>
      </c>
      <c r="F310" s="63" t="str">
        <f aca="false">IF(ISERROR(VLOOKUP($B310,$H$2000:$J$2200,2,0))=1,"",VLOOKUP($B310,$H$2000:$J$2200,2,0))</f>
        <v/>
      </c>
      <c r="G310" s="63" t="str">
        <f aca="false">IF(ISERROR(VLOOKUP($B310,$H$2000:$J$2200,3,0))=1,"",VLOOKUP($B310,$H$2000:$J$2200,3,0))</f>
        <v/>
      </c>
      <c r="H310" s="0"/>
      <c r="I310" s="0"/>
      <c r="J310" s="0"/>
      <c r="L310" s="64" t="e">
        <f aca="false">LOOKUP($B310,$H$2000:$H$2304, $L$2000:$L$2304)</f>
        <v>#N/A</v>
      </c>
      <c r="M310" s="64" t="e">
        <f aca="false">LOOKUP($B310,$H$2000:$H$2304, $M$2000:$M$2304)</f>
        <v>#N/A</v>
      </c>
      <c r="N310" s="64" t="e">
        <f aca="false">LOOKUP($B310,$H$2000:$H$2304, $N$2000:$N$2304)</f>
        <v>#N/A</v>
      </c>
      <c r="O310" s="64" t="e">
        <f aca="false">LOOKUP($B310,$H$2000:$H$2304, $O$2000:$O$2304)</f>
        <v>#N/A</v>
      </c>
      <c r="P310" s="64" t="e">
        <f aca="false">LOOKUP($B310,$H$2000:$H$2304, $P$2000:$P$2304)</f>
        <v>#N/A</v>
      </c>
      <c r="Q310" s="64" t="e">
        <f aca="false">LOOKUP($B310,$H$2000:$H$2304, $Q$2000:$Q$2304)</f>
        <v>#N/A</v>
      </c>
      <c r="R310" s="64" t="e">
        <f aca="false">LOOKUP($B310,$H$2000:$H$2304, $R$2000:$R$2304)</f>
        <v>#N/A</v>
      </c>
      <c r="S310" s="64" t="e">
        <f aca="false">LOOKUP($B310,$H$2000:$H$2304, $S$2000:$S$2304)</f>
        <v>#N/A</v>
      </c>
      <c r="T310" s="64" t="e">
        <f aca="false">LOOKUP($B310,$H$2000:$H$2304, $T$2000:$T$2304)</f>
        <v>#N/A</v>
      </c>
      <c r="U310" s="64" t="e">
        <f aca="false">LOOKUP($B310,$H$2000:$H$2304, $U$2000:$U$2304)</f>
        <v>#N/A</v>
      </c>
      <c r="V310" s="65" t="str">
        <f aca="false">IF(ISNA(LOOKUP($B310,$H$2000:$H$2304, $V$2000:$V$2304)),"",LOOKUP($B310,$H$2000:$H$2304, $V$2000:$V$2304))</f>
        <v/>
      </c>
      <c r="W310" s="65" t="str">
        <f aca="false">IF(ISNA(LOOKUP($B310,$H$2000:$H$2304, $W$2000:$W$2304)),"",LOOKUP($B310,$H$2000:$H$2304, $W$2000:$W$2304))</f>
        <v/>
      </c>
    </row>
    <row r="311" customFormat="false" ht="12" hidden="false" customHeight="false" outlineLevel="0" collapsed="false">
      <c r="B311" s="60"/>
      <c r="C311" s="66"/>
      <c r="D311" s="62" t="str">
        <f aca="false">IF($V311=1,"Enter Slip No.",IF($V311=2,"Enter xxxCASH",IF($V311=3,"Enter Cheque No.","")))</f>
        <v/>
      </c>
      <c r="E311" s="62" t="str">
        <f aca="false">IF($W311=1,"Please enter Cheque Payee Name here","")</f>
        <v/>
      </c>
      <c r="F311" s="63" t="str">
        <f aca="false">IF(ISERROR(VLOOKUP($B311,$H$2000:$J$2200,2,0))=1,"",VLOOKUP($B311,$H$2000:$J$2200,2,0))</f>
        <v/>
      </c>
      <c r="G311" s="63" t="str">
        <f aca="false">IF(ISERROR(VLOOKUP($B311,$H$2000:$J$2200,3,0))=1,"",VLOOKUP($B311,$H$2000:$J$2200,3,0))</f>
        <v/>
      </c>
      <c r="H311" s="0"/>
      <c r="I311" s="0"/>
      <c r="J311" s="0"/>
      <c r="L311" s="64" t="e">
        <f aca="false">LOOKUP($B311,$H$2000:$H$2304, $L$2000:$L$2304)</f>
        <v>#N/A</v>
      </c>
      <c r="M311" s="64" t="e">
        <f aca="false">LOOKUP($B311,$H$2000:$H$2304, $M$2000:$M$2304)</f>
        <v>#N/A</v>
      </c>
      <c r="N311" s="64" t="e">
        <f aca="false">LOOKUP($B311,$H$2000:$H$2304, $N$2000:$N$2304)</f>
        <v>#N/A</v>
      </c>
      <c r="O311" s="64" t="e">
        <f aca="false">LOOKUP($B311,$H$2000:$H$2304, $O$2000:$O$2304)</f>
        <v>#N/A</v>
      </c>
      <c r="P311" s="64" t="e">
        <f aca="false">LOOKUP($B311,$H$2000:$H$2304, $P$2000:$P$2304)</f>
        <v>#N/A</v>
      </c>
      <c r="Q311" s="64" t="e">
        <f aca="false">LOOKUP($B311,$H$2000:$H$2304, $Q$2000:$Q$2304)</f>
        <v>#N/A</v>
      </c>
      <c r="R311" s="64" t="e">
        <f aca="false">LOOKUP($B311,$H$2000:$H$2304, $R$2000:$R$2304)</f>
        <v>#N/A</v>
      </c>
      <c r="S311" s="64" t="e">
        <f aca="false">LOOKUP($B311,$H$2000:$H$2304, $S$2000:$S$2304)</f>
        <v>#N/A</v>
      </c>
      <c r="T311" s="64" t="e">
        <f aca="false">LOOKUP($B311,$H$2000:$H$2304, $T$2000:$T$2304)</f>
        <v>#N/A</v>
      </c>
      <c r="U311" s="64" t="e">
        <f aca="false">LOOKUP($B311,$H$2000:$H$2304, $U$2000:$U$2304)</f>
        <v>#N/A</v>
      </c>
      <c r="V311" s="65" t="str">
        <f aca="false">IF(ISNA(LOOKUP($B311,$H$2000:$H$2304, $V$2000:$V$2304)),"",LOOKUP($B311,$H$2000:$H$2304, $V$2000:$V$2304))</f>
        <v/>
      </c>
      <c r="W311" s="65" t="str">
        <f aca="false">IF(ISNA(LOOKUP($B311,$H$2000:$H$2304, $W$2000:$W$2304)),"",LOOKUP($B311,$H$2000:$H$2304, $W$2000:$W$2304))</f>
        <v/>
      </c>
    </row>
    <row r="312" customFormat="false" ht="12" hidden="false" customHeight="false" outlineLevel="0" collapsed="false">
      <c r="B312" s="60"/>
      <c r="C312" s="66"/>
      <c r="D312" s="62" t="str">
        <f aca="false">IF($V312=1,"Enter Slip No.",IF($V312=2,"Enter xxxCASH",IF($V312=3,"Enter Cheque No.","")))</f>
        <v/>
      </c>
      <c r="E312" s="62" t="str">
        <f aca="false">IF($W312=1,"Please enter Cheque Payee Name here","")</f>
        <v/>
      </c>
      <c r="F312" s="63" t="str">
        <f aca="false">IF(ISERROR(VLOOKUP($B312,$H$2000:$J$2200,2,0))=1,"",VLOOKUP($B312,$H$2000:$J$2200,2,0))</f>
        <v/>
      </c>
      <c r="G312" s="63" t="str">
        <f aca="false">IF(ISERROR(VLOOKUP($B312,$H$2000:$J$2200,3,0))=1,"",VLOOKUP($B312,$H$2000:$J$2200,3,0))</f>
        <v/>
      </c>
      <c r="H312" s="0"/>
      <c r="I312" s="0"/>
      <c r="J312" s="0"/>
      <c r="L312" s="64" t="e">
        <f aca="false">LOOKUP($B312,$H$2000:$H$2304, $L$2000:$L$2304)</f>
        <v>#N/A</v>
      </c>
      <c r="M312" s="64" t="e">
        <f aca="false">LOOKUP($B312,$H$2000:$H$2304, $M$2000:$M$2304)</f>
        <v>#N/A</v>
      </c>
      <c r="N312" s="64" t="e">
        <f aca="false">LOOKUP($B312,$H$2000:$H$2304, $N$2000:$N$2304)</f>
        <v>#N/A</v>
      </c>
      <c r="O312" s="64" t="e">
        <f aca="false">LOOKUP($B312,$H$2000:$H$2304, $O$2000:$O$2304)</f>
        <v>#N/A</v>
      </c>
      <c r="P312" s="64" t="e">
        <f aca="false">LOOKUP($B312,$H$2000:$H$2304, $P$2000:$P$2304)</f>
        <v>#N/A</v>
      </c>
      <c r="Q312" s="64" t="e">
        <f aca="false">LOOKUP($B312,$H$2000:$H$2304, $Q$2000:$Q$2304)</f>
        <v>#N/A</v>
      </c>
      <c r="R312" s="64" t="e">
        <f aca="false">LOOKUP($B312,$H$2000:$H$2304, $R$2000:$R$2304)</f>
        <v>#N/A</v>
      </c>
      <c r="S312" s="64" t="e">
        <f aca="false">LOOKUP($B312,$H$2000:$H$2304, $S$2000:$S$2304)</f>
        <v>#N/A</v>
      </c>
      <c r="T312" s="64" t="e">
        <f aca="false">LOOKUP($B312,$H$2000:$H$2304, $T$2000:$T$2304)</f>
        <v>#N/A</v>
      </c>
      <c r="U312" s="64" t="e">
        <f aca="false">LOOKUP($B312,$H$2000:$H$2304, $U$2000:$U$2304)</f>
        <v>#N/A</v>
      </c>
      <c r="V312" s="65" t="str">
        <f aca="false">IF(ISNA(LOOKUP($B312,$H$2000:$H$2304, $V$2000:$V$2304)),"",LOOKUP($B312,$H$2000:$H$2304, $V$2000:$V$2304))</f>
        <v/>
      </c>
      <c r="W312" s="65" t="str">
        <f aca="false">IF(ISNA(LOOKUP($B312,$H$2000:$H$2304, $W$2000:$W$2304)),"",LOOKUP($B312,$H$2000:$H$2304, $W$2000:$W$2304))</f>
        <v/>
      </c>
    </row>
    <row r="313" customFormat="false" ht="12" hidden="false" customHeight="false" outlineLevel="0" collapsed="false">
      <c r="B313" s="60"/>
      <c r="C313" s="66"/>
      <c r="D313" s="62" t="str">
        <f aca="false">IF($V313=1,"Enter Slip No.",IF($V313=2,"Enter xxxCASH",IF($V313=3,"Enter Cheque No.","")))</f>
        <v/>
      </c>
      <c r="E313" s="62" t="str">
        <f aca="false">IF($W313=1,"Please enter Cheque Payee Name here","")</f>
        <v/>
      </c>
      <c r="F313" s="63" t="str">
        <f aca="false">IF(ISERROR(VLOOKUP($B313,$H$2000:$J$2200,2,0))=1,"",VLOOKUP($B313,$H$2000:$J$2200,2,0))</f>
        <v/>
      </c>
      <c r="G313" s="63" t="str">
        <f aca="false">IF(ISERROR(VLOOKUP($B313,$H$2000:$J$2200,3,0))=1,"",VLOOKUP($B313,$H$2000:$J$2200,3,0))</f>
        <v/>
      </c>
      <c r="H313" s="0"/>
      <c r="I313" s="0"/>
      <c r="J313" s="0"/>
      <c r="L313" s="64" t="e">
        <f aca="false">LOOKUP($B313,$H$2000:$H$2304, $L$2000:$L$2304)</f>
        <v>#N/A</v>
      </c>
      <c r="M313" s="64" t="e">
        <f aca="false">LOOKUP($B313,$H$2000:$H$2304, $M$2000:$M$2304)</f>
        <v>#N/A</v>
      </c>
      <c r="N313" s="64" t="e">
        <f aca="false">LOOKUP($B313,$H$2000:$H$2304, $N$2000:$N$2304)</f>
        <v>#N/A</v>
      </c>
      <c r="O313" s="64" t="e">
        <f aca="false">LOOKUP($B313,$H$2000:$H$2304, $O$2000:$O$2304)</f>
        <v>#N/A</v>
      </c>
      <c r="P313" s="64" t="e">
        <f aca="false">LOOKUP($B313,$H$2000:$H$2304, $P$2000:$P$2304)</f>
        <v>#N/A</v>
      </c>
      <c r="Q313" s="64" t="e">
        <f aca="false">LOOKUP($B313,$H$2000:$H$2304, $Q$2000:$Q$2304)</f>
        <v>#N/A</v>
      </c>
      <c r="R313" s="64" t="e">
        <f aca="false">LOOKUP($B313,$H$2000:$H$2304, $R$2000:$R$2304)</f>
        <v>#N/A</v>
      </c>
      <c r="S313" s="64" t="e">
        <f aca="false">LOOKUP($B313,$H$2000:$H$2304, $S$2000:$S$2304)</f>
        <v>#N/A</v>
      </c>
      <c r="T313" s="64" t="e">
        <f aca="false">LOOKUP($B313,$H$2000:$H$2304, $T$2000:$T$2304)</f>
        <v>#N/A</v>
      </c>
      <c r="U313" s="64" t="e">
        <f aca="false">LOOKUP($B313,$H$2000:$H$2304, $U$2000:$U$2304)</f>
        <v>#N/A</v>
      </c>
      <c r="V313" s="65" t="str">
        <f aca="false">IF(ISNA(LOOKUP($B313,$H$2000:$H$2304, $V$2000:$V$2304)),"",LOOKUP($B313,$H$2000:$H$2304, $V$2000:$V$2304))</f>
        <v/>
      </c>
      <c r="W313" s="65" t="str">
        <f aca="false">IF(ISNA(LOOKUP($B313,$H$2000:$H$2304, $W$2000:$W$2304)),"",LOOKUP($B313,$H$2000:$H$2304, $W$2000:$W$2304))</f>
        <v/>
      </c>
    </row>
    <row r="314" customFormat="false" ht="12" hidden="false" customHeight="false" outlineLevel="0" collapsed="false">
      <c r="B314" s="60"/>
      <c r="C314" s="66"/>
      <c r="D314" s="62" t="str">
        <f aca="false">IF($V314=1,"Enter Slip No.",IF($V314=2,"Enter xxxCASH",IF($V314=3,"Enter Cheque No.","")))</f>
        <v/>
      </c>
      <c r="E314" s="62" t="str">
        <f aca="false">IF($W314=1,"Please enter Cheque Payee Name here","")</f>
        <v/>
      </c>
      <c r="F314" s="63" t="str">
        <f aca="false">IF(ISERROR(VLOOKUP($B314,$H$2000:$J$2200,2,0))=1,"",VLOOKUP($B314,$H$2000:$J$2200,2,0))</f>
        <v/>
      </c>
      <c r="G314" s="63" t="str">
        <f aca="false">IF(ISERROR(VLOOKUP($B314,$H$2000:$J$2200,3,0))=1,"",VLOOKUP($B314,$H$2000:$J$2200,3,0))</f>
        <v/>
      </c>
      <c r="H314" s="0"/>
      <c r="I314" s="0"/>
      <c r="J314" s="0"/>
      <c r="L314" s="64" t="e">
        <f aca="false">LOOKUP($B314,$H$2000:$H$2304, $L$2000:$L$2304)</f>
        <v>#N/A</v>
      </c>
      <c r="M314" s="64" t="e">
        <f aca="false">LOOKUP($B314,$H$2000:$H$2304, $M$2000:$M$2304)</f>
        <v>#N/A</v>
      </c>
      <c r="N314" s="64" t="e">
        <f aca="false">LOOKUP($B314,$H$2000:$H$2304, $N$2000:$N$2304)</f>
        <v>#N/A</v>
      </c>
      <c r="O314" s="64" t="e">
        <f aca="false">LOOKUP($B314,$H$2000:$H$2304, $O$2000:$O$2304)</f>
        <v>#N/A</v>
      </c>
      <c r="P314" s="64" t="e">
        <f aca="false">LOOKUP($B314,$H$2000:$H$2304, $P$2000:$P$2304)</f>
        <v>#N/A</v>
      </c>
      <c r="Q314" s="64" t="e">
        <f aca="false">LOOKUP($B314,$H$2000:$H$2304, $Q$2000:$Q$2304)</f>
        <v>#N/A</v>
      </c>
      <c r="R314" s="64" t="e">
        <f aca="false">LOOKUP($B314,$H$2000:$H$2304, $R$2000:$R$2304)</f>
        <v>#N/A</v>
      </c>
      <c r="S314" s="64" t="e">
        <f aca="false">LOOKUP($B314,$H$2000:$H$2304, $S$2000:$S$2304)</f>
        <v>#N/A</v>
      </c>
      <c r="T314" s="64" t="e">
        <f aca="false">LOOKUP($B314,$H$2000:$H$2304, $T$2000:$T$2304)</f>
        <v>#N/A</v>
      </c>
      <c r="U314" s="64" t="e">
        <f aca="false">LOOKUP($B314,$H$2000:$H$2304, $U$2000:$U$2304)</f>
        <v>#N/A</v>
      </c>
      <c r="V314" s="65" t="str">
        <f aca="false">IF(ISNA(LOOKUP($B314,$H$2000:$H$2304, $V$2000:$V$2304)),"",LOOKUP($B314,$H$2000:$H$2304, $V$2000:$V$2304))</f>
        <v/>
      </c>
      <c r="W314" s="65" t="str">
        <f aca="false">IF(ISNA(LOOKUP($B314,$H$2000:$H$2304, $W$2000:$W$2304)),"",LOOKUP($B314,$H$2000:$H$2304, $W$2000:$W$2304))</f>
        <v/>
      </c>
    </row>
    <row r="315" customFormat="false" ht="12" hidden="false" customHeight="false" outlineLevel="0" collapsed="false">
      <c r="B315" s="60"/>
      <c r="C315" s="66"/>
      <c r="D315" s="62" t="str">
        <f aca="false">IF($V315=1,"Enter Slip No.",IF($V315=2,"Enter xxxCASH",IF($V315=3,"Enter Cheque No.","")))</f>
        <v/>
      </c>
      <c r="E315" s="62" t="str">
        <f aca="false">IF($W315=1,"Please enter Cheque Payee Name here","")</f>
        <v/>
      </c>
      <c r="F315" s="63" t="str">
        <f aca="false">IF(ISERROR(VLOOKUP($B315,$H$2000:$J$2200,2,0))=1,"",VLOOKUP($B315,$H$2000:$J$2200,2,0))</f>
        <v/>
      </c>
      <c r="G315" s="63" t="str">
        <f aca="false">IF(ISERROR(VLOOKUP($B315,$H$2000:$J$2200,3,0))=1,"",VLOOKUP($B315,$H$2000:$J$2200,3,0))</f>
        <v/>
      </c>
      <c r="H315" s="0"/>
      <c r="I315" s="0"/>
      <c r="J315" s="0"/>
      <c r="L315" s="64" t="e">
        <f aca="false">LOOKUP($B315,$H$2000:$H$2304, $L$2000:$L$2304)</f>
        <v>#N/A</v>
      </c>
      <c r="M315" s="64" t="e">
        <f aca="false">LOOKUP($B315,$H$2000:$H$2304, $M$2000:$M$2304)</f>
        <v>#N/A</v>
      </c>
      <c r="N315" s="64" t="e">
        <f aca="false">LOOKUP($B315,$H$2000:$H$2304, $N$2000:$N$2304)</f>
        <v>#N/A</v>
      </c>
      <c r="O315" s="64" t="e">
        <f aca="false">LOOKUP($B315,$H$2000:$H$2304, $O$2000:$O$2304)</f>
        <v>#N/A</v>
      </c>
      <c r="P315" s="64" t="e">
        <f aca="false">LOOKUP($B315,$H$2000:$H$2304, $P$2000:$P$2304)</f>
        <v>#N/A</v>
      </c>
      <c r="Q315" s="64" t="e">
        <f aca="false">LOOKUP($B315,$H$2000:$H$2304, $Q$2000:$Q$2304)</f>
        <v>#N/A</v>
      </c>
      <c r="R315" s="64" t="e">
        <f aca="false">LOOKUP($B315,$H$2000:$H$2304, $R$2000:$R$2304)</f>
        <v>#N/A</v>
      </c>
      <c r="S315" s="64" t="e">
        <f aca="false">LOOKUP($B315,$H$2000:$H$2304, $S$2000:$S$2304)</f>
        <v>#N/A</v>
      </c>
      <c r="T315" s="64" t="e">
        <f aca="false">LOOKUP($B315,$H$2000:$H$2304, $T$2000:$T$2304)</f>
        <v>#N/A</v>
      </c>
      <c r="U315" s="64" t="e">
        <f aca="false">LOOKUP($B315,$H$2000:$H$2304, $U$2000:$U$2304)</f>
        <v>#N/A</v>
      </c>
      <c r="V315" s="65" t="str">
        <f aca="false">IF(ISNA(LOOKUP($B315,$H$2000:$H$2304, $V$2000:$V$2304)),"",LOOKUP($B315,$H$2000:$H$2304, $V$2000:$V$2304))</f>
        <v/>
      </c>
      <c r="W315" s="65" t="str">
        <f aca="false">IF(ISNA(LOOKUP($B315,$H$2000:$H$2304, $W$2000:$W$2304)),"",LOOKUP($B315,$H$2000:$H$2304, $W$2000:$W$2304))</f>
        <v/>
      </c>
    </row>
    <row r="316" customFormat="false" ht="12" hidden="false" customHeight="false" outlineLevel="0" collapsed="false">
      <c r="B316" s="60"/>
      <c r="C316" s="66"/>
      <c r="D316" s="62" t="str">
        <f aca="false">IF($V316=1,"Enter Slip No.",IF($V316=2,"Enter xxxCASH",IF($V316=3,"Enter Cheque No.","")))</f>
        <v/>
      </c>
      <c r="E316" s="62" t="str">
        <f aca="false">IF($W316=1,"Please enter Cheque Payee Name here","")</f>
        <v/>
      </c>
      <c r="F316" s="63" t="str">
        <f aca="false">IF(ISERROR(VLOOKUP($B316,$H$2000:$J$2200,2,0))=1,"",VLOOKUP($B316,$H$2000:$J$2200,2,0))</f>
        <v/>
      </c>
      <c r="G316" s="63" t="str">
        <f aca="false">IF(ISERROR(VLOOKUP($B316,$H$2000:$J$2200,3,0))=1,"",VLOOKUP($B316,$H$2000:$J$2200,3,0))</f>
        <v/>
      </c>
      <c r="H316" s="0"/>
      <c r="I316" s="0"/>
      <c r="J316" s="0"/>
      <c r="L316" s="64" t="e">
        <f aca="false">LOOKUP($B316,$H$2000:$H$2304, $L$2000:$L$2304)</f>
        <v>#N/A</v>
      </c>
      <c r="M316" s="64" t="e">
        <f aca="false">LOOKUP($B316,$H$2000:$H$2304, $M$2000:$M$2304)</f>
        <v>#N/A</v>
      </c>
      <c r="N316" s="64" t="e">
        <f aca="false">LOOKUP($B316,$H$2000:$H$2304, $N$2000:$N$2304)</f>
        <v>#N/A</v>
      </c>
      <c r="O316" s="64" t="e">
        <f aca="false">LOOKUP($B316,$H$2000:$H$2304, $O$2000:$O$2304)</f>
        <v>#N/A</v>
      </c>
      <c r="P316" s="64" t="e">
        <f aca="false">LOOKUP($B316,$H$2000:$H$2304, $P$2000:$P$2304)</f>
        <v>#N/A</v>
      </c>
      <c r="Q316" s="64" t="e">
        <f aca="false">LOOKUP($B316,$H$2000:$H$2304, $Q$2000:$Q$2304)</f>
        <v>#N/A</v>
      </c>
      <c r="R316" s="64" t="e">
        <f aca="false">LOOKUP($B316,$H$2000:$H$2304, $R$2000:$R$2304)</f>
        <v>#N/A</v>
      </c>
      <c r="S316" s="64" t="e">
        <f aca="false">LOOKUP($B316,$H$2000:$H$2304, $S$2000:$S$2304)</f>
        <v>#N/A</v>
      </c>
      <c r="T316" s="64" t="e">
        <f aca="false">LOOKUP($B316,$H$2000:$H$2304, $T$2000:$T$2304)</f>
        <v>#N/A</v>
      </c>
      <c r="U316" s="64" t="e">
        <f aca="false">LOOKUP($B316,$H$2000:$H$2304, $U$2000:$U$2304)</f>
        <v>#N/A</v>
      </c>
      <c r="V316" s="65" t="str">
        <f aca="false">IF(ISNA(LOOKUP($B316,$H$2000:$H$2304, $V$2000:$V$2304)),"",LOOKUP($B316,$H$2000:$H$2304, $V$2000:$V$2304))</f>
        <v/>
      </c>
      <c r="W316" s="65" t="str">
        <f aca="false">IF(ISNA(LOOKUP($B316,$H$2000:$H$2304, $W$2000:$W$2304)),"",LOOKUP($B316,$H$2000:$H$2304, $W$2000:$W$2304))</f>
        <v/>
      </c>
    </row>
    <row r="317" customFormat="false" ht="12" hidden="false" customHeight="false" outlineLevel="0" collapsed="false">
      <c r="B317" s="60"/>
      <c r="C317" s="66"/>
      <c r="D317" s="62" t="str">
        <f aca="false">IF($V317=1,"Enter Slip No.",IF($V317=2,"Enter xxxCASH",IF($V317=3,"Enter Cheque No.","")))</f>
        <v/>
      </c>
      <c r="E317" s="62" t="str">
        <f aca="false">IF($W317=1,"Please enter Cheque Payee Name here","")</f>
        <v/>
      </c>
      <c r="F317" s="63" t="str">
        <f aca="false">IF(ISERROR(VLOOKUP($B317,$H$2000:$J$2200,2,0))=1,"",VLOOKUP($B317,$H$2000:$J$2200,2,0))</f>
        <v/>
      </c>
      <c r="G317" s="63" t="str">
        <f aca="false">IF(ISERROR(VLOOKUP($B317,$H$2000:$J$2200,3,0))=1,"",VLOOKUP($B317,$H$2000:$J$2200,3,0))</f>
        <v/>
      </c>
      <c r="H317" s="0"/>
      <c r="I317" s="0"/>
      <c r="J317" s="0"/>
      <c r="L317" s="64" t="e">
        <f aca="false">LOOKUP($B317,$H$2000:$H$2304, $L$2000:$L$2304)</f>
        <v>#N/A</v>
      </c>
      <c r="M317" s="64" t="e">
        <f aca="false">LOOKUP($B317,$H$2000:$H$2304, $M$2000:$M$2304)</f>
        <v>#N/A</v>
      </c>
      <c r="N317" s="64" t="e">
        <f aca="false">LOOKUP($B317,$H$2000:$H$2304, $N$2000:$N$2304)</f>
        <v>#N/A</v>
      </c>
      <c r="O317" s="64" t="e">
        <f aca="false">LOOKUP($B317,$H$2000:$H$2304, $O$2000:$O$2304)</f>
        <v>#N/A</v>
      </c>
      <c r="P317" s="64" t="e">
        <f aca="false">LOOKUP($B317,$H$2000:$H$2304, $P$2000:$P$2304)</f>
        <v>#N/A</v>
      </c>
      <c r="Q317" s="64" t="e">
        <f aca="false">LOOKUP($B317,$H$2000:$H$2304, $Q$2000:$Q$2304)</f>
        <v>#N/A</v>
      </c>
      <c r="R317" s="64" t="e">
        <f aca="false">LOOKUP($B317,$H$2000:$H$2304, $R$2000:$R$2304)</f>
        <v>#N/A</v>
      </c>
      <c r="S317" s="64" t="e">
        <f aca="false">LOOKUP($B317,$H$2000:$H$2304, $S$2000:$S$2304)</f>
        <v>#N/A</v>
      </c>
      <c r="T317" s="64" t="e">
        <f aca="false">LOOKUP($B317,$H$2000:$H$2304, $T$2000:$T$2304)</f>
        <v>#N/A</v>
      </c>
      <c r="U317" s="64" t="e">
        <f aca="false">LOOKUP($B317,$H$2000:$H$2304, $U$2000:$U$2304)</f>
        <v>#N/A</v>
      </c>
      <c r="V317" s="65" t="str">
        <f aca="false">IF(ISNA(LOOKUP($B317,$H$2000:$H$2304, $V$2000:$V$2304)),"",LOOKUP($B317,$H$2000:$H$2304, $V$2000:$V$2304))</f>
        <v/>
      </c>
      <c r="W317" s="65" t="str">
        <f aca="false">IF(ISNA(LOOKUP($B317,$H$2000:$H$2304, $W$2000:$W$2304)),"",LOOKUP($B317,$H$2000:$H$2304, $W$2000:$W$2304))</f>
        <v/>
      </c>
    </row>
    <row r="318" customFormat="false" ht="12" hidden="false" customHeight="false" outlineLevel="0" collapsed="false">
      <c r="B318" s="60"/>
      <c r="C318" s="66"/>
      <c r="D318" s="62" t="str">
        <f aca="false">IF($V318=1,"Enter Slip No.",IF($V318=2,"Enter xxxCASH",IF($V318=3,"Enter Cheque No.","")))</f>
        <v/>
      </c>
      <c r="E318" s="62" t="str">
        <f aca="false">IF($W318=1,"Please enter Cheque Payee Name here","")</f>
        <v/>
      </c>
      <c r="F318" s="63" t="str">
        <f aca="false">IF(ISERROR(VLOOKUP($B318,$H$2000:$J$2200,2,0))=1,"",VLOOKUP($B318,$H$2000:$J$2200,2,0))</f>
        <v/>
      </c>
      <c r="G318" s="63" t="str">
        <f aca="false">IF(ISERROR(VLOOKUP($B318,$H$2000:$J$2200,3,0))=1,"",VLOOKUP($B318,$H$2000:$J$2200,3,0))</f>
        <v/>
      </c>
      <c r="H318" s="0"/>
      <c r="I318" s="0"/>
      <c r="J318" s="0"/>
      <c r="L318" s="64" t="e">
        <f aca="false">LOOKUP($B318,$H$2000:$H$2304, $L$2000:$L$2304)</f>
        <v>#N/A</v>
      </c>
      <c r="M318" s="64" t="e">
        <f aca="false">LOOKUP($B318,$H$2000:$H$2304, $M$2000:$M$2304)</f>
        <v>#N/A</v>
      </c>
      <c r="N318" s="64" t="e">
        <f aca="false">LOOKUP($B318,$H$2000:$H$2304, $N$2000:$N$2304)</f>
        <v>#N/A</v>
      </c>
      <c r="O318" s="64" t="e">
        <f aca="false">LOOKUP($B318,$H$2000:$H$2304, $O$2000:$O$2304)</f>
        <v>#N/A</v>
      </c>
      <c r="P318" s="64" t="e">
        <f aca="false">LOOKUP($B318,$H$2000:$H$2304, $P$2000:$P$2304)</f>
        <v>#N/A</v>
      </c>
      <c r="Q318" s="64" t="e">
        <f aca="false">LOOKUP($B318,$H$2000:$H$2304, $Q$2000:$Q$2304)</f>
        <v>#N/A</v>
      </c>
      <c r="R318" s="64" t="e">
        <f aca="false">LOOKUP($B318,$H$2000:$H$2304, $R$2000:$R$2304)</f>
        <v>#N/A</v>
      </c>
      <c r="S318" s="64" t="e">
        <f aca="false">LOOKUP($B318,$H$2000:$H$2304, $S$2000:$S$2304)</f>
        <v>#N/A</v>
      </c>
      <c r="T318" s="64" t="e">
        <f aca="false">LOOKUP($B318,$H$2000:$H$2304, $T$2000:$T$2304)</f>
        <v>#N/A</v>
      </c>
      <c r="U318" s="64" t="e">
        <f aca="false">LOOKUP($B318,$H$2000:$H$2304, $U$2000:$U$2304)</f>
        <v>#N/A</v>
      </c>
      <c r="V318" s="65" t="str">
        <f aca="false">IF(ISNA(LOOKUP($B318,$H$2000:$H$2304, $V$2000:$V$2304)),"",LOOKUP($B318,$H$2000:$H$2304, $V$2000:$V$2304))</f>
        <v/>
      </c>
      <c r="W318" s="65" t="str">
        <f aca="false">IF(ISNA(LOOKUP($B318,$H$2000:$H$2304, $W$2000:$W$2304)),"",LOOKUP($B318,$H$2000:$H$2304, $W$2000:$W$2304))</f>
        <v/>
      </c>
    </row>
    <row r="319" customFormat="false" ht="12" hidden="false" customHeight="false" outlineLevel="0" collapsed="false">
      <c r="B319" s="60"/>
      <c r="C319" s="66"/>
      <c r="D319" s="62" t="str">
        <f aca="false">IF($V319=1,"Enter Slip No.",IF($V319=2,"Enter xxxCASH",IF($V319=3,"Enter Cheque No.","")))</f>
        <v/>
      </c>
      <c r="E319" s="62" t="str">
        <f aca="false">IF($W319=1,"Please enter Cheque Payee Name here","")</f>
        <v/>
      </c>
      <c r="F319" s="63" t="str">
        <f aca="false">IF(ISERROR(VLOOKUP($B319,$H$2000:$J$2200,2,0))=1,"",VLOOKUP($B319,$H$2000:$J$2200,2,0))</f>
        <v/>
      </c>
      <c r="G319" s="63" t="str">
        <f aca="false">IF(ISERROR(VLOOKUP($B319,$H$2000:$J$2200,3,0))=1,"",VLOOKUP($B319,$H$2000:$J$2200,3,0))</f>
        <v/>
      </c>
      <c r="H319" s="0"/>
      <c r="I319" s="0"/>
      <c r="J319" s="0"/>
      <c r="L319" s="64" t="e">
        <f aca="false">LOOKUP($B319,$H$2000:$H$2304, $L$2000:$L$2304)</f>
        <v>#N/A</v>
      </c>
      <c r="M319" s="64" t="e">
        <f aca="false">LOOKUP($B319,$H$2000:$H$2304, $M$2000:$M$2304)</f>
        <v>#N/A</v>
      </c>
      <c r="N319" s="64" t="e">
        <f aca="false">LOOKUP($B319,$H$2000:$H$2304, $N$2000:$N$2304)</f>
        <v>#N/A</v>
      </c>
      <c r="O319" s="64" t="e">
        <f aca="false">LOOKUP($B319,$H$2000:$H$2304, $O$2000:$O$2304)</f>
        <v>#N/A</v>
      </c>
      <c r="P319" s="64" t="e">
        <f aca="false">LOOKUP($B319,$H$2000:$H$2304, $P$2000:$P$2304)</f>
        <v>#N/A</v>
      </c>
      <c r="Q319" s="64" t="e">
        <f aca="false">LOOKUP($B319,$H$2000:$H$2304, $Q$2000:$Q$2304)</f>
        <v>#N/A</v>
      </c>
      <c r="R319" s="64" t="e">
        <f aca="false">LOOKUP($B319,$H$2000:$H$2304, $R$2000:$R$2304)</f>
        <v>#N/A</v>
      </c>
      <c r="S319" s="64" t="e">
        <f aca="false">LOOKUP($B319,$H$2000:$H$2304, $S$2000:$S$2304)</f>
        <v>#N/A</v>
      </c>
      <c r="T319" s="64" t="e">
        <f aca="false">LOOKUP($B319,$H$2000:$H$2304, $T$2000:$T$2304)</f>
        <v>#N/A</v>
      </c>
      <c r="U319" s="64" t="e">
        <f aca="false">LOOKUP($B319,$H$2000:$H$2304, $U$2000:$U$2304)</f>
        <v>#N/A</v>
      </c>
      <c r="V319" s="65" t="str">
        <f aca="false">IF(ISNA(LOOKUP($B319,$H$2000:$H$2304, $V$2000:$V$2304)),"",LOOKUP($B319,$H$2000:$H$2304, $V$2000:$V$2304))</f>
        <v/>
      </c>
      <c r="W319" s="65" t="str">
        <f aca="false">IF(ISNA(LOOKUP($B319,$H$2000:$H$2304, $W$2000:$W$2304)),"",LOOKUP($B319,$H$2000:$H$2304, $W$2000:$W$2304))</f>
        <v/>
      </c>
    </row>
    <row r="320" customFormat="false" ht="12" hidden="false" customHeight="false" outlineLevel="0" collapsed="false">
      <c r="B320" s="60"/>
      <c r="C320" s="66"/>
      <c r="D320" s="62" t="str">
        <f aca="false">IF($V320=1,"Enter Slip No.",IF($V320=2,"Enter xxxCASH",IF($V320=3,"Enter Cheque No.","")))</f>
        <v/>
      </c>
      <c r="E320" s="62" t="str">
        <f aca="false">IF($W320=1,"Please enter Cheque Payee Name here","")</f>
        <v/>
      </c>
      <c r="F320" s="63" t="str">
        <f aca="false">IF(ISERROR(VLOOKUP($B320,$H$2000:$J$2200,2,0))=1,"",VLOOKUP($B320,$H$2000:$J$2200,2,0))</f>
        <v/>
      </c>
      <c r="G320" s="63" t="str">
        <f aca="false">IF(ISERROR(VLOOKUP($B320,$H$2000:$J$2200,3,0))=1,"",VLOOKUP($B320,$H$2000:$J$2200,3,0))</f>
        <v/>
      </c>
      <c r="H320" s="0"/>
      <c r="I320" s="0"/>
      <c r="J320" s="0"/>
      <c r="L320" s="64" t="e">
        <f aca="false">LOOKUP($B320,$H$2000:$H$2304, $L$2000:$L$2304)</f>
        <v>#N/A</v>
      </c>
      <c r="M320" s="64" t="e">
        <f aca="false">LOOKUP($B320,$H$2000:$H$2304, $M$2000:$M$2304)</f>
        <v>#N/A</v>
      </c>
      <c r="N320" s="64" t="e">
        <f aca="false">LOOKUP($B320,$H$2000:$H$2304, $N$2000:$N$2304)</f>
        <v>#N/A</v>
      </c>
      <c r="O320" s="64" t="e">
        <f aca="false">LOOKUP($B320,$H$2000:$H$2304, $O$2000:$O$2304)</f>
        <v>#N/A</v>
      </c>
      <c r="P320" s="64" t="e">
        <f aca="false">LOOKUP($B320,$H$2000:$H$2304, $P$2000:$P$2304)</f>
        <v>#N/A</v>
      </c>
      <c r="Q320" s="64" t="e">
        <f aca="false">LOOKUP($B320,$H$2000:$H$2304, $Q$2000:$Q$2304)</f>
        <v>#N/A</v>
      </c>
      <c r="R320" s="64" t="e">
        <f aca="false">LOOKUP($B320,$H$2000:$H$2304, $R$2000:$R$2304)</f>
        <v>#N/A</v>
      </c>
      <c r="S320" s="64" t="e">
        <f aca="false">LOOKUP($B320,$H$2000:$H$2304, $S$2000:$S$2304)</f>
        <v>#N/A</v>
      </c>
      <c r="T320" s="64" t="e">
        <f aca="false">LOOKUP($B320,$H$2000:$H$2304, $T$2000:$T$2304)</f>
        <v>#N/A</v>
      </c>
      <c r="U320" s="64" t="e">
        <f aca="false">LOOKUP($B320,$H$2000:$H$2304, $U$2000:$U$2304)</f>
        <v>#N/A</v>
      </c>
      <c r="V320" s="65" t="str">
        <f aca="false">IF(ISNA(LOOKUP($B320,$H$2000:$H$2304, $V$2000:$V$2304)),"",LOOKUP($B320,$H$2000:$H$2304, $V$2000:$V$2304))</f>
        <v/>
      </c>
      <c r="W320" s="65" t="str">
        <f aca="false">IF(ISNA(LOOKUP($B320,$H$2000:$H$2304, $W$2000:$W$2304)),"",LOOKUP($B320,$H$2000:$H$2304, $W$2000:$W$2304))</f>
        <v/>
      </c>
    </row>
    <row r="321" customFormat="false" ht="12" hidden="false" customHeight="false" outlineLevel="0" collapsed="false">
      <c r="B321" s="60"/>
      <c r="C321" s="66"/>
      <c r="D321" s="62" t="str">
        <f aca="false">IF($V321=1,"Enter Slip No.",IF($V321=2,"Enter xxxCASH",IF($V321=3,"Enter Cheque No.","")))</f>
        <v/>
      </c>
      <c r="E321" s="62" t="str">
        <f aca="false">IF($W321=1,"Please enter Cheque Payee Name here","")</f>
        <v/>
      </c>
      <c r="F321" s="63" t="str">
        <f aca="false">IF(ISERROR(VLOOKUP($B321,$H$2000:$J$2200,2,0))=1,"",VLOOKUP($B321,$H$2000:$J$2200,2,0))</f>
        <v/>
      </c>
      <c r="G321" s="63" t="str">
        <f aca="false">IF(ISERROR(VLOOKUP($B321,$H$2000:$J$2200,3,0))=1,"",VLOOKUP($B321,$H$2000:$J$2200,3,0))</f>
        <v/>
      </c>
      <c r="H321" s="0"/>
      <c r="I321" s="0"/>
      <c r="J321" s="0"/>
      <c r="L321" s="64" t="e">
        <f aca="false">LOOKUP($B321,$H$2000:$H$2304, $L$2000:$L$2304)</f>
        <v>#N/A</v>
      </c>
      <c r="M321" s="64" t="e">
        <f aca="false">LOOKUP($B321,$H$2000:$H$2304, $M$2000:$M$2304)</f>
        <v>#N/A</v>
      </c>
      <c r="N321" s="64" t="e">
        <f aca="false">LOOKUP($B321,$H$2000:$H$2304, $N$2000:$N$2304)</f>
        <v>#N/A</v>
      </c>
      <c r="O321" s="64" t="e">
        <f aca="false">LOOKUP($B321,$H$2000:$H$2304, $O$2000:$O$2304)</f>
        <v>#N/A</v>
      </c>
      <c r="P321" s="64" t="e">
        <f aca="false">LOOKUP($B321,$H$2000:$H$2304, $P$2000:$P$2304)</f>
        <v>#N/A</v>
      </c>
      <c r="Q321" s="64" t="e">
        <f aca="false">LOOKUP($B321,$H$2000:$H$2304, $Q$2000:$Q$2304)</f>
        <v>#N/A</v>
      </c>
      <c r="R321" s="64" t="e">
        <f aca="false">LOOKUP($B321,$H$2000:$H$2304, $R$2000:$R$2304)</f>
        <v>#N/A</v>
      </c>
      <c r="S321" s="64" t="e">
        <f aca="false">LOOKUP($B321,$H$2000:$H$2304, $S$2000:$S$2304)</f>
        <v>#N/A</v>
      </c>
      <c r="T321" s="64" t="e">
        <f aca="false">LOOKUP($B321,$H$2000:$H$2304, $T$2000:$T$2304)</f>
        <v>#N/A</v>
      </c>
      <c r="U321" s="64" t="e">
        <f aca="false">LOOKUP($B321,$H$2000:$H$2304, $U$2000:$U$2304)</f>
        <v>#N/A</v>
      </c>
      <c r="V321" s="65" t="str">
        <f aca="false">IF(ISNA(LOOKUP($B321,$H$2000:$H$2304, $V$2000:$V$2304)),"",LOOKUP($B321,$H$2000:$H$2304, $V$2000:$V$2304))</f>
        <v/>
      </c>
      <c r="W321" s="65" t="str">
        <f aca="false">IF(ISNA(LOOKUP($B321,$H$2000:$H$2304, $W$2000:$W$2304)),"",LOOKUP($B321,$H$2000:$H$2304, $W$2000:$W$2304))</f>
        <v/>
      </c>
    </row>
    <row r="322" customFormat="false" ht="12" hidden="false" customHeight="false" outlineLevel="0" collapsed="false">
      <c r="B322" s="60"/>
      <c r="C322" s="66"/>
      <c r="D322" s="62" t="str">
        <f aca="false">IF($V322=1,"Enter Slip No.",IF($V322=2,"Enter xxxCASH",IF($V322=3,"Enter Cheque No.","")))</f>
        <v/>
      </c>
      <c r="E322" s="62" t="str">
        <f aca="false">IF($W322=1,"Please enter Cheque Payee Name here","")</f>
        <v/>
      </c>
      <c r="F322" s="63" t="str">
        <f aca="false">IF(ISERROR(VLOOKUP($B322,$H$2000:$J$2200,2,0))=1,"",VLOOKUP($B322,$H$2000:$J$2200,2,0))</f>
        <v/>
      </c>
      <c r="G322" s="63" t="str">
        <f aca="false">IF(ISERROR(VLOOKUP($B322,$H$2000:$J$2200,3,0))=1,"",VLOOKUP($B322,$H$2000:$J$2200,3,0))</f>
        <v/>
      </c>
      <c r="H322" s="0"/>
      <c r="I322" s="0"/>
      <c r="J322" s="0"/>
      <c r="L322" s="64" t="e">
        <f aca="false">LOOKUP($B322,$H$2000:$H$2304, $L$2000:$L$2304)</f>
        <v>#N/A</v>
      </c>
      <c r="M322" s="64" t="e">
        <f aca="false">LOOKUP($B322,$H$2000:$H$2304, $M$2000:$M$2304)</f>
        <v>#N/A</v>
      </c>
      <c r="N322" s="64" t="e">
        <f aca="false">LOOKUP($B322,$H$2000:$H$2304, $N$2000:$N$2304)</f>
        <v>#N/A</v>
      </c>
      <c r="O322" s="64" t="e">
        <f aca="false">LOOKUP($B322,$H$2000:$H$2304, $O$2000:$O$2304)</f>
        <v>#N/A</v>
      </c>
      <c r="P322" s="64" t="e">
        <f aca="false">LOOKUP($B322,$H$2000:$H$2304, $P$2000:$P$2304)</f>
        <v>#N/A</v>
      </c>
      <c r="Q322" s="64" t="e">
        <f aca="false">LOOKUP($B322,$H$2000:$H$2304, $Q$2000:$Q$2304)</f>
        <v>#N/A</v>
      </c>
      <c r="R322" s="64" t="e">
        <f aca="false">LOOKUP($B322,$H$2000:$H$2304, $R$2000:$R$2304)</f>
        <v>#N/A</v>
      </c>
      <c r="S322" s="64" t="e">
        <f aca="false">LOOKUP($B322,$H$2000:$H$2304, $S$2000:$S$2304)</f>
        <v>#N/A</v>
      </c>
      <c r="T322" s="64" t="e">
        <f aca="false">LOOKUP($B322,$H$2000:$H$2304, $T$2000:$T$2304)</f>
        <v>#N/A</v>
      </c>
      <c r="U322" s="64" t="e">
        <f aca="false">LOOKUP($B322,$H$2000:$H$2304, $U$2000:$U$2304)</f>
        <v>#N/A</v>
      </c>
      <c r="V322" s="65" t="str">
        <f aca="false">IF(ISNA(LOOKUP($B322,$H$2000:$H$2304, $V$2000:$V$2304)),"",LOOKUP($B322,$H$2000:$H$2304, $V$2000:$V$2304))</f>
        <v/>
      </c>
      <c r="W322" s="65" t="str">
        <f aca="false">IF(ISNA(LOOKUP($B322,$H$2000:$H$2304, $W$2000:$W$2304)),"",LOOKUP($B322,$H$2000:$H$2304, $W$2000:$W$2304))</f>
        <v/>
      </c>
    </row>
    <row r="323" customFormat="false" ht="12" hidden="false" customHeight="false" outlineLevel="0" collapsed="false">
      <c r="B323" s="60"/>
      <c r="C323" s="66"/>
      <c r="D323" s="62" t="str">
        <f aca="false">IF($V323=1,"Enter Slip No.",IF($V323=2,"Enter xxxCASH",IF($V323=3,"Enter Cheque No.","")))</f>
        <v/>
      </c>
      <c r="E323" s="62" t="str">
        <f aca="false">IF($W323=1,"Please enter Cheque Payee Name here","")</f>
        <v/>
      </c>
      <c r="F323" s="63" t="str">
        <f aca="false">IF(ISERROR(VLOOKUP($B323,$H$2000:$J$2200,2,0))=1,"",VLOOKUP($B323,$H$2000:$J$2200,2,0))</f>
        <v/>
      </c>
      <c r="G323" s="63" t="str">
        <f aca="false">IF(ISERROR(VLOOKUP($B323,$H$2000:$J$2200,3,0))=1,"",VLOOKUP($B323,$H$2000:$J$2200,3,0))</f>
        <v/>
      </c>
      <c r="H323" s="0"/>
      <c r="I323" s="0"/>
      <c r="J323" s="0"/>
      <c r="L323" s="64" t="e">
        <f aca="false">LOOKUP($B323,$H$2000:$H$2304, $L$2000:$L$2304)</f>
        <v>#N/A</v>
      </c>
      <c r="M323" s="64" t="e">
        <f aca="false">LOOKUP($B323,$H$2000:$H$2304, $M$2000:$M$2304)</f>
        <v>#N/A</v>
      </c>
      <c r="N323" s="64" t="e">
        <f aca="false">LOOKUP($B323,$H$2000:$H$2304, $N$2000:$N$2304)</f>
        <v>#N/A</v>
      </c>
      <c r="O323" s="64" t="e">
        <f aca="false">LOOKUP($B323,$H$2000:$H$2304, $O$2000:$O$2304)</f>
        <v>#N/A</v>
      </c>
      <c r="P323" s="64" t="e">
        <f aca="false">LOOKUP($B323,$H$2000:$H$2304, $P$2000:$P$2304)</f>
        <v>#N/A</v>
      </c>
      <c r="Q323" s="64" t="e">
        <f aca="false">LOOKUP($B323,$H$2000:$H$2304, $Q$2000:$Q$2304)</f>
        <v>#N/A</v>
      </c>
      <c r="R323" s="64" t="e">
        <f aca="false">LOOKUP($B323,$H$2000:$H$2304, $R$2000:$R$2304)</f>
        <v>#N/A</v>
      </c>
      <c r="S323" s="64" t="e">
        <f aca="false">LOOKUP($B323,$H$2000:$H$2304, $S$2000:$S$2304)</f>
        <v>#N/A</v>
      </c>
      <c r="T323" s="64" t="e">
        <f aca="false">LOOKUP($B323,$H$2000:$H$2304, $T$2000:$T$2304)</f>
        <v>#N/A</v>
      </c>
      <c r="U323" s="64" t="e">
        <f aca="false">LOOKUP($B323,$H$2000:$H$2304, $U$2000:$U$2304)</f>
        <v>#N/A</v>
      </c>
      <c r="V323" s="65" t="str">
        <f aca="false">IF(ISNA(LOOKUP($B323,$H$2000:$H$2304, $V$2000:$V$2304)),"",LOOKUP($B323,$H$2000:$H$2304, $V$2000:$V$2304))</f>
        <v/>
      </c>
      <c r="W323" s="65" t="str">
        <f aca="false">IF(ISNA(LOOKUP($B323,$H$2000:$H$2304, $W$2000:$W$2304)),"",LOOKUP($B323,$H$2000:$H$2304, $W$2000:$W$2304))</f>
        <v/>
      </c>
    </row>
    <row r="324" customFormat="false" ht="12" hidden="false" customHeight="false" outlineLevel="0" collapsed="false">
      <c r="B324" s="60"/>
      <c r="C324" s="66"/>
      <c r="D324" s="62" t="str">
        <f aca="false">IF($V324=1,"Enter Slip No.",IF($V324=2,"Enter xxxCASH",IF($V324=3,"Enter Cheque No.","")))</f>
        <v/>
      </c>
      <c r="E324" s="62" t="str">
        <f aca="false">IF($W324=1,"Please enter Cheque Payee Name here","")</f>
        <v/>
      </c>
      <c r="F324" s="63" t="str">
        <f aca="false">IF(ISERROR(VLOOKUP($B324,$H$2000:$J$2200,2,0))=1,"",VLOOKUP($B324,$H$2000:$J$2200,2,0))</f>
        <v/>
      </c>
      <c r="G324" s="63" t="str">
        <f aca="false">IF(ISERROR(VLOOKUP($B324,$H$2000:$J$2200,3,0))=1,"",VLOOKUP($B324,$H$2000:$J$2200,3,0))</f>
        <v/>
      </c>
      <c r="H324" s="0"/>
      <c r="I324" s="0"/>
      <c r="J324" s="0"/>
      <c r="L324" s="64" t="e">
        <f aca="false">LOOKUP($B324,$H$2000:$H$2304, $L$2000:$L$2304)</f>
        <v>#N/A</v>
      </c>
      <c r="M324" s="64" t="e">
        <f aca="false">LOOKUP($B324,$H$2000:$H$2304, $M$2000:$M$2304)</f>
        <v>#N/A</v>
      </c>
      <c r="N324" s="64" t="e">
        <f aca="false">LOOKUP($B324,$H$2000:$H$2304, $N$2000:$N$2304)</f>
        <v>#N/A</v>
      </c>
      <c r="O324" s="64" t="e">
        <f aca="false">LOOKUP($B324,$H$2000:$H$2304, $O$2000:$O$2304)</f>
        <v>#N/A</v>
      </c>
      <c r="P324" s="64" t="e">
        <f aca="false">LOOKUP($B324,$H$2000:$H$2304, $P$2000:$P$2304)</f>
        <v>#N/A</v>
      </c>
      <c r="Q324" s="64" t="e">
        <f aca="false">LOOKUP($B324,$H$2000:$H$2304, $Q$2000:$Q$2304)</f>
        <v>#N/A</v>
      </c>
      <c r="R324" s="64" t="e">
        <f aca="false">LOOKUP($B324,$H$2000:$H$2304, $R$2000:$R$2304)</f>
        <v>#N/A</v>
      </c>
      <c r="S324" s="64" t="e">
        <f aca="false">LOOKUP($B324,$H$2000:$H$2304, $S$2000:$S$2304)</f>
        <v>#N/A</v>
      </c>
      <c r="T324" s="64" t="e">
        <f aca="false">LOOKUP($B324,$H$2000:$H$2304, $T$2000:$T$2304)</f>
        <v>#N/A</v>
      </c>
      <c r="U324" s="64" t="e">
        <f aca="false">LOOKUP($B324,$H$2000:$H$2304, $U$2000:$U$2304)</f>
        <v>#N/A</v>
      </c>
      <c r="V324" s="65" t="str">
        <f aca="false">IF(ISNA(LOOKUP($B324,$H$2000:$H$2304, $V$2000:$V$2304)),"",LOOKUP($B324,$H$2000:$H$2304, $V$2000:$V$2304))</f>
        <v/>
      </c>
      <c r="W324" s="65" t="str">
        <f aca="false">IF(ISNA(LOOKUP($B324,$H$2000:$H$2304, $W$2000:$W$2304)),"",LOOKUP($B324,$H$2000:$H$2304, $W$2000:$W$2304))</f>
        <v/>
      </c>
    </row>
    <row r="325" customFormat="false" ht="12" hidden="false" customHeight="false" outlineLevel="0" collapsed="false">
      <c r="B325" s="60"/>
      <c r="C325" s="66"/>
      <c r="D325" s="62" t="str">
        <f aca="false">IF($V325=1,"Enter Slip No.",IF($V325=2,"Enter xxxCASH",IF($V325=3,"Enter Cheque No.","")))</f>
        <v/>
      </c>
      <c r="E325" s="62" t="str">
        <f aca="false">IF($W325=1,"Please enter Cheque Payee Name here","")</f>
        <v/>
      </c>
      <c r="F325" s="63" t="str">
        <f aca="false">IF(ISERROR(VLOOKUP($B325,$H$2000:$J$2200,2,0))=1,"",VLOOKUP($B325,$H$2000:$J$2200,2,0))</f>
        <v/>
      </c>
      <c r="G325" s="63" t="str">
        <f aca="false">IF(ISERROR(VLOOKUP($B325,$H$2000:$J$2200,3,0))=1,"",VLOOKUP($B325,$H$2000:$J$2200,3,0))</f>
        <v/>
      </c>
      <c r="H325" s="0"/>
      <c r="I325" s="0"/>
      <c r="J325" s="0"/>
      <c r="L325" s="64" t="e">
        <f aca="false">LOOKUP($B325,$H$2000:$H$2304, $L$2000:$L$2304)</f>
        <v>#N/A</v>
      </c>
      <c r="M325" s="64" t="e">
        <f aca="false">LOOKUP($B325,$H$2000:$H$2304, $M$2000:$M$2304)</f>
        <v>#N/A</v>
      </c>
      <c r="N325" s="64" t="e">
        <f aca="false">LOOKUP($B325,$H$2000:$H$2304, $N$2000:$N$2304)</f>
        <v>#N/A</v>
      </c>
      <c r="O325" s="64" t="e">
        <f aca="false">LOOKUP($B325,$H$2000:$H$2304, $O$2000:$O$2304)</f>
        <v>#N/A</v>
      </c>
      <c r="P325" s="64" t="e">
        <f aca="false">LOOKUP($B325,$H$2000:$H$2304, $P$2000:$P$2304)</f>
        <v>#N/A</v>
      </c>
      <c r="Q325" s="64" t="e">
        <f aca="false">LOOKUP($B325,$H$2000:$H$2304, $Q$2000:$Q$2304)</f>
        <v>#N/A</v>
      </c>
      <c r="R325" s="64" t="e">
        <f aca="false">LOOKUP($B325,$H$2000:$H$2304, $R$2000:$R$2304)</f>
        <v>#N/A</v>
      </c>
      <c r="S325" s="64" t="e">
        <f aca="false">LOOKUP($B325,$H$2000:$H$2304, $S$2000:$S$2304)</f>
        <v>#N/A</v>
      </c>
      <c r="T325" s="64" t="e">
        <f aca="false">LOOKUP($B325,$H$2000:$H$2304, $T$2000:$T$2304)</f>
        <v>#N/A</v>
      </c>
      <c r="U325" s="64" t="e">
        <f aca="false">LOOKUP($B325,$H$2000:$H$2304, $U$2000:$U$2304)</f>
        <v>#N/A</v>
      </c>
      <c r="V325" s="65" t="str">
        <f aca="false">IF(ISNA(LOOKUP($B325,$H$2000:$H$2304, $V$2000:$V$2304)),"",LOOKUP($B325,$H$2000:$H$2304, $V$2000:$V$2304))</f>
        <v/>
      </c>
      <c r="W325" s="65" t="str">
        <f aca="false">IF(ISNA(LOOKUP($B325,$H$2000:$H$2304, $W$2000:$W$2304)),"",LOOKUP($B325,$H$2000:$H$2304, $W$2000:$W$2304))</f>
        <v/>
      </c>
    </row>
    <row r="326" customFormat="false" ht="12" hidden="false" customHeight="false" outlineLevel="0" collapsed="false">
      <c r="B326" s="60"/>
      <c r="C326" s="66"/>
      <c r="D326" s="62" t="str">
        <f aca="false">IF($V326=1,"Enter Slip No.",IF($V326=2,"Enter xxxCASH",IF($V326=3,"Enter Cheque No.","")))</f>
        <v/>
      </c>
      <c r="E326" s="62" t="str">
        <f aca="false">IF($W326=1,"Please enter Cheque Payee Name here","")</f>
        <v/>
      </c>
      <c r="F326" s="63" t="str">
        <f aca="false">IF(ISERROR(VLOOKUP($B326,$H$2000:$J$2200,2,0))=1,"",VLOOKUP($B326,$H$2000:$J$2200,2,0))</f>
        <v/>
      </c>
      <c r="G326" s="63" t="str">
        <f aca="false">IF(ISERROR(VLOOKUP($B326,$H$2000:$J$2200,3,0))=1,"",VLOOKUP($B326,$H$2000:$J$2200,3,0))</f>
        <v/>
      </c>
      <c r="H326" s="0"/>
      <c r="I326" s="0"/>
      <c r="J326" s="0"/>
      <c r="L326" s="64" t="e">
        <f aca="false">LOOKUP($B326,$H$2000:$H$2304, $L$2000:$L$2304)</f>
        <v>#N/A</v>
      </c>
      <c r="M326" s="64" t="e">
        <f aca="false">LOOKUP($B326,$H$2000:$H$2304, $M$2000:$M$2304)</f>
        <v>#N/A</v>
      </c>
      <c r="N326" s="64" t="e">
        <f aca="false">LOOKUP($B326,$H$2000:$H$2304, $N$2000:$N$2304)</f>
        <v>#N/A</v>
      </c>
      <c r="O326" s="64" t="e">
        <f aca="false">LOOKUP($B326,$H$2000:$H$2304, $O$2000:$O$2304)</f>
        <v>#N/A</v>
      </c>
      <c r="P326" s="64" t="e">
        <f aca="false">LOOKUP($B326,$H$2000:$H$2304, $P$2000:$P$2304)</f>
        <v>#N/A</v>
      </c>
      <c r="Q326" s="64" t="e">
        <f aca="false">LOOKUP($B326,$H$2000:$H$2304, $Q$2000:$Q$2304)</f>
        <v>#N/A</v>
      </c>
      <c r="R326" s="64" t="e">
        <f aca="false">LOOKUP($B326,$H$2000:$H$2304, $R$2000:$R$2304)</f>
        <v>#N/A</v>
      </c>
      <c r="S326" s="64" t="e">
        <f aca="false">LOOKUP($B326,$H$2000:$H$2304, $S$2000:$S$2304)</f>
        <v>#N/A</v>
      </c>
      <c r="T326" s="64" t="e">
        <f aca="false">LOOKUP($B326,$H$2000:$H$2304, $T$2000:$T$2304)</f>
        <v>#N/A</v>
      </c>
      <c r="U326" s="64" t="e">
        <f aca="false">LOOKUP($B326,$H$2000:$H$2304, $U$2000:$U$2304)</f>
        <v>#N/A</v>
      </c>
      <c r="V326" s="65" t="str">
        <f aca="false">IF(ISNA(LOOKUP($B326,$H$2000:$H$2304, $V$2000:$V$2304)),"",LOOKUP($B326,$H$2000:$H$2304, $V$2000:$V$2304))</f>
        <v/>
      </c>
      <c r="W326" s="65" t="str">
        <f aca="false">IF(ISNA(LOOKUP($B326,$H$2000:$H$2304, $W$2000:$W$2304)),"",LOOKUP($B326,$H$2000:$H$2304, $W$2000:$W$2304))</f>
        <v/>
      </c>
    </row>
    <row r="327" customFormat="false" ht="12" hidden="false" customHeight="false" outlineLevel="0" collapsed="false">
      <c r="B327" s="60"/>
      <c r="C327" s="66"/>
      <c r="D327" s="62" t="str">
        <f aca="false">IF($V327=1,"Enter Slip No.",IF($V327=2,"Enter xxxCASH",IF($V327=3,"Enter Cheque No.","")))</f>
        <v/>
      </c>
      <c r="E327" s="62" t="str">
        <f aca="false">IF($W327=1,"Please enter Cheque Payee Name here","")</f>
        <v/>
      </c>
      <c r="F327" s="63" t="str">
        <f aca="false">IF(ISERROR(VLOOKUP($B327,$H$2000:$J$2200,2,0))=1,"",VLOOKUP($B327,$H$2000:$J$2200,2,0))</f>
        <v/>
      </c>
      <c r="G327" s="63" t="str">
        <f aca="false">IF(ISERROR(VLOOKUP($B327,$H$2000:$J$2200,3,0))=1,"",VLOOKUP($B327,$H$2000:$J$2200,3,0))</f>
        <v/>
      </c>
      <c r="H327" s="0"/>
      <c r="I327" s="0"/>
      <c r="J327" s="0"/>
      <c r="L327" s="64" t="e">
        <f aca="false">LOOKUP($B327,$H$2000:$H$2304, $L$2000:$L$2304)</f>
        <v>#N/A</v>
      </c>
      <c r="M327" s="64" t="e">
        <f aca="false">LOOKUP($B327,$H$2000:$H$2304, $M$2000:$M$2304)</f>
        <v>#N/A</v>
      </c>
      <c r="N327" s="64" t="e">
        <f aca="false">LOOKUP($B327,$H$2000:$H$2304, $N$2000:$N$2304)</f>
        <v>#N/A</v>
      </c>
      <c r="O327" s="64" t="e">
        <f aca="false">LOOKUP($B327,$H$2000:$H$2304, $O$2000:$O$2304)</f>
        <v>#N/A</v>
      </c>
      <c r="P327" s="64" t="e">
        <f aca="false">LOOKUP($B327,$H$2000:$H$2304, $P$2000:$P$2304)</f>
        <v>#N/A</v>
      </c>
      <c r="Q327" s="64" t="e">
        <f aca="false">LOOKUP($B327,$H$2000:$H$2304, $Q$2000:$Q$2304)</f>
        <v>#N/A</v>
      </c>
      <c r="R327" s="64" t="e">
        <f aca="false">LOOKUP($B327,$H$2000:$H$2304, $R$2000:$R$2304)</f>
        <v>#N/A</v>
      </c>
      <c r="S327" s="64" t="e">
        <f aca="false">LOOKUP($B327,$H$2000:$H$2304, $S$2000:$S$2304)</f>
        <v>#N/A</v>
      </c>
      <c r="T327" s="64" t="e">
        <f aca="false">LOOKUP($B327,$H$2000:$H$2304, $T$2000:$T$2304)</f>
        <v>#N/A</v>
      </c>
      <c r="U327" s="64" t="e">
        <f aca="false">LOOKUP($B327,$H$2000:$H$2304, $U$2000:$U$2304)</f>
        <v>#N/A</v>
      </c>
      <c r="V327" s="65" t="str">
        <f aca="false">IF(ISNA(LOOKUP($B327,$H$2000:$H$2304, $V$2000:$V$2304)),"",LOOKUP($B327,$H$2000:$H$2304, $V$2000:$V$2304))</f>
        <v/>
      </c>
      <c r="W327" s="65" t="str">
        <f aca="false">IF(ISNA(LOOKUP($B327,$H$2000:$H$2304, $W$2000:$W$2304)),"",LOOKUP($B327,$H$2000:$H$2304, $W$2000:$W$2304))</f>
        <v/>
      </c>
    </row>
    <row r="328" customFormat="false" ht="12" hidden="false" customHeight="false" outlineLevel="0" collapsed="false">
      <c r="B328" s="60"/>
      <c r="C328" s="66"/>
      <c r="D328" s="62" t="str">
        <f aca="false">IF($V328=1,"Enter Slip No.",IF($V328=2,"Enter xxxCASH",IF($V328=3,"Enter Cheque No.","")))</f>
        <v/>
      </c>
      <c r="E328" s="62" t="str">
        <f aca="false">IF($W328=1,"Please enter Cheque Payee Name here","")</f>
        <v/>
      </c>
      <c r="F328" s="63" t="str">
        <f aca="false">IF(ISERROR(VLOOKUP($B328,$H$2000:$J$2200,2,0))=1,"",VLOOKUP($B328,$H$2000:$J$2200,2,0))</f>
        <v/>
      </c>
      <c r="G328" s="63" t="str">
        <f aca="false">IF(ISERROR(VLOOKUP($B328,$H$2000:$J$2200,3,0))=1,"",VLOOKUP($B328,$H$2000:$J$2200,3,0))</f>
        <v/>
      </c>
      <c r="H328" s="0"/>
      <c r="I328" s="0"/>
      <c r="J328" s="0"/>
      <c r="L328" s="64" t="e">
        <f aca="false">LOOKUP($B328,$H$2000:$H$2304, $L$2000:$L$2304)</f>
        <v>#N/A</v>
      </c>
      <c r="M328" s="64" t="e">
        <f aca="false">LOOKUP($B328,$H$2000:$H$2304, $M$2000:$M$2304)</f>
        <v>#N/A</v>
      </c>
      <c r="N328" s="64" t="e">
        <f aca="false">LOOKUP($B328,$H$2000:$H$2304, $N$2000:$N$2304)</f>
        <v>#N/A</v>
      </c>
      <c r="O328" s="64" t="e">
        <f aca="false">LOOKUP($B328,$H$2000:$H$2304, $O$2000:$O$2304)</f>
        <v>#N/A</v>
      </c>
      <c r="P328" s="64" t="e">
        <f aca="false">LOOKUP($B328,$H$2000:$H$2304, $P$2000:$P$2304)</f>
        <v>#N/A</v>
      </c>
      <c r="Q328" s="64" t="e">
        <f aca="false">LOOKUP($B328,$H$2000:$H$2304, $Q$2000:$Q$2304)</f>
        <v>#N/A</v>
      </c>
      <c r="R328" s="64" t="e">
        <f aca="false">LOOKUP($B328,$H$2000:$H$2304, $R$2000:$R$2304)</f>
        <v>#N/A</v>
      </c>
      <c r="S328" s="64" t="e">
        <f aca="false">LOOKUP($B328,$H$2000:$H$2304, $S$2000:$S$2304)</f>
        <v>#N/A</v>
      </c>
      <c r="T328" s="64" t="e">
        <f aca="false">LOOKUP($B328,$H$2000:$H$2304, $T$2000:$T$2304)</f>
        <v>#N/A</v>
      </c>
      <c r="U328" s="64" t="e">
        <f aca="false">LOOKUP($B328,$H$2000:$H$2304, $U$2000:$U$2304)</f>
        <v>#N/A</v>
      </c>
      <c r="V328" s="65" t="str">
        <f aca="false">IF(ISNA(LOOKUP($B328,$H$2000:$H$2304, $V$2000:$V$2304)),"",LOOKUP($B328,$H$2000:$H$2304, $V$2000:$V$2304))</f>
        <v/>
      </c>
      <c r="W328" s="65" t="str">
        <f aca="false">IF(ISNA(LOOKUP($B328,$H$2000:$H$2304, $W$2000:$W$2304)),"",LOOKUP($B328,$H$2000:$H$2304, $W$2000:$W$2304))</f>
        <v/>
      </c>
    </row>
    <row r="329" customFormat="false" ht="12" hidden="false" customHeight="false" outlineLevel="0" collapsed="false">
      <c r="B329" s="60"/>
      <c r="C329" s="66"/>
      <c r="D329" s="62" t="str">
        <f aca="false">IF($V329=1,"Enter Slip No.",IF($V329=2,"Enter xxxCASH",IF($V329=3,"Enter Cheque No.","")))</f>
        <v/>
      </c>
      <c r="E329" s="62" t="str">
        <f aca="false">IF($W329=1,"Please enter Cheque Payee Name here","")</f>
        <v/>
      </c>
      <c r="F329" s="63" t="str">
        <f aca="false">IF(ISERROR(VLOOKUP($B329,$H$2000:$J$2200,2,0))=1,"",VLOOKUP($B329,$H$2000:$J$2200,2,0))</f>
        <v/>
      </c>
      <c r="G329" s="63" t="str">
        <f aca="false">IF(ISERROR(VLOOKUP($B329,$H$2000:$J$2200,3,0))=1,"",VLOOKUP($B329,$H$2000:$J$2200,3,0))</f>
        <v/>
      </c>
      <c r="H329" s="0"/>
      <c r="I329" s="0"/>
      <c r="J329" s="0"/>
      <c r="L329" s="64" t="e">
        <f aca="false">LOOKUP($B329,$H$2000:$H$2304, $L$2000:$L$2304)</f>
        <v>#N/A</v>
      </c>
      <c r="M329" s="64" t="e">
        <f aca="false">LOOKUP($B329,$H$2000:$H$2304, $M$2000:$M$2304)</f>
        <v>#N/A</v>
      </c>
      <c r="N329" s="64" t="e">
        <f aca="false">LOOKUP($B329,$H$2000:$H$2304, $N$2000:$N$2304)</f>
        <v>#N/A</v>
      </c>
      <c r="O329" s="64" t="e">
        <f aca="false">LOOKUP($B329,$H$2000:$H$2304, $O$2000:$O$2304)</f>
        <v>#N/A</v>
      </c>
      <c r="P329" s="64" t="e">
        <f aca="false">LOOKUP($B329,$H$2000:$H$2304, $P$2000:$P$2304)</f>
        <v>#N/A</v>
      </c>
      <c r="Q329" s="64" t="e">
        <f aca="false">LOOKUP($B329,$H$2000:$H$2304, $Q$2000:$Q$2304)</f>
        <v>#N/A</v>
      </c>
      <c r="R329" s="64" t="e">
        <f aca="false">LOOKUP($B329,$H$2000:$H$2304, $R$2000:$R$2304)</f>
        <v>#N/A</v>
      </c>
      <c r="S329" s="64" t="e">
        <f aca="false">LOOKUP($B329,$H$2000:$H$2304, $S$2000:$S$2304)</f>
        <v>#N/A</v>
      </c>
      <c r="T329" s="64" t="e">
        <f aca="false">LOOKUP($B329,$H$2000:$H$2304, $T$2000:$T$2304)</f>
        <v>#N/A</v>
      </c>
      <c r="U329" s="64" t="e">
        <f aca="false">LOOKUP($B329,$H$2000:$H$2304, $U$2000:$U$2304)</f>
        <v>#N/A</v>
      </c>
      <c r="V329" s="65" t="str">
        <f aca="false">IF(ISNA(LOOKUP($B329,$H$2000:$H$2304, $V$2000:$V$2304)),"",LOOKUP($B329,$H$2000:$H$2304, $V$2000:$V$2304))</f>
        <v/>
      </c>
      <c r="W329" s="65" t="str">
        <f aca="false">IF(ISNA(LOOKUP($B329,$H$2000:$H$2304, $W$2000:$W$2304)),"",LOOKUP($B329,$H$2000:$H$2304, $W$2000:$W$2304))</f>
        <v/>
      </c>
    </row>
    <row r="330" customFormat="false" ht="12" hidden="false" customHeight="false" outlineLevel="0" collapsed="false">
      <c r="B330" s="60"/>
      <c r="C330" s="66"/>
      <c r="D330" s="62" t="str">
        <f aca="false">IF($V330=1,"Enter Slip No.",IF($V330=2,"Enter xxxCASH",IF($V330=3,"Enter Cheque No.","")))</f>
        <v/>
      </c>
      <c r="E330" s="62" t="str">
        <f aca="false">IF($W330=1,"Please enter Cheque Payee Name here","")</f>
        <v/>
      </c>
      <c r="F330" s="63" t="str">
        <f aca="false">IF(ISERROR(VLOOKUP($B330,$H$2000:$J$2200,2,0))=1,"",VLOOKUP($B330,$H$2000:$J$2200,2,0))</f>
        <v/>
      </c>
      <c r="G330" s="63" t="str">
        <f aca="false">IF(ISERROR(VLOOKUP($B330,$H$2000:$J$2200,3,0))=1,"",VLOOKUP($B330,$H$2000:$J$2200,3,0))</f>
        <v/>
      </c>
      <c r="H330" s="0"/>
      <c r="I330" s="0"/>
      <c r="J330" s="0"/>
      <c r="L330" s="64" t="e">
        <f aca="false">LOOKUP($B330,$H$2000:$H$2304, $L$2000:$L$2304)</f>
        <v>#N/A</v>
      </c>
      <c r="M330" s="64" t="e">
        <f aca="false">LOOKUP($B330,$H$2000:$H$2304, $M$2000:$M$2304)</f>
        <v>#N/A</v>
      </c>
      <c r="N330" s="64" t="e">
        <f aca="false">LOOKUP($B330,$H$2000:$H$2304, $N$2000:$N$2304)</f>
        <v>#N/A</v>
      </c>
      <c r="O330" s="64" t="e">
        <f aca="false">LOOKUP($B330,$H$2000:$H$2304, $O$2000:$O$2304)</f>
        <v>#N/A</v>
      </c>
      <c r="P330" s="64" t="e">
        <f aca="false">LOOKUP($B330,$H$2000:$H$2304, $P$2000:$P$2304)</f>
        <v>#N/A</v>
      </c>
      <c r="Q330" s="64" t="e">
        <f aca="false">LOOKUP($B330,$H$2000:$H$2304, $Q$2000:$Q$2304)</f>
        <v>#N/A</v>
      </c>
      <c r="R330" s="64" t="e">
        <f aca="false">LOOKUP($B330,$H$2000:$H$2304, $R$2000:$R$2304)</f>
        <v>#N/A</v>
      </c>
      <c r="S330" s="64" t="e">
        <f aca="false">LOOKUP($B330,$H$2000:$H$2304, $S$2000:$S$2304)</f>
        <v>#N/A</v>
      </c>
      <c r="T330" s="64" t="e">
        <f aca="false">LOOKUP($B330,$H$2000:$H$2304, $T$2000:$T$2304)</f>
        <v>#N/A</v>
      </c>
      <c r="U330" s="64" t="e">
        <f aca="false">LOOKUP($B330,$H$2000:$H$2304, $U$2000:$U$2304)</f>
        <v>#N/A</v>
      </c>
      <c r="V330" s="65" t="str">
        <f aca="false">IF(ISNA(LOOKUP($B330,$H$2000:$H$2304, $V$2000:$V$2304)),"",LOOKUP($B330,$H$2000:$H$2304, $V$2000:$V$2304))</f>
        <v/>
      </c>
      <c r="W330" s="65" t="str">
        <f aca="false">IF(ISNA(LOOKUP($B330,$H$2000:$H$2304, $W$2000:$W$2304)),"",LOOKUP($B330,$H$2000:$H$2304, $W$2000:$W$2304))</f>
        <v/>
      </c>
    </row>
    <row r="331" customFormat="false" ht="12" hidden="false" customHeight="false" outlineLevel="0" collapsed="false">
      <c r="B331" s="60"/>
      <c r="C331" s="66"/>
      <c r="D331" s="62" t="str">
        <f aca="false">IF($V331=1,"Enter Slip No.",IF($V331=2,"Enter xxxCASH",IF($V331=3,"Enter Cheque No.","")))</f>
        <v/>
      </c>
      <c r="E331" s="62" t="str">
        <f aca="false">IF($W331=1,"Please enter Cheque Payee Name here","")</f>
        <v/>
      </c>
      <c r="F331" s="63" t="str">
        <f aca="false">IF(ISERROR(VLOOKUP($B331,$H$2000:$J$2200,2,0))=1,"",VLOOKUP($B331,$H$2000:$J$2200,2,0))</f>
        <v/>
      </c>
      <c r="G331" s="63" t="str">
        <f aca="false">IF(ISERROR(VLOOKUP($B331,$H$2000:$J$2200,3,0))=1,"",VLOOKUP($B331,$H$2000:$J$2200,3,0))</f>
        <v/>
      </c>
      <c r="H331" s="0"/>
      <c r="I331" s="0"/>
      <c r="J331" s="0"/>
      <c r="L331" s="64" t="e">
        <f aca="false">LOOKUP($B331,$H$2000:$H$2304, $L$2000:$L$2304)</f>
        <v>#N/A</v>
      </c>
      <c r="M331" s="64" t="e">
        <f aca="false">LOOKUP($B331,$H$2000:$H$2304, $M$2000:$M$2304)</f>
        <v>#N/A</v>
      </c>
      <c r="N331" s="64" t="e">
        <f aca="false">LOOKUP($B331,$H$2000:$H$2304, $N$2000:$N$2304)</f>
        <v>#N/A</v>
      </c>
      <c r="O331" s="64" t="e">
        <f aca="false">LOOKUP($B331,$H$2000:$H$2304, $O$2000:$O$2304)</f>
        <v>#N/A</v>
      </c>
      <c r="P331" s="64" t="e">
        <f aca="false">LOOKUP($B331,$H$2000:$H$2304, $P$2000:$P$2304)</f>
        <v>#N/A</v>
      </c>
      <c r="Q331" s="64" t="e">
        <f aca="false">LOOKUP($B331,$H$2000:$H$2304, $Q$2000:$Q$2304)</f>
        <v>#N/A</v>
      </c>
      <c r="R331" s="64" t="e">
        <f aca="false">LOOKUP($B331,$H$2000:$H$2304, $R$2000:$R$2304)</f>
        <v>#N/A</v>
      </c>
      <c r="S331" s="64" t="e">
        <f aca="false">LOOKUP($B331,$H$2000:$H$2304, $S$2000:$S$2304)</f>
        <v>#N/A</v>
      </c>
      <c r="T331" s="64" t="e">
        <f aca="false">LOOKUP($B331,$H$2000:$H$2304, $T$2000:$T$2304)</f>
        <v>#N/A</v>
      </c>
      <c r="U331" s="64" t="e">
        <f aca="false">LOOKUP($B331,$H$2000:$H$2304, $U$2000:$U$2304)</f>
        <v>#N/A</v>
      </c>
      <c r="V331" s="65" t="str">
        <f aca="false">IF(ISNA(LOOKUP($B331,$H$2000:$H$2304, $V$2000:$V$2304)),"",LOOKUP($B331,$H$2000:$H$2304, $V$2000:$V$2304))</f>
        <v/>
      </c>
      <c r="W331" s="65" t="str">
        <f aca="false">IF(ISNA(LOOKUP($B331,$H$2000:$H$2304, $W$2000:$W$2304)),"",LOOKUP($B331,$H$2000:$H$2304, $W$2000:$W$2304))</f>
        <v/>
      </c>
    </row>
    <row r="332" customFormat="false" ht="12" hidden="false" customHeight="false" outlineLevel="0" collapsed="false">
      <c r="B332" s="60"/>
      <c r="C332" s="66"/>
      <c r="D332" s="62" t="str">
        <f aca="false">IF($V332=1,"Enter Slip No.",IF($V332=2,"Enter xxxCASH",IF($V332=3,"Enter Cheque No.","")))</f>
        <v/>
      </c>
      <c r="E332" s="62" t="str">
        <f aca="false">IF($W332=1,"Please enter Cheque Payee Name here","")</f>
        <v/>
      </c>
      <c r="F332" s="63" t="str">
        <f aca="false">IF(ISERROR(VLOOKUP($B332,$H$2000:$J$2200,2,0))=1,"",VLOOKUP($B332,$H$2000:$J$2200,2,0))</f>
        <v/>
      </c>
      <c r="G332" s="63" t="str">
        <f aca="false">IF(ISERROR(VLOOKUP($B332,$H$2000:$J$2200,3,0))=1,"",VLOOKUP($B332,$H$2000:$J$2200,3,0))</f>
        <v/>
      </c>
      <c r="H332" s="0"/>
      <c r="I332" s="0"/>
      <c r="J332" s="0"/>
      <c r="L332" s="64" t="e">
        <f aca="false">LOOKUP($B332,$H$2000:$H$2304, $L$2000:$L$2304)</f>
        <v>#N/A</v>
      </c>
      <c r="M332" s="64" t="e">
        <f aca="false">LOOKUP($B332,$H$2000:$H$2304, $M$2000:$M$2304)</f>
        <v>#N/A</v>
      </c>
      <c r="N332" s="64" t="e">
        <f aca="false">LOOKUP($B332,$H$2000:$H$2304, $N$2000:$N$2304)</f>
        <v>#N/A</v>
      </c>
      <c r="O332" s="64" t="e">
        <f aca="false">LOOKUP($B332,$H$2000:$H$2304, $O$2000:$O$2304)</f>
        <v>#N/A</v>
      </c>
      <c r="P332" s="64" t="e">
        <f aca="false">LOOKUP($B332,$H$2000:$H$2304, $P$2000:$P$2304)</f>
        <v>#N/A</v>
      </c>
      <c r="Q332" s="64" t="e">
        <f aca="false">LOOKUP($B332,$H$2000:$H$2304, $Q$2000:$Q$2304)</f>
        <v>#N/A</v>
      </c>
      <c r="R332" s="64" t="e">
        <f aca="false">LOOKUP($B332,$H$2000:$H$2304, $R$2000:$R$2304)</f>
        <v>#N/A</v>
      </c>
      <c r="S332" s="64" t="e">
        <f aca="false">LOOKUP($B332,$H$2000:$H$2304, $S$2000:$S$2304)</f>
        <v>#N/A</v>
      </c>
      <c r="T332" s="64" t="e">
        <f aca="false">LOOKUP($B332,$H$2000:$H$2304, $T$2000:$T$2304)</f>
        <v>#N/A</v>
      </c>
      <c r="U332" s="64" t="e">
        <f aca="false">LOOKUP($B332,$H$2000:$H$2304, $U$2000:$U$2304)</f>
        <v>#N/A</v>
      </c>
      <c r="V332" s="65" t="str">
        <f aca="false">IF(ISNA(LOOKUP($B332,$H$2000:$H$2304, $V$2000:$V$2304)),"",LOOKUP($B332,$H$2000:$H$2304, $V$2000:$V$2304))</f>
        <v/>
      </c>
      <c r="W332" s="65" t="str">
        <f aca="false">IF(ISNA(LOOKUP($B332,$H$2000:$H$2304, $W$2000:$W$2304)),"",LOOKUP($B332,$H$2000:$H$2304, $W$2000:$W$2304))</f>
        <v/>
      </c>
    </row>
    <row r="333" customFormat="false" ht="12" hidden="false" customHeight="false" outlineLevel="0" collapsed="false">
      <c r="B333" s="60"/>
      <c r="C333" s="66"/>
      <c r="D333" s="62" t="str">
        <f aca="false">IF($V333=1,"Enter Slip No.",IF($V333=2,"Enter xxxCASH",IF($V333=3,"Enter Cheque No.","")))</f>
        <v/>
      </c>
      <c r="E333" s="62" t="str">
        <f aca="false">IF($W333=1,"Please enter Cheque Payee Name here","")</f>
        <v/>
      </c>
      <c r="F333" s="63" t="str">
        <f aca="false">IF(ISERROR(VLOOKUP($B333,$H$2000:$J$2200,2,0))=1,"",VLOOKUP($B333,$H$2000:$J$2200,2,0))</f>
        <v/>
      </c>
      <c r="G333" s="63" t="str">
        <f aca="false">IF(ISERROR(VLOOKUP($B333,$H$2000:$J$2200,3,0))=1,"",VLOOKUP($B333,$H$2000:$J$2200,3,0))</f>
        <v/>
      </c>
      <c r="H333" s="0"/>
      <c r="I333" s="0"/>
      <c r="J333" s="0"/>
      <c r="L333" s="64" t="e">
        <f aca="false">LOOKUP($B333,$H$2000:$H$2304, $L$2000:$L$2304)</f>
        <v>#N/A</v>
      </c>
      <c r="M333" s="64" t="e">
        <f aca="false">LOOKUP($B333,$H$2000:$H$2304, $M$2000:$M$2304)</f>
        <v>#N/A</v>
      </c>
      <c r="N333" s="64" t="e">
        <f aca="false">LOOKUP($B333,$H$2000:$H$2304, $N$2000:$N$2304)</f>
        <v>#N/A</v>
      </c>
      <c r="O333" s="64" t="e">
        <f aca="false">LOOKUP($B333,$H$2000:$H$2304, $O$2000:$O$2304)</f>
        <v>#N/A</v>
      </c>
      <c r="P333" s="64" t="e">
        <f aca="false">LOOKUP($B333,$H$2000:$H$2304, $P$2000:$P$2304)</f>
        <v>#N/A</v>
      </c>
      <c r="Q333" s="64" t="e">
        <f aca="false">LOOKUP($B333,$H$2000:$H$2304, $Q$2000:$Q$2304)</f>
        <v>#N/A</v>
      </c>
      <c r="R333" s="64" t="e">
        <f aca="false">LOOKUP($B333,$H$2000:$H$2304, $R$2000:$R$2304)</f>
        <v>#N/A</v>
      </c>
      <c r="S333" s="64" t="e">
        <f aca="false">LOOKUP($B333,$H$2000:$H$2304, $S$2000:$S$2304)</f>
        <v>#N/A</v>
      </c>
      <c r="T333" s="64" t="e">
        <f aca="false">LOOKUP($B333,$H$2000:$H$2304, $T$2000:$T$2304)</f>
        <v>#N/A</v>
      </c>
      <c r="U333" s="64" t="e">
        <f aca="false">LOOKUP($B333,$H$2000:$H$2304, $U$2000:$U$2304)</f>
        <v>#N/A</v>
      </c>
      <c r="V333" s="65" t="str">
        <f aca="false">IF(ISNA(LOOKUP($B333,$H$2000:$H$2304, $V$2000:$V$2304)),"",LOOKUP($B333,$H$2000:$H$2304, $V$2000:$V$2304))</f>
        <v/>
      </c>
      <c r="W333" s="65" t="str">
        <f aca="false">IF(ISNA(LOOKUP($B333,$H$2000:$H$2304, $W$2000:$W$2304)),"",LOOKUP($B333,$H$2000:$H$2304, $W$2000:$W$2304))</f>
        <v/>
      </c>
    </row>
    <row r="334" customFormat="false" ht="12" hidden="false" customHeight="false" outlineLevel="0" collapsed="false">
      <c r="B334" s="60"/>
      <c r="C334" s="66"/>
      <c r="D334" s="62" t="str">
        <f aca="false">IF($V334=1,"Enter Slip No.",IF($V334=2,"Enter xxxCASH",IF($V334=3,"Enter Cheque No.","")))</f>
        <v/>
      </c>
      <c r="E334" s="62" t="str">
        <f aca="false">IF($W334=1,"Please enter Cheque Payee Name here","")</f>
        <v/>
      </c>
      <c r="F334" s="63" t="str">
        <f aca="false">IF(ISERROR(VLOOKUP($B334,$H$2000:$J$2200,2,0))=1,"",VLOOKUP($B334,$H$2000:$J$2200,2,0))</f>
        <v/>
      </c>
      <c r="G334" s="63" t="str">
        <f aca="false">IF(ISERROR(VLOOKUP($B334,$H$2000:$J$2200,3,0))=1,"",VLOOKUP($B334,$H$2000:$J$2200,3,0))</f>
        <v/>
      </c>
      <c r="H334" s="0"/>
      <c r="I334" s="0"/>
      <c r="J334" s="0"/>
      <c r="L334" s="64" t="e">
        <f aca="false">LOOKUP($B334,$H$2000:$H$2304, $L$2000:$L$2304)</f>
        <v>#N/A</v>
      </c>
      <c r="M334" s="64" t="e">
        <f aca="false">LOOKUP($B334,$H$2000:$H$2304, $M$2000:$M$2304)</f>
        <v>#N/A</v>
      </c>
      <c r="N334" s="64" t="e">
        <f aca="false">LOOKUP($B334,$H$2000:$H$2304, $N$2000:$N$2304)</f>
        <v>#N/A</v>
      </c>
      <c r="O334" s="64" t="e">
        <f aca="false">LOOKUP($B334,$H$2000:$H$2304, $O$2000:$O$2304)</f>
        <v>#N/A</v>
      </c>
      <c r="P334" s="64" t="e">
        <f aca="false">LOOKUP($B334,$H$2000:$H$2304, $P$2000:$P$2304)</f>
        <v>#N/A</v>
      </c>
      <c r="Q334" s="64" t="e">
        <f aca="false">LOOKUP($B334,$H$2000:$H$2304, $Q$2000:$Q$2304)</f>
        <v>#N/A</v>
      </c>
      <c r="R334" s="64" t="e">
        <f aca="false">LOOKUP($B334,$H$2000:$H$2304, $R$2000:$R$2304)</f>
        <v>#N/A</v>
      </c>
      <c r="S334" s="64" t="e">
        <f aca="false">LOOKUP($B334,$H$2000:$H$2304, $S$2000:$S$2304)</f>
        <v>#N/A</v>
      </c>
      <c r="T334" s="64" t="e">
        <f aca="false">LOOKUP($B334,$H$2000:$H$2304, $T$2000:$T$2304)</f>
        <v>#N/A</v>
      </c>
      <c r="U334" s="64" t="e">
        <f aca="false">LOOKUP($B334,$H$2000:$H$2304, $U$2000:$U$2304)</f>
        <v>#N/A</v>
      </c>
      <c r="V334" s="65" t="str">
        <f aca="false">IF(ISNA(LOOKUP($B334,$H$2000:$H$2304, $V$2000:$V$2304)),"",LOOKUP($B334,$H$2000:$H$2304, $V$2000:$V$2304))</f>
        <v/>
      </c>
      <c r="W334" s="65" t="str">
        <f aca="false">IF(ISNA(LOOKUP($B334,$H$2000:$H$2304, $W$2000:$W$2304)),"",LOOKUP($B334,$H$2000:$H$2304, $W$2000:$W$2304))</f>
        <v/>
      </c>
    </row>
    <row r="335" customFormat="false" ht="12" hidden="false" customHeight="false" outlineLevel="0" collapsed="false">
      <c r="B335" s="60"/>
      <c r="C335" s="66"/>
      <c r="D335" s="62" t="str">
        <f aca="false">IF($V335=1,"Enter Slip No.",IF($V335=2,"Enter xxxCASH",IF($V335=3,"Enter Cheque No.","")))</f>
        <v/>
      </c>
      <c r="E335" s="62" t="str">
        <f aca="false">IF($W335=1,"Please enter Cheque Payee Name here","")</f>
        <v/>
      </c>
      <c r="F335" s="63" t="str">
        <f aca="false">IF(ISERROR(VLOOKUP($B335,$H$2000:$J$2200,2,0))=1,"",VLOOKUP($B335,$H$2000:$J$2200,2,0))</f>
        <v/>
      </c>
      <c r="G335" s="63" t="str">
        <f aca="false">IF(ISERROR(VLOOKUP($B335,$H$2000:$J$2200,3,0))=1,"",VLOOKUP($B335,$H$2000:$J$2200,3,0))</f>
        <v/>
      </c>
      <c r="H335" s="0"/>
      <c r="I335" s="0"/>
      <c r="J335" s="0"/>
      <c r="L335" s="64" t="e">
        <f aca="false">LOOKUP($B335,$H$2000:$H$2304, $L$2000:$L$2304)</f>
        <v>#N/A</v>
      </c>
      <c r="M335" s="64" t="e">
        <f aca="false">LOOKUP($B335,$H$2000:$H$2304, $M$2000:$M$2304)</f>
        <v>#N/A</v>
      </c>
      <c r="N335" s="64" t="e">
        <f aca="false">LOOKUP($B335,$H$2000:$H$2304, $N$2000:$N$2304)</f>
        <v>#N/A</v>
      </c>
      <c r="O335" s="64" t="e">
        <f aca="false">LOOKUP($B335,$H$2000:$H$2304, $O$2000:$O$2304)</f>
        <v>#N/A</v>
      </c>
      <c r="P335" s="64" t="e">
        <f aca="false">LOOKUP($B335,$H$2000:$H$2304, $P$2000:$P$2304)</f>
        <v>#N/A</v>
      </c>
      <c r="Q335" s="64" t="e">
        <f aca="false">LOOKUP($B335,$H$2000:$H$2304, $Q$2000:$Q$2304)</f>
        <v>#N/A</v>
      </c>
      <c r="R335" s="64" t="e">
        <f aca="false">LOOKUP($B335,$H$2000:$H$2304, $R$2000:$R$2304)</f>
        <v>#N/A</v>
      </c>
      <c r="S335" s="64" t="e">
        <f aca="false">LOOKUP($B335,$H$2000:$H$2304, $S$2000:$S$2304)</f>
        <v>#N/A</v>
      </c>
      <c r="T335" s="64" t="e">
        <f aca="false">LOOKUP($B335,$H$2000:$H$2304, $T$2000:$T$2304)</f>
        <v>#N/A</v>
      </c>
      <c r="U335" s="64" t="e">
        <f aca="false">LOOKUP($B335,$H$2000:$H$2304, $U$2000:$U$2304)</f>
        <v>#N/A</v>
      </c>
      <c r="V335" s="65" t="str">
        <f aca="false">IF(ISNA(LOOKUP($B335,$H$2000:$H$2304, $V$2000:$V$2304)),"",LOOKUP($B335,$H$2000:$H$2304, $V$2000:$V$2304))</f>
        <v/>
      </c>
      <c r="W335" s="65" t="str">
        <f aca="false">IF(ISNA(LOOKUP($B335,$H$2000:$H$2304, $W$2000:$W$2304)),"",LOOKUP($B335,$H$2000:$H$2304, $W$2000:$W$2304))</f>
        <v/>
      </c>
    </row>
    <row r="336" customFormat="false" ht="12" hidden="false" customHeight="false" outlineLevel="0" collapsed="false">
      <c r="B336" s="60"/>
      <c r="C336" s="66"/>
      <c r="D336" s="62" t="str">
        <f aca="false">IF($V336=1,"Enter Slip No.",IF($V336=2,"Enter xxxCASH",IF($V336=3,"Enter Cheque No.","")))</f>
        <v/>
      </c>
      <c r="E336" s="62" t="str">
        <f aca="false">IF($W336=1,"Please enter Cheque Payee Name here","")</f>
        <v/>
      </c>
      <c r="F336" s="63" t="str">
        <f aca="false">IF(ISERROR(VLOOKUP($B336,$H$2000:$J$2200,2,0))=1,"",VLOOKUP($B336,$H$2000:$J$2200,2,0))</f>
        <v/>
      </c>
      <c r="G336" s="63" t="str">
        <f aca="false">IF(ISERROR(VLOOKUP($B336,$H$2000:$J$2200,3,0))=1,"",VLOOKUP($B336,$H$2000:$J$2200,3,0))</f>
        <v/>
      </c>
      <c r="H336" s="0"/>
      <c r="I336" s="0"/>
      <c r="J336" s="0"/>
      <c r="L336" s="64" t="e">
        <f aca="false">LOOKUP($B336,$H$2000:$H$2304, $L$2000:$L$2304)</f>
        <v>#N/A</v>
      </c>
      <c r="M336" s="64" t="e">
        <f aca="false">LOOKUP($B336,$H$2000:$H$2304, $M$2000:$M$2304)</f>
        <v>#N/A</v>
      </c>
      <c r="N336" s="64" t="e">
        <f aca="false">LOOKUP($B336,$H$2000:$H$2304, $N$2000:$N$2304)</f>
        <v>#N/A</v>
      </c>
      <c r="O336" s="64" t="e">
        <f aca="false">LOOKUP($B336,$H$2000:$H$2304, $O$2000:$O$2304)</f>
        <v>#N/A</v>
      </c>
      <c r="P336" s="64" t="e">
        <f aca="false">LOOKUP($B336,$H$2000:$H$2304, $P$2000:$P$2304)</f>
        <v>#N/A</v>
      </c>
      <c r="Q336" s="64" t="e">
        <f aca="false">LOOKUP($B336,$H$2000:$H$2304, $Q$2000:$Q$2304)</f>
        <v>#N/A</v>
      </c>
      <c r="R336" s="64" t="e">
        <f aca="false">LOOKUP($B336,$H$2000:$H$2304, $R$2000:$R$2304)</f>
        <v>#N/A</v>
      </c>
      <c r="S336" s="64" t="e">
        <f aca="false">LOOKUP($B336,$H$2000:$H$2304, $S$2000:$S$2304)</f>
        <v>#N/A</v>
      </c>
      <c r="T336" s="64" t="e">
        <f aca="false">LOOKUP($B336,$H$2000:$H$2304, $T$2000:$T$2304)</f>
        <v>#N/A</v>
      </c>
      <c r="U336" s="64" t="e">
        <f aca="false">LOOKUP($B336,$H$2000:$H$2304, $U$2000:$U$2304)</f>
        <v>#N/A</v>
      </c>
      <c r="V336" s="65" t="str">
        <f aca="false">IF(ISNA(LOOKUP($B336,$H$2000:$H$2304, $V$2000:$V$2304)),"",LOOKUP($B336,$H$2000:$H$2304, $V$2000:$V$2304))</f>
        <v/>
      </c>
      <c r="W336" s="65" t="str">
        <f aca="false">IF(ISNA(LOOKUP($B336,$H$2000:$H$2304, $W$2000:$W$2304)),"",LOOKUP($B336,$H$2000:$H$2304, $W$2000:$W$2304))</f>
        <v/>
      </c>
    </row>
    <row r="337" customFormat="false" ht="12" hidden="false" customHeight="false" outlineLevel="0" collapsed="false">
      <c r="B337" s="60"/>
      <c r="C337" s="66"/>
      <c r="D337" s="62" t="str">
        <f aca="false">IF($V337=1,"Enter Slip No.",IF($V337=2,"Enter xxxCASH",IF($V337=3,"Enter Cheque No.","")))</f>
        <v/>
      </c>
      <c r="E337" s="62" t="str">
        <f aca="false">IF($W337=1,"Please enter Cheque Payee Name here","")</f>
        <v/>
      </c>
      <c r="F337" s="63" t="str">
        <f aca="false">IF(ISERROR(VLOOKUP($B337,$H$2000:$J$2200,2,0))=1,"",VLOOKUP($B337,$H$2000:$J$2200,2,0))</f>
        <v/>
      </c>
      <c r="G337" s="63" t="str">
        <f aca="false">IF(ISERROR(VLOOKUP($B337,$H$2000:$J$2200,3,0))=1,"",VLOOKUP($B337,$H$2000:$J$2200,3,0))</f>
        <v/>
      </c>
      <c r="H337" s="0"/>
      <c r="I337" s="0"/>
      <c r="J337" s="0"/>
      <c r="L337" s="64" t="e">
        <f aca="false">LOOKUP($B337,$H$2000:$H$2304, $L$2000:$L$2304)</f>
        <v>#N/A</v>
      </c>
      <c r="M337" s="64" t="e">
        <f aca="false">LOOKUP($B337,$H$2000:$H$2304, $M$2000:$M$2304)</f>
        <v>#N/A</v>
      </c>
      <c r="N337" s="64" t="e">
        <f aca="false">LOOKUP($B337,$H$2000:$H$2304, $N$2000:$N$2304)</f>
        <v>#N/A</v>
      </c>
      <c r="O337" s="64" t="e">
        <f aca="false">LOOKUP($B337,$H$2000:$H$2304, $O$2000:$O$2304)</f>
        <v>#N/A</v>
      </c>
      <c r="P337" s="64" t="e">
        <f aca="false">LOOKUP($B337,$H$2000:$H$2304, $P$2000:$P$2304)</f>
        <v>#N/A</v>
      </c>
      <c r="Q337" s="64" t="e">
        <f aca="false">LOOKUP($B337,$H$2000:$H$2304, $Q$2000:$Q$2304)</f>
        <v>#N/A</v>
      </c>
      <c r="R337" s="64" t="e">
        <f aca="false">LOOKUP($B337,$H$2000:$H$2304, $R$2000:$R$2304)</f>
        <v>#N/A</v>
      </c>
      <c r="S337" s="64" t="e">
        <f aca="false">LOOKUP($B337,$H$2000:$H$2304, $S$2000:$S$2304)</f>
        <v>#N/A</v>
      </c>
      <c r="T337" s="64" t="e">
        <f aca="false">LOOKUP($B337,$H$2000:$H$2304, $T$2000:$T$2304)</f>
        <v>#N/A</v>
      </c>
      <c r="U337" s="64" t="e">
        <f aca="false">LOOKUP($B337,$H$2000:$H$2304, $U$2000:$U$2304)</f>
        <v>#N/A</v>
      </c>
      <c r="V337" s="65" t="str">
        <f aca="false">IF(ISNA(LOOKUP($B337,$H$2000:$H$2304, $V$2000:$V$2304)),"",LOOKUP($B337,$H$2000:$H$2304, $V$2000:$V$2304))</f>
        <v/>
      </c>
      <c r="W337" s="65" t="str">
        <f aca="false">IF(ISNA(LOOKUP($B337,$H$2000:$H$2304, $W$2000:$W$2304)),"",LOOKUP($B337,$H$2000:$H$2304, $W$2000:$W$2304))</f>
        <v/>
      </c>
    </row>
    <row r="338" customFormat="false" ht="12" hidden="false" customHeight="false" outlineLevel="0" collapsed="false">
      <c r="B338" s="60"/>
      <c r="C338" s="66"/>
      <c r="D338" s="62" t="str">
        <f aca="false">IF($V338=1,"Enter Slip No.",IF($V338=2,"Enter xxxCASH",IF($V338=3,"Enter Cheque No.","")))</f>
        <v/>
      </c>
      <c r="E338" s="62" t="str">
        <f aca="false">IF($W338=1,"Please enter Cheque Payee Name here","")</f>
        <v/>
      </c>
      <c r="F338" s="63" t="str">
        <f aca="false">IF(ISERROR(VLOOKUP($B338,$H$2000:$J$2200,2,0))=1,"",VLOOKUP($B338,$H$2000:$J$2200,2,0))</f>
        <v/>
      </c>
      <c r="G338" s="63" t="str">
        <f aca="false">IF(ISERROR(VLOOKUP($B338,$H$2000:$J$2200,3,0))=1,"",VLOOKUP($B338,$H$2000:$J$2200,3,0))</f>
        <v/>
      </c>
      <c r="H338" s="0"/>
      <c r="I338" s="0"/>
      <c r="J338" s="0"/>
      <c r="L338" s="64" t="e">
        <f aca="false">LOOKUP($B338,$H$2000:$H$2304, $L$2000:$L$2304)</f>
        <v>#N/A</v>
      </c>
      <c r="M338" s="64" t="e">
        <f aca="false">LOOKUP($B338,$H$2000:$H$2304, $M$2000:$M$2304)</f>
        <v>#N/A</v>
      </c>
      <c r="N338" s="64" t="e">
        <f aca="false">LOOKUP($B338,$H$2000:$H$2304, $N$2000:$N$2304)</f>
        <v>#N/A</v>
      </c>
      <c r="O338" s="64" t="e">
        <f aca="false">LOOKUP($B338,$H$2000:$H$2304, $O$2000:$O$2304)</f>
        <v>#N/A</v>
      </c>
      <c r="P338" s="64" t="e">
        <f aca="false">LOOKUP($B338,$H$2000:$H$2304, $P$2000:$P$2304)</f>
        <v>#N/A</v>
      </c>
      <c r="Q338" s="64" t="e">
        <f aca="false">LOOKUP($B338,$H$2000:$H$2304, $Q$2000:$Q$2304)</f>
        <v>#N/A</v>
      </c>
      <c r="R338" s="64" t="e">
        <f aca="false">LOOKUP($B338,$H$2000:$H$2304, $R$2000:$R$2304)</f>
        <v>#N/A</v>
      </c>
      <c r="S338" s="64" t="e">
        <f aca="false">LOOKUP($B338,$H$2000:$H$2304, $S$2000:$S$2304)</f>
        <v>#N/A</v>
      </c>
      <c r="T338" s="64" t="e">
        <f aca="false">LOOKUP($B338,$H$2000:$H$2304, $T$2000:$T$2304)</f>
        <v>#N/A</v>
      </c>
      <c r="U338" s="64" t="e">
        <f aca="false">LOOKUP($B338,$H$2000:$H$2304, $U$2000:$U$2304)</f>
        <v>#N/A</v>
      </c>
      <c r="V338" s="65" t="str">
        <f aca="false">IF(ISNA(LOOKUP($B338,$H$2000:$H$2304, $V$2000:$V$2304)),"",LOOKUP($B338,$H$2000:$H$2304, $V$2000:$V$2304))</f>
        <v/>
      </c>
      <c r="W338" s="65" t="str">
        <f aca="false">IF(ISNA(LOOKUP($B338,$H$2000:$H$2304, $W$2000:$W$2304)),"",LOOKUP($B338,$H$2000:$H$2304, $W$2000:$W$2304))</f>
        <v/>
      </c>
    </row>
    <row r="339" customFormat="false" ht="12" hidden="false" customHeight="false" outlineLevel="0" collapsed="false">
      <c r="B339" s="60"/>
      <c r="C339" s="66"/>
      <c r="D339" s="62" t="str">
        <f aca="false">IF($V339=1,"Enter Slip No.",IF($V339=2,"Enter xxxCASH",IF($V339=3,"Enter Cheque No.","")))</f>
        <v/>
      </c>
      <c r="E339" s="62" t="str">
        <f aca="false">IF($W339=1,"Please enter Cheque Payee Name here","")</f>
        <v/>
      </c>
      <c r="F339" s="63" t="str">
        <f aca="false">IF(ISERROR(VLOOKUP($B339,$H$2000:$J$2200,2,0))=1,"",VLOOKUP($B339,$H$2000:$J$2200,2,0))</f>
        <v/>
      </c>
      <c r="G339" s="63" t="str">
        <f aca="false">IF(ISERROR(VLOOKUP($B339,$H$2000:$J$2200,3,0))=1,"",VLOOKUP($B339,$H$2000:$J$2200,3,0))</f>
        <v/>
      </c>
      <c r="H339" s="0"/>
      <c r="I339" s="0"/>
      <c r="J339" s="0"/>
      <c r="L339" s="64" t="e">
        <f aca="false">LOOKUP($B339,$H$2000:$H$2304, $L$2000:$L$2304)</f>
        <v>#N/A</v>
      </c>
      <c r="M339" s="64" t="e">
        <f aca="false">LOOKUP($B339,$H$2000:$H$2304, $M$2000:$M$2304)</f>
        <v>#N/A</v>
      </c>
      <c r="N339" s="64" t="e">
        <f aca="false">LOOKUP($B339,$H$2000:$H$2304, $N$2000:$N$2304)</f>
        <v>#N/A</v>
      </c>
      <c r="O339" s="64" t="e">
        <f aca="false">LOOKUP($B339,$H$2000:$H$2304, $O$2000:$O$2304)</f>
        <v>#N/A</v>
      </c>
      <c r="P339" s="64" t="e">
        <f aca="false">LOOKUP($B339,$H$2000:$H$2304, $P$2000:$P$2304)</f>
        <v>#N/A</v>
      </c>
      <c r="Q339" s="64" t="e">
        <f aca="false">LOOKUP($B339,$H$2000:$H$2304, $Q$2000:$Q$2304)</f>
        <v>#N/A</v>
      </c>
      <c r="R339" s="64" t="e">
        <f aca="false">LOOKUP($B339,$H$2000:$H$2304, $R$2000:$R$2304)</f>
        <v>#N/A</v>
      </c>
      <c r="S339" s="64" t="e">
        <f aca="false">LOOKUP($B339,$H$2000:$H$2304, $S$2000:$S$2304)</f>
        <v>#N/A</v>
      </c>
      <c r="T339" s="64" t="e">
        <f aca="false">LOOKUP($B339,$H$2000:$H$2304, $T$2000:$T$2304)</f>
        <v>#N/A</v>
      </c>
      <c r="U339" s="64" t="e">
        <f aca="false">LOOKUP($B339,$H$2000:$H$2304, $U$2000:$U$2304)</f>
        <v>#N/A</v>
      </c>
      <c r="V339" s="65" t="str">
        <f aca="false">IF(ISNA(LOOKUP($B339,$H$2000:$H$2304, $V$2000:$V$2304)),"",LOOKUP($B339,$H$2000:$H$2304, $V$2000:$V$2304))</f>
        <v/>
      </c>
      <c r="W339" s="65" t="str">
        <f aca="false">IF(ISNA(LOOKUP($B339,$H$2000:$H$2304, $W$2000:$W$2304)),"",LOOKUP($B339,$H$2000:$H$2304, $W$2000:$W$2304))</f>
        <v/>
      </c>
    </row>
    <row r="340" customFormat="false" ht="12" hidden="false" customHeight="false" outlineLevel="0" collapsed="false">
      <c r="B340" s="60"/>
      <c r="C340" s="66"/>
      <c r="D340" s="62" t="str">
        <f aca="false">IF($V340=1,"Enter Slip No.",IF($V340=2,"Enter xxxCASH",IF($V340=3,"Enter Cheque No.","")))</f>
        <v/>
      </c>
      <c r="E340" s="62" t="str">
        <f aca="false">IF($W340=1,"Please enter Cheque Payee Name here","")</f>
        <v/>
      </c>
      <c r="F340" s="63" t="str">
        <f aca="false">IF(ISERROR(VLOOKUP($B340,$H$2000:$J$2200,2,0))=1,"",VLOOKUP($B340,$H$2000:$J$2200,2,0))</f>
        <v/>
      </c>
      <c r="G340" s="63" t="str">
        <f aca="false">IF(ISERROR(VLOOKUP($B340,$H$2000:$J$2200,3,0))=1,"",VLOOKUP($B340,$H$2000:$J$2200,3,0))</f>
        <v/>
      </c>
      <c r="H340" s="0"/>
      <c r="I340" s="0"/>
      <c r="J340" s="0"/>
      <c r="L340" s="64" t="e">
        <f aca="false">LOOKUP($B340,$H$2000:$H$2304, $L$2000:$L$2304)</f>
        <v>#N/A</v>
      </c>
      <c r="M340" s="64" t="e">
        <f aca="false">LOOKUP($B340,$H$2000:$H$2304, $M$2000:$M$2304)</f>
        <v>#N/A</v>
      </c>
      <c r="N340" s="64" t="e">
        <f aca="false">LOOKUP($B340,$H$2000:$H$2304, $N$2000:$N$2304)</f>
        <v>#N/A</v>
      </c>
      <c r="O340" s="64" t="e">
        <f aca="false">LOOKUP($B340,$H$2000:$H$2304, $O$2000:$O$2304)</f>
        <v>#N/A</v>
      </c>
      <c r="P340" s="64" t="e">
        <f aca="false">LOOKUP($B340,$H$2000:$H$2304, $P$2000:$P$2304)</f>
        <v>#N/A</v>
      </c>
      <c r="Q340" s="64" t="e">
        <f aca="false">LOOKUP($B340,$H$2000:$H$2304, $Q$2000:$Q$2304)</f>
        <v>#N/A</v>
      </c>
      <c r="R340" s="64" t="e">
        <f aca="false">LOOKUP($B340,$H$2000:$H$2304, $R$2000:$R$2304)</f>
        <v>#N/A</v>
      </c>
      <c r="S340" s="64" t="e">
        <f aca="false">LOOKUP($B340,$H$2000:$H$2304, $S$2000:$S$2304)</f>
        <v>#N/A</v>
      </c>
      <c r="T340" s="64" t="e">
        <f aca="false">LOOKUP($B340,$H$2000:$H$2304, $T$2000:$T$2304)</f>
        <v>#N/A</v>
      </c>
      <c r="U340" s="64" t="e">
        <f aca="false">LOOKUP($B340,$H$2000:$H$2304, $U$2000:$U$2304)</f>
        <v>#N/A</v>
      </c>
      <c r="V340" s="65" t="str">
        <f aca="false">IF(ISNA(LOOKUP($B340,$H$2000:$H$2304, $V$2000:$V$2304)),"",LOOKUP($B340,$H$2000:$H$2304, $V$2000:$V$2304))</f>
        <v/>
      </c>
      <c r="W340" s="65" t="str">
        <f aca="false">IF(ISNA(LOOKUP($B340,$H$2000:$H$2304, $W$2000:$W$2304)),"",LOOKUP($B340,$H$2000:$H$2304, $W$2000:$W$2304))</f>
        <v/>
      </c>
    </row>
    <row r="341" customFormat="false" ht="12" hidden="false" customHeight="false" outlineLevel="0" collapsed="false">
      <c r="B341" s="60"/>
      <c r="C341" s="66"/>
      <c r="D341" s="62" t="str">
        <f aca="false">IF($V341=1,"Enter Slip No.",IF($V341=2,"Enter xxxCASH",IF($V341=3,"Enter Cheque No.","")))</f>
        <v/>
      </c>
      <c r="E341" s="62" t="str">
        <f aca="false">IF($W341=1,"Please enter Cheque Payee Name here","")</f>
        <v/>
      </c>
      <c r="F341" s="63" t="str">
        <f aca="false">IF(ISERROR(VLOOKUP($B341,$H$2000:$J$2200,2,0))=1,"",VLOOKUP($B341,$H$2000:$J$2200,2,0))</f>
        <v/>
      </c>
      <c r="G341" s="63" t="str">
        <f aca="false">IF(ISERROR(VLOOKUP($B341,$H$2000:$J$2200,3,0))=1,"",VLOOKUP($B341,$H$2000:$J$2200,3,0))</f>
        <v/>
      </c>
      <c r="H341" s="0"/>
      <c r="I341" s="0"/>
      <c r="J341" s="0"/>
      <c r="L341" s="64" t="e">
        <f aca="false">LOOKUP($B341,$H$2000:$H$2304, $L$2000:$L$2304)</f>
        <v>#N/A</v>
      </c>
      <c r="M341" s="64" t="e">
        <f aca="false">LOOKUP($B341,$H$2000:$H$2304, $M$2000:$M$2304)</f>
        <v>#N/A</v>
      </c>
      <c r="N341" s="64" t="e">
        <f aca="false">LOOKUP($B341,$H$2000:$H$2304, $N$2000:$N$2304)</f>
        <v>#N/A</v>
      </c>
      <c r="O341" s="64" t="e">
        <f aca="false">LOOKUP($B341,$H$2000:$H$2304, $O$2000:$O$2304)</f>
        <v>#N/A</v>
      </c>
      <c r="P341" s="64" t="e">
        <f aca="false">LOOKUP($B341,$H$2000:$H$2304, $P$2000:$P$2304)</f>
        <v>#N/A</v>
      </c>
      <c r="Q341" s="64" t="e">
        <f aca="false">LOOKUP($B341,$H$2000:$H$2304, $Q$2000:$Q$2304)</f>
        <v>#N/A</v>
      </c>
      <c r="R341" s="64" t="e">
        <f aca="false">LOOKUP($B341,$H$2000:$H$2304, $R$2000:$R$2304)</f>
        <v>#N/A</v>
      </c>
      <c r="S341" s="64" t="e">
        <f aca="false">LOOKUP($B341,$H$2000:$H$2304, $S$2000:$S$2304)</f>
        <v>#N/A</v>
      </c>
      <c r="T341" s="64" t="e">
        <f aca="false">LOOKUP($B341,$H$2000:$H$2304, $T$2000:$T$2304)</f>
        <v>#N/A</v>
      </c>
      <c r="U341" s="64" t="e">
        <f aca="false">LOOKUP($B341,$H$2000:$H$2304, $U$2000:$U$2304)</f>
        <v>#N/A</v>
      </c>
      <c r="V341" s="65" t="str">
        <f aca="false">IF(ISNA(LOOKUP($B341,$H$2000:$H$2304, $V$2000:$V$2304)),"",LOOKUP($B341,$H$2000:$H$2304, $V$2000:$V$2304))</f>
        <v/>
      </c>
      <c r="W341" s="65" t="str">
        <f aca="false">IF(ISNA(LOOKUP($B341,$H$2000:$H$2304, $W$2000:$W$2304)),"",LOOKUP($B341,$H$2000:$H$2304, $W$2000:$W$2304))</f>
        <v/>
      </c>
    </row>
    <row r="342" customFormat="false" ht="12" hidden="false" customHeight="false" outlineLevel="0" collapsed="false">
      <c r="B342" s="60"/>
      <c r="C342" s="66"/>
      <c r="D342" s="62" t="str">
        <f aca="false">IF($V342=1,"Enter Slip No.",IF($V342=2,"Enter xxxCASH",IF($V342=3,"Enter Cheque No.","")))</f>
        <v/>
      </c>
      <c r="E342" s="62" t="str">
        <f aca="false">IF($W342=1,"Please enter Cheque Payee Name here","")</f>
        <v/>
      </c>
      <c r="F342" s="63" t="str">
        <f aca="false">IF(ISERROR(VLOOKUP($B342,$H$2000:$J$2200,2,0))=1,"",VLOOKUP($B342,$H$2000:$J$2200,2,0))</f>
        <v/>
      </c>
      <c r="G342" s="63" t="str">
        <f aca="false">IF(ISERROR(VLOOKUP($B342,$H$2000:$J$2200,3,0))=1,"",VLOOKUP($B342,$H$2000:$J$2200,3,0))</f>
        <v/>
      </c>
      <c r="H342" s="0"/>
      <c r="I342" s="0"/>
      <c r="J342" s="0"/>
      <c r="L342" s="64" t="e">
        <f aca="false">LOOKUP($B342,$H$2000:$H$2304, $L$2000:$L$2304)</f>
        <v>#N/A</v>
      </c>
      <c r="M342" s="64" t="e">
        <f aca="false">LOOKUP($B342,$H$2000:$H$2304, $M$2000:$M$2304)</f>
        <v>#N/A</v>
      </c>
      <c r="N342" s="64" t="e">
        <f aca="false">LOOKUP($B342,$H$2000:$H$2304, $N$2000:$N$2304)</f>
        <v>#N/A</v>
      </c>
      <c r="O342" s="64" t="e">
        <f aca="false">LOOKUP($B342,$H$2000:$H$2304, $O$2000:$O$2304)</f>
        <v>#N/A</v>
      </c>
      <c r="P342" s="64" t="e">
        <f aca="false">LOOKUP($B342,$H$2000:$H$2304, $P$2000:$P$2304)</f>
        <v>#N/A</v>
      </c>
      <c r="Q342" s="64" t="e">
        <f aca="false">LOOKUP($B342,$H$2000:$H$2304, $Q$2000:$Q$2304)</f>
        <v>#N/A</v>
      </c>
      <c r="R342" s="64" t="e">
        <f aca="false">LOOKUP($B342,$H$2000:$H$2304, $R$2000:$R$2304)</f>
        <v>#N/A</v>
      </c>
      <c r="S342" s="64" t="e">
        <f aca="false">LOOKUP($B342,$H$2000:$H$2304, $S$2000:$S$2304)</f>
        <v>#N/A</v>
      </c>
      <c r="T342" s="64" t="e">
        <f aca="false">LOOKUP($B342,$H$2000:$H$2304, $T$2000:$T$2304)</f>
        <v>#N/A</v>
      </c>
      <c r="U342" s="64" t="e">
        <f aca="false">LOOKUP($B342,$H$2000:$H$2304, $U$2000:$U$2304)</f>
        <v>#N/A</v>
      </c>
      <c r="V342" s="65" t="str">
        <f aca="false">IF(ISNA(LOOKUP($B342,$H$2000:$H$2304, $V$2000:$V$2304)),"",LOOKUP($B342,$H$2000:$H$2304, $V$2000:$V$2304))</f>
        <v/>
      </c>
      <c r="W342" s="65" t="str">
        <f aca="false">IF(ISNA(LOOKUP($B342,$H$2000:$H$2304, $W$2000:$W$2304)),"",LOOKUP($B342,$H$2000:$H$2304, $W$2000:$W$2304))</f>
        <v/>
      </c>
    </row>
    <row r="343" customFormat="false" ht="12" hidden="false" customHeight="false" outlineLevel="0" collapsed="false">
      <c r="B343" s="60"/>
      <c r="C343" s="66"/>
      <c r="D343" s="62" t="str">
        <f aca="false">IF($V343=1,"Enter Slip No.",IF($V343=2,"Enter xxxCASH",IF($V343=3,"Enter Cheque No.","")))</f>
        <v/>
      </c>
      <c r="E343" s="62" t="str">
        <f aca="false">IF($W343=1,"Please enter Cheque Payee Name here","")</f>
        <v/>
      </c>
      <c r="F343" s="63" t="str">
        <f aca="false">IF(ISERROR(VLOOKUP($B343,$H$2000:$J$2200,2,0))=1,"",VLOOKUP($B343,$H$2000:$J$2200,2,0))</f>
        <v/>
      </c>
      <c r="G343" s="63" t="str">
        <f aca="false">IF(ISERROR(VLOOKUP($B343,$H$2000:$J$2200,3,0))=1,"",VLOOKUP($B343,$H$2000:$J$2200,3,0))</f>
        <v/>
      </c>
      <c r="H343" s="0"/>
      <c r="I343" s="0"/>
      <c r="J343" s="0"/>
      <c r="L343" s="64" t="e">
        <f aca="false">LOOKUP($B343,$H$2000:$H$2304, $L$2000:$L$2304)</f>
        <v>#N/A</v>
      </c>
      <c r="M343" s="64" t="e">
        <f aca="false">LOOKUP($B343,$H$2000:$H$2304, $M$2000:$M$2304)</f>
        <v>#N/A</v>
      </c>
      <c r="N343" s="64" t="e">
        <f aca="false">LOOKUP($B343,$H$2000:$H$2304, $N$2000:$N$2304)</f>
        <v>#N/A</v>
      </c>
      <c r="O343" s="64" t="e">
        <f aca="false">LOOKUP($B343,$H$2000:$H$2304, $O$2000:$O$2304)</f>
        <v>#N/A</v>
      </c>
      <c r="P343" s="64" t="e">
        <f aca="false">LOOKUP($B343,$H$2000:$H$2304, $P$2000:$P$2304)</f>
        <v>#N/A</v>
      </c>
      <c r="Q343" s="64" t="e">
        <f aca="false">LOOKUP($B343,$H$2000:$H$2304, $Q$2000:$Q$2304)</f>
        <v>#N/A</v>
      </c>
      <c r="R343" s="64" t="e">
        <f aca="false">LOOKUP($B343,$H$2000:$H$2304, $R$2000:$R$2304)</f>
        <v>#N/A</v>
      </c>
      <c r="S343" s="64" t="e">
        <f aca="false">LOOKUP($B343,$H$2000:$H$2304, $S$2000:$S$2304)</f>
        <v>#N/A</v>
      </c>
      <c r="T343" s="64" t="e">
        <f aca="false">LOOKUP($B343,$H$2000:$H$2304, $T$2000:$T$2304)</f>
        <v>#N/A</v>
      </c>
      <c r="U343" s="64" t="e">
        <f aca="false">LOOKUP($B343,$H$2000:$H$2304, $U$2000:$U$2304)</f>
        <v>#N/A</v>
      </c>
      <c r="V343" s="65" t="str">
        <f aca="false">IF(ISNA(LOOKUP($B343,$H$2000:$H$2304, $V$2000:$V$2304)),"",LOOKUP($B343,$H$2000:$H$2304, $V$2000:$V$2304))</f>
        <v/>
      </c>
      <c r="W343" s="65" t="str">
        <f aca="false">IF(ISNA(LOOKUP($B343,$H$2000:$H$2304, $W$2000:$W$2304)),"",LOOKUP($B343,$H$2000:$H$2304, $W$2000:$W$2304))</f>
        <v/>
      </c>
    </row>
    <row r="344" customFormat="false" ht="12" hidden="false" customHeight="false" outlineLevel="0" collapsed="false">
      <c r="B344" s="60"/>
      <c r="C344" s="66"/>
      <c r="D344" s="62" t="str">
        <f aca="false">IF($V344=1,"Enter Slip No.",IF($V344=2,"Enter xxxCASH",IF($V344=3,"Enter Cheque No.","")))</f>
        <v/>
      </c>
      <c r="E344" s="62" t="str">
        <f aca="false">IF($W344=1,"Please enter Cheque Payee Name here","")</f>
        <v/>
      </c>
      <c r="F344" s="63" t="str">
        <f aca="false">IF(ISERROR(VLOOKUP($B344,$H$2000:$J$2200,2,0))=1,"",VLOOKUP($B344,$H$2000:$J$2200,2,0))</f>
        <v/>
      </c>
      <c r="G344" s="63" t="str">
        <f aca="false">IF(ISERROR(VLOOKUP($B344,$H$2000:$J$2200,3,0))=1,"",VLOOKUP($B344,$H$2000:$J$2200,3,0))</f>
        <v/>
      </c>
      <c r="H344" s="0"/>
      <c r="I344" s="0"/>
      <c r="J344" s="0"/>
      <c r="L344" s="64" t="e">
        <f aca="false">LOOKUP($B344,$H$2000:$H$2304, $L$2000:$L$2304)</f>
        <v>#N/A</v>
      </c>
      <c r="M344" s="64" t="e">
        <f aca="false">LOOKUP($B344,$H$2000:$H$2304, $M$2000:$M$2304)</f>
        <v>#N/A</v>
      </c>
      <c r="N344" s="64" t="e">
        <f aca="false">LOOKUP($B344,$H$2000:$H$2304, $N$2000:$N$2304)</f>
        <v>#N/A</v>
      </c>
      <c r="O344" s="64" t="e">
        <f aca="false">LOOKUP($B344,$H$2000:$H$2304, $O$2000:$O$2304)</f>
        <v>#N/A</v>
      </c>
      <c r="P344" s="64" t="e">
        <f aca="false">LOOKUP($B344,$H$2000:$H$2304, $P$2000:$P$2304)</f>
        <v>#N/A</v>
      </c>
      <c r="Q344" s="64" t="e">
        <f aca="false">LOOKUP($B344,$H$2000:$H$2304, $Q$2000:$Q$2304)</f>
        <v>#N/A</v>
      </c>
      <c r="R344" s="64" t="e">
        <f aca="false">LOOKUP($B344,$H$2000:$H$2304, $R$2000:$R$2304)</f>
        <v>#N/A</v>
      </c>
      <c r="S344" s="64" t="e">
        <f aca="false">LOOKUP($B344,$H$2000:$H$2304, $S$2000:$S$2304)</f>
        <v>#N/A</v>
      </c>
      <c r="T344" s="64" t="e">
        <f aca="false">LOOKUP($B344,$H$2000:$H$2304, $T$2000:$T$2304)</f>
        <v>#N/A</v>
      </c>
      <c r="U344" s="64" t="e">
        <f aca="false">LOOKUP($B344,$H$2000:$H$2304, $U$2000:$U$2304)</f>
        <v>#N/A</v>
      </c>
      <c r="V344" s="65" t="str">
        <f aca="false">IF(ISNA(LOOKUP($B344,$H$2000:$H$2304, $V$2000:$V$2304)),"",LOOKUP($B344,$H$2000:$H$2304, $V$2000:$V$2304))</f>
        <v/>
      </c>
      <c r="W344" s="65" t="str">
        <f aca="false">IF(ISNA(LOOKUP($B344,$H$2000:$H$2304, $W$2000:$W$2304)),"",LOOKUP($B344,$H$2000:$H$2304, $W$2000:$W$2304))</f>
        <v/>
      </c>
    </row>
    <row r="345" customFormat="false" ht="12" hidden="false" customHeight="false" outlineLevel="0" collapsed="false">
      <c r="B345" s="60"/>
      <c r="C345" s="66"/>
      <c r="D345" s="62" t="str">
        <f aca="false">IF($V345=1,"Enter Slip No.",IF($V345=2,"Enter xxxCASH",IF($V345=3,"Enter Cheque No.","")))</f>
        <v/>
      </c>
      <c r="E345" s="62" t="str">
        <f aca="false">IF($W345=1,"Please enter Cheque Payee Name here","")</f>
        <v/>
      </c>
      <c r="F345" s="63" t="str">
        <f aca="false">IF(ISERROR(VLOOKUP($B345,$H$2000:$J$2200,2,0))=1,"",VLOOKUP($B345,$H$2000:$J$2200,2,0))</f>
        <v/>
      </c>
      <c r="G345" s="63" t="str">
        <f aca="false">IF(ISERROR(VLOOKUP($B345,$H$2000:$J$2200,3,0))=1,"",VLOOKUP($B345,$H$2000:$J$2200,3,0))</f>
        <v/>
      </c>
      <c r="H345" s="0"/>
      <c r="I345" s="0"/>
      <c r="J345" s="0"/>
      <c r="L345" s="64" t="e">
        <f aca="false">LOOKUP($B345,$H$2000:$H$2304, $L$2000:$L$2304)</f>
        <v>#N/A</v>
      </c>
      <c r="M345" s="64" t="e">
        <f aca="false">LOOKUP($B345,$H$2000:$H$2304, $M$2000:$M$2304)</f>
        <v>#N/A</v>
      </c>
      <c r="N345" s="64" t="e">
        <f aca="false">LOOKUP($B345,$H$2000:$H$2304, $N$2000:$N$2304)</f>
        <v>#N/A</v>
      </c>
      <c r="O345" s="64" t="e">
        <f aca="false">LOOKUP($B345,$H$2000:$H$2304, $O$2000:$O$2304)</f>
        <v>#N/A</v>
      </c>
      <c r="P345" s="64" t="e">
        <f aca="false">LOOKUP($B345,$H$2000:$H$2304, $P$2000:$P$2304)</f>
        <v>#N/A</v>
      </c>
      <c r="Q345" s="64" t="e">
        <f aca="false">LOOKUP($B345,$H$2000:$H$2304, $Q$2000:$Q$2304)</f>
        <v>#N/A</v>
      </c>
      <c r="R345" s="64" t="e">
        <f aca="false">LOOKUP($B345,$H$2000:$H$2304, $R$2000:$R$2304)</f>
        <v>#N/A</v>
      </c>
      <c r="S345" s="64" t="e">
        <f aca="false">LOOKUP($B345,$H$2000:$H$2304, $S$2000:$S$2304)</f>
        <v>#N/A</v>
      </c>
      <c r="T345" s="64" t="e">
        <f aca="false">LOOKUP($B345,$H$2000:$H$2304, $T$2000:$T$2304)</f>
        <v>#N/A</v>
      </c>
      <c r="U345" s="64" t="e">
        <f aca="false">LOOKUP($B345,$H$2000:$H$2304, $U$2000:$U$2304)</f>
        <v>#N/A</v>
      </c>
      <c r="V345" s="65" t="str">
        <f aca="false">IF(ISNA(LOOKUP($B345,$H$2000:$H$2304, $V$2000:$V$2304)),"",LOOKUP($B345,$H$2000:$H$2304, $V$2000:$V$2304))</f>
        <v/>
      </c>
      <c r="W345" s="65" t="str">
        <f aca="false">IF(ISNA(LOOKUP($B345,$H$2000:$H$2304, $W$2000:$W$2304)),"",LOOKUP($B345,$H$2000:$H$2304, $W$2000:$W$2304))</f>
        <v/>
      </c>
    </row>
    <row r="346" customFormat="false" ht="12" hidden="false" customHeight="false" outlineLevel="0" collapsed="false">
      <c r="B346" s="60"/>
      <c r="C346" s="66"/>
      <c r="D346" s="62" t="str">
        <f aca="false">IF($V346=1,"Enter Slip No.",IF($V346=2,"Enter xxxCASH",IF($V346=3,"Enter Cheque No.","")))</f>
        <v/>
      </c>
      <c r="E346" s="62" t="str">
        <f aca="false">IF($W346=1,"Please enter Cheque Payee Name here","")</f>
        <v/>
      </c>
      <c r="F346" s="63" t="str">
        <f aca="false">IF(ISERROR(VLOOKUP($B346,$H$2000:$J$2200,2,0))=1,"",VLOOKUP($B346,$H$2000:$J$2200,2,0))</f>
        <v/>
      </c>
      <c r="G346" s="63" t="str">
        <f aca="false">IF(ISERROR(VLOOKUP($B346,$H$2000:$J$2200,3,0))=1,"",VLOOKUP($B346,$H$2000:$J$2200,3,0))</f>
        <v/>
      </c>
      <c r="H346" s="0"/>
      <c r="I346" s="0"/>
      <c r="J346" s="0"/>
      <c r="L346" s="64" t="e">
        <f aca="false">LOOKUP($B346,$H$2000:$H$2304, $L$2000:$L$2304)</f>
        <v>#N/A</v>
      </c>
      <c r="M346" s="64" t="e">
        <f aca="false">LOOKUP($B346,$H$2000:$H$2304, $M$2000:$M$2304)</f>
        <v>#N/A</v>
      </c>
      <c r="N346" s="64" t="e">
        <f aca="false">LOOKUP($B346,$H$2000:$H$2304, $N$2000:$N$2304)</f>
        <v>#N/A</v>
      </c>
      <c r="O346" s="64" t="e">
        <f aca="false">LOOKUP($B346,$H$2000:$H$2304, $O$2000:$O$2304)</f>
        <v>#N/A</v>
      </c>
      <c r="P346" s="64" t="e">
        <f aca="false">LOOKUP($B346,$H$2000:$H$2304, $P$2000:$P$2304)</f>
        <v>#N/A</v>
      </c>
      <c r="Q346" s="64" t="e">
        <f aca="false">LOOKUP($B346,$H$2000:$H$2304, $Q$2000:$Q$2304)</f>
        <v>#N/A</v>
      </c>
      <c r="R346" s="64" t="e">
        <f aca="false">LOOKUP($B346,$H$2000:$H$2304, $R$2000:$R$2304)</f>
        <v>#N/A</v>
      </c>
      <c r="S346" s="64" t="e">
        <f aca="false">LOOKUP($B346,$H$2000:$H$2304, $S$2000:$S$2304)</f>
        <v>#N/A</v>
      </c>
      <c r="T346" s="64" t="e">
        <f aca="false">LOOKUP($B346,$H$2000:$H$2304, $T$2000:$T$2304)</f>
        <v>#N/A</v>
      </c>
      <c r="U346" s="64" t="e">
        <f aca="false">LOOKUP($B346,$H$2000:$H$2304, $U$2000:$U$2304)</f>
        <v>#N/A</v>
      </c>
      <c r="V346" s="65" t="str">
        <f aca="false">IF(ISNA(LOOKUP($B346,$H$2000:$H$2304, $V$2000:$V$2304)),"",LOOKUP($B346,$H$2000:$H$2304, $V$2000:$V$2304))</f>
        <v/>
      </c>
      <c r="W346" s="65" t="str">
        <f aca="false">IF(ISNA(LOOKUP($B346,$H$2000:$H$2304, $W$2000:$W$2304)),"",LOOKUP($B346,$H$2000:$H$2304, $W$2000:$W$2304))</f>
        <v/>
      </c>
    </row>
    <row r="347" customFormat="false" ht="12" hidden="false" customHeight="false" outlineLevel="0" collapsed="false">
      <c r="B347" s="60"/>
      <c r="C347" s="66"/>
      <c r="D347" s="62" t="str">
        <f aca="false">IF($V347=1,"Enter Slip No.",IF($V347=2,"Enter xxxCASH",IF($V347=3,"Enter Cheque No.","")))</f>
        <v/>
      </c>
      <c r="E347" s="62" t="str">
        <f aca="false">IF($W347=1,"Please enter Cheque Payee Name here","")</f>
        <v/>
      </c>
      <c r="F347" s="63" t="str">
        <f aca="false">IF(ISERROR(VLOOKUP($B347,$H$2000:$J$2200,2,0))=1,"",VLOOKUP($B347,$H$2000:$J$2200,2,0))</f>
        <v/>
      </c>
      <c r="G347" s="63" t="str">
        <f aca="false">IF(ISERROR(VLOOKUP($B347,$H$2000:$J$2200,3,0))=1,"",VLOOKUP($B347,$H$2000:$J$2200,3,0))</f>
        <v/>
      </c>
      <c r="H347" s="0"/>
      <c r="I347" s="0"/>
      <c r="J347" s="0"/>
      <c r="L347" s="64" t="e">
        <f aca="false">LOOKUP($B347,$H$2000:$H$2304, $L$2000:$L$2304)</f>
        <v>#N/A</v>
      </c>
      <c r="M347" s="64" t="e">
        <f aca="false">LOOKUP($B347,$H$2000:$H$2304, $M$2000:$M$2304)</f>
        <v>#N/A</v>
      </c>
      <c r="N347" s="64" t="e">
        <f aca="false">LOOKUP($B347,$H$2000:$H$2304, $N$2000:$N$2304)</f>
        <v>#N/A</v>
      </c>
      <c r="O347" s="64" t="e">
        <f aca="false">LOOKUP($B347,$H$2000:$H$2304, $O$2000:$O$2304)</f>
        <v>#N/A</v>
      </c>
      <c r="P347" s="64" t="e">
        <f aca="false">LOOKUP($B347,$H$2000:$H$2304, $P$2000:$P$2304)</f>
        <v>#N/A</v>
      </c>
      <c r="Q347" s="64" t="e">
        <f aca="false">LOOKUP($B347,$H$2000:$H$2304, $Q$2000:$Q$2304)</f>
        <v>#N/A</v>
      </c>
      <c r="R347" s="64" t="e">
        <f aca="false">LOOKUP($B347,$H$2000:$H$2304, $R$2000:$R$2304)</f>
        <v>#N/A</v>
      </c>
      <c r="S347" s="64" t="e">
        <f aca="false">LOOKUP($B347,$H$2000:$H$2304, $S$2000:$S$2304)</f>
        <v>#N/A</v>
      </c>
      <c r="T347" s="64" t="e">
        <f aca="false">LOOKUP($B347,$H$2000:$H$2304, $T$2000:$T$2304)</f>
        <v>#N/A</v>
      </c>
      <c r="U347" s="64" t="e">
        <f aca="false">LOOKUP($B347,$H$2000:$H$2304, $U$2000:$U$2304)</f>
        <v>#N/A</v>
      </c>
      <c r="V347" s="65" t="str">
        <f aca="false">IF(ISNA(LOOKUP($B347,$H$2000:$H$2304, $V$2000:$V$2304)),"",LOOKUP($B347,$H$2000:$H$2304, $V$2000:$V$2304))</f>
        <v/>
      </c>
      <c r="W347" s="65" t="str">
        <f aca="false">IF(ISNA(LOOKUP($B347,$H$2000:$H$2304, $W$2000:$W$2304)),"",LOOKUP($B347,$H$2000:$H$2304, $W$2000:$W$2304))</f>
        <v/>
      </c>
    </row>
    <row r="348" customFormat="false" ht="12" hidden="false" customHeight="false" outlineLevel="0" collapsed="false">
      <c r="B348" s="60"/>
      <c r="C348" s="66"/>
      <c r="D348" s="62" t="str">
        <f aca="false">IF($V348=1,"Enter Slip No.",IF($V348=2,"Enter xxxCASH",IF($V348=3,"Enter Cheque No.","")))</f>
        <v/>
      </c>
      <c r="E348" s="62" t="str">
        <f aca="false">IF($W348=1,"Please enter Cheque Payee Name here","")</f>
        <v/>
      </c>
      <c r="F348" s="63" t="str">
        <f aca="false">IF(ISERROR(VLOOKUP($B348,$H$2000:$J$2200,2,0))=1,"",VLOOKUP($B348,$H$2000:$J$2200,2,0))</f>
        <v/>
      </c>
      <c r="G348" s="63" t="str">
        <f aca="false">IF(ISERROR(VLOOKUP($B348,$H$2000:$J$2200,3,0))=1,"",VLOOKUP($B348,$H$2000:$J$2200,3,0))</f>
        <v/>
      </c>
      <c r="H348" s="0"/>
      <c r="I348" s="0"/>
      <c r="J348" s="0"/>
      <c r="L348" s="64" t="e">
        <f aca="false">LOOKUP($B348,$H$2000:$H$2304, $L$2000:$L$2304)</f>
        <v>#N/A</v>
      </c>
      <c r="M348" s="64" t="e">
        <f aca="false">LOOKUP($B348,$H$2000:$H$2304, $M$2000:$M$2304)</f>
        <v>#N/A</v>
      </c>
      <c r="N348" s="64" t="e">
        <f aca="false">LOOKUP($B348,$H$2000:$H$2304, $N$2000:$N$2304)</f>
        <v>#N/A</v>
      </c>
      <c r="O348" s="64" t="e">
        <f aca="false">LOOKUP($B348,$H$2000:$H$2304, $O$2000:$O$2304)</f>
        <v>#N/A</v>
      </c>
      <c r="P348" s="64" t="e">
        <f aca="false">LOOKUP($B348,$H$2000:$H$2304, $P$2000:$P$2304)</f>
        <v>#N/A</v>
      </c>
      <c r="Q348" s="64" t="e">
        <f aca="false">LOOKUP($B348,$H$2000:$H$2304, $Q$2000:$Q$2304)</f>
        <v>#N/A</v>
      </c>
      <c r="R348" s="64" t="e">
        <f aca="false">LOOKUP($B348,$H$2000:$H$2304, $R$2000:$R$2304)</f>
        <v>#N/A</v>
      </c>
      <c r="S348" s="64" t="e">
        <f aca="false">LOOKUP($B348,$H$2000:$H$2304, $S$2000:$S$2304)</f>
        <v>#N/A</v>
      </c>
      <c r="T348" s="64" t="e">
        <f aca="false">LOOKUP($B348,$H$2000:$H$2304, $T$2000:$T$2304)</f>
        <v>#N/A</v>
      </c>
      <c r="U348" s="64" t="e">
        <f aca="false">LOOKUP($B348,$H$2000:$H$2304, $U$2000:$U$2304)</f>
        <v>#N/A</v>
      </c>
      <c r="V348" s="65" t="str">
        <f aca="false">IF(ISNA(LOOKUP($B348,$H$2000:$H$2304, $V$2000:$V$2304)),"",LOOKUP($B348,$H$2000:$H$2304, $V$2000:$V$2304))</f>
        <v/>
      </c>
      <c r="W348" s="65" t="str">
        <f aca="false">IF(ISNA(LOOKUP($B348,$H$2000:$H$2304, $W$2000:$W$2304)),"",LOOKUP($B348,$H$2000:$H$2304, $W$2000:$W$2304))</f>
        <v/>
      </c>
    </row>
    <row r="349" customFormat="false" ht="12" hidden="false" customHeight="false" outlineLevel="0" collapsed="false">
      <c r="B349" s="60"/>
      <c r="C349" s="66"/>
      <c r="D349" s="62" t="str">
        <f aca="false">IF($V349=1,"Enter Slip No.",IF($V349=2,"Enter xxxCASH",IF($V349=3,"Enter Cheque No.","")))</f>
        <v/>
      </c>
      <c r="E349" s="62" t="str">
        <f aca="false">IF($W349=1,"Please enter Cheque Payee Name here","")</f>
        <v/>
      </c>
      <c r="F349" s="63" t="str">
        <f aca="false">IF(ISERROR(VLOOKUP($B349,$H$2000:$J$2200,2,0))=1,"",VLOOKUP($B349,$H$2000:$J$2200,2,0))</f>
        <v/>
      </c>
      <c r="G349" s="63" t="str">
        <f aca="false">IF(ISERROR(VLOOKUP($B349,$H$2000:$J$2200,3,0))=1,"",VLOOKUP($B349,$H$2000:$J$2200,3,0))</f>
        <v/>
      </c>
      <c r="H349" s="0"/>
      <c r="I349" s="0"/>
      <c r="J349" s="0"/>
      <c r="L349" s="64" t="e">
        <f aca="false">LOOKUP($B349,$H$2000:$H$2304, $L$2000:$L$2304)</f>
        <v>#N/A</v>
      </c>
      <c r="M349" s="64" t="e">
        <f aca="false">LOOKUP($B349,$H$2000:$H$2304, $M$2000:$M$2304)</f>
        <v>#N/A</v>
      </c>
      <c r="N349" s="64" t="e">
        <f aca="false">LOOKUP($B349,$H$2000:$H$2304, $N$2000:$N$2304)</f>
        <v>#N/A</v>
      </c>
      <c r="O349" s="64" t="e">
        <f aca="false">LOOKUP($B349,$H$2000:$H$2304, $O$2000:$O$2304)</f>
        <v>#N/A</v>
      </c>
      <c r="P349" s="64" t="e">
        <f aca="false">LOOKUP($B349,$H$2000:$H$2304, $P$2000:$P$2304)</f>
        <v>#N/A</v>
      </c>
      <c r="Q349" s="64" t="e">
        <f aca="false">LOOKUP($B349,$H$2000:$H$2304, $Q$2000:$Q$2304)</f>
        <v>#N/A</v>
      </c>
      <c r="R349" s="64" t="e">
        <f aca="false">LOOKUP($B349,$H$2000:$H$2304, $R$2000:$R$2304)</f>
        <v>#N/A</v>
      </c>
      <c r="S349" s="64" t="e">
        <f aca="false">LOOKUP($B349,$H$2000:$H$2304, $S$2000:$S$2304)</f>
        <v>#N/A</v>
      </c>
      <c r="T349" s="64" t="e">
        <f aca="false">LOOKUP($B349,$H$2000:$H$2304, $T$2000:$T$2304)</f>
        <v>#N/A</v>
      </c>
      <c r="U349" s="64" t="e">
        <f aca="false">LOOKUP($B349,$H$2000:$H$2304, $U$2000:$U$2304)</f>
        <v>#N/A</v>
      </c>
      <c r="V349" s="65" t="str">
        <f aca="false">IF(ISNA(LOOKUP($B349,$H$2000:$H$2304, $V$2000:$V$2304)),"",LOOKUP($B349,$H$2000:$H$2304, $V$2000:$V$2304))</f>
        <v/>
      </c>
      <c r="W349" s="65" t="str">
        <f aca="false">IF(ISNA(LOOKUP($B349,$H$2000:$H$2304, $W$2000:$W$2304)),"",LOOKUP($B349,$H$2000:$H$2304, $W$2000:$W$2304))</f>
        <v/>
      </c>
    </row>
    <row r="350" customFormat="false" ht="12" hidden="false" customHeight="false" outlineLevel="0" collapsed="false">
      <c r="B350" s="60"/>
      <c r="C350" s="66"/>
      <c r="D350" s="62" t="str">
        <f aca="false">IF($V350=1,"Enter Slip No.",IF($V350=2,"Enter xxxCASH",IF($V350=3,"Enter Cheque No.","")))</f>
        <v/>
      </c>
      <c r="E350" s="62" t="str">
        <f aca="false">IF($W350=1,"Please enter Cheque Payee Name here","")</f>
        <v/>
      </c>
      <c r="F350" s="63" t="str">
        <f aca="false">IF(ISERROR(VLOOKUP($B350,$H$2000:$J$2200,2,0))=1,"",VLOOKUP($B350,$H$2000:$J$2200,2,0))</f>
        <v/>
      </c>
      <c r="G350" s="63" t="str">
        <f aca="false">IF(ISERROR(VLOOKUP($B350,$H$2000:$J$2200,3,0))=1,"",VLOOKUP($B350,$H$2000:$J$2200,3,0))</f>
        <v/>
      </c>
      <c r="H350" s="0"/>
      <c r="I350" s="0"/>
      <c r="J350" s="0"/>
      <c r="L350" s="64" t="e">
        <f aca="false">LOOKUP($B350,$H$2000:$H$2304, $L$2000:$L$2304)</f>
        <v>#N/A</v>
      </c>
      <c r="M350" s="64" t="e">
        <f aca="false">LOOKUP($B350,$H$2000:$H$2304, $M$2000:$M$2304)</f>
        <v>#N/A</v>
      </c>
      <c r="N350" s="64" t="e">
        <f aca="false">LOOKUP($B350,$H$2000:$H$2304, $N$2000:$N$2304)</f>
        <v>#N/A</v>
      </c>
      <c r="O350" s="64" t="e">
        <f aca="false">LOOKUP($B350,$H$2000:$H$2304, $O$2000:$O$2304)</f>
        <v>#N/A</v>
      </c>
      <c r="P350" s="64" t="e">
        <f aca="false">LOOKUP($B350,$H$2000:$H$2304, $P$2000:$P$2304)</f>
        <v>#N/A</v>
      </c>
      <c r="Q350" s="64" t="e">
        <f aca="false">LOOKUP($B350,$H$2000:$H$2304, $Q$2000:$Q$2304)</f>
        <v>#N/A</v>
      </c>
      <c r="R350" s="64" t="e">
        <f aca="false">LOOKUP($B350,$H$2000:$H$2304, $R$2000:$R$2304)</f>
        <v>#N/A</v>
      </c>
      <c r="S350" s="64" t="e">
        <f aca="false">LOOKUP($B350,$H$2000:$H$2304, $S$2000:$S$2304)</f>
        <v>#N/A</v>
      </c>
      <c r="T350" s="64" t="e">
        <f aca="false">LOOKUP($B350,$H$2000:$H$2304, $T$2000:$T$2304)</f>
        <v>#N/A</v>
      </c>
      <c r="U350" s="64" t="e">
        <f aca="false">LOOKUP($B350,$H$2000:$H$2304, $U$2000:$U$2304)</f>
        <v>#N/A</v>
      </c>
      <c r="V350" s="65" t="str">
        <f aca="false">IF(ISNA(LOOKUP($B350,$H$2000:$H$2304, $V$2000:$V$2304)),"",LOOKUP($B350,$H$2000:$H$2304, $V$2000:$V$2304))</f>
        <v/>
      </c>
      <c r="W350" s="65" t="str">
        <f aca="false">IF(ISNA(LOOKUP($B350,$H$2000:$H$2304, $W$2000:$W$2304)),"",LOOKUP($B350,$H$2000:$H$2304, $W$2000:$W$2304))</f>
        <v/>
      </c>
    </row>
    <row r="351" customFormat="false" ht="12" hidden="false" customHeight="false" outlineLevel="0" collapsed="false">
      <c r="B351" s="60"/>
      <c r="C351" s="66"/>
      <c r="D351" s="62" t="str">
        <f aca="false">IF($V351=1,"Enter Slip No.",IF($V351=2,"Enter xxxCASH",IF($V351=3,"Enter Cheque No.","")))</f>
        <v/>
      </c>
      <c r="E351" s="62" t="str">
        <f aca="false">IF($W351=1,"Please enter Cheque Payee Name here","")</f>
        <v/>
      </c>
      <c r="F351" s="63" t="str">
        <f aca="false">IF(ISERROR(VLOOKUP($B351,$H$2000:$J$2200,2,0))=1,"",VLOOKUP($B351,$H$2000:$J$2200,2,0))</f>
        <v/>
      </c>
      <c r="G351" s="63" t="str">
        <f aca="false">IF(ISERROR(VLOOKUP($B351,$H$2000:$J$2200,3,0))=1,"",VLOOKUP($B351,$H$2000:$J$2200,3,0))</f>
        <v/>
      </c>
      <c r="H351" s="0"/>
      <c r="I351" s="0"/>
      <c r="J351" s="0"/>
      <c r="L351" s="64" t="e">
        <f aca="false">LOOKUP($B351,$H$2000:$H$2304, $L$2000:$L$2304)</f>
        <v>#N/A</v>
      </c>
      <c r="M351" s="64" t="e">
        <f aca="false">LOOKUP($B351,$H$2000:$H$2304, $M$2000:$M$2304)</f>
        <v>#N/A</v>
      </c>
      <c r="N351" s="64" t="e">
        <f aca="false">LOOKUP($B351,$H$2000:$H$2304, $N$2000:$N$2304)</f>
        <v>#N/A</v>
      </c>
      <c r="O351" s="64" t="e">
        <f aca="false">LOOKUP($B351,$H$2000:$H$2304, $O$2000:$O$2304)</f>
        <v>#N/A</v>
      </c>
      <c r="P351" s="64" t="e">
        <f aca="false">LOOKUP($B351,$H$2000:$H$2304, $P$2000:$P$2304)</f>
        <v>#N/A</v>
      </c>
      <c r="Q351" s="64" t="e">
        <f aca="false">LOOKUP($B351,$H$2000:$H$2304, $Q$2000:$Q$2304)</f>
        <v>#N/A</v>
      </c>
      <c r="R351" s="64" t="e">
        <f aca="false">LOOKUP($B351,$H$2000:$H$2304, $R$2000:$R$2304)</f>
        <v>#N/A</v>
      </c>
      <c r="S351" s="64" t="e">
        <f aca="false">LOOKUP($B351,$H$2000:$H$2304, $S$2000:$S$2304)</f>
        <v>#N/A</v>
      </c>
      <c r="T351" s="64" t="e">
        <f aca="false">LOOKUP($B351,$H$2000:$H$2304, $T$2000:$T$2304)</f>
        <v>#N/A</v>
      </c>
      <c r="U351" s="64" t="e">
        <f aca="false">LOOKUP($B351,$H$2000:$H$2304, $U$2000:$U$2304)</f>
        <v>#N/A</v>
      </c>
      <c r="V351" s="65" t="str">
        <f aca="false">IF(ISNA(LOOKUP($B351,$H$2000:$H$2304, $V$2000:$V$2304)),"",LOOKUP($B351,$H$2000:$H$2304, $V$2000:$V$2304))</f>
        <v/>
      </c>
      <c r="W351" s="65" t="str">
        <f aca="false">IF(ISNA(LOOKUP($B351,$H$2000:$H$2304, $W$2000:$W$2304)),"",LOOKUP($B351,$H$2000:$H$2304, $W$2000:$W$2304))</f>
        <v/>
      </c>
    </row>
    <row r="352" customFormat="false" ht="12" hidden="false" customHeight="false" outlineLevel="0" collapsed="false">
      <c r="B352" s="60"/>
      <c r="C352" s="66"/>
      <c r="D352" s="62" t="str">
        <f aca="false">IF($V352=1,"Enter Slip No.",IF($V352=2,"Enter xxxCASH",IF($V352=3,"Enter Cheque No.","")))</f>
        <v/>
      </c>
      <c r="E352" s="62" t="str">
        <f aca="false">IF($W352=1,"Please enter Cheque Payee Name here","")</f>
        <v/>
      </c>
      <c r="F352" s="63" t="str">
        <f aca="false">IF(ISERROR(VLOOKUP($B352,$H$2000:$J$2200,2,0))=1,"",VLOOKUP($B352,$H$2000:$J$2200,2,0))</f>
        <v/>
      </c>
      <c r="G352" s="63" t="str">
        <f aca="false">IF(ISERROR(VLOOKUP($B352,$H$2000:$J$2200,3,0))=1,"",VLOOKUP($B352,$H$2000:$J$2200,3,0))</f>
        <v/>
      </c>
      <c r="H352" s="0"/>
      <c r="I352" s="0"/>
      <c r="J352" s="0"/>
      <c r="L352" s="64" t="e">
        <f aca="false">LOOKUP($B352,$H$2000:$H$2304, $L$2000:$L$2304)</f>
        <v>#N/A</v>
      </c>
      <c r="M352" s="64" t="e">
        <f aca="false">LOOKUP($B352,$H$2000:$H$2304, $M$2000:$M$2304)</f>
        <v>#N/A</v>
      </c>
      <c r="N352" s="64" t="e">
        <f aca="false">LOOKUP($B352,$H$2000:$H$2304, $N$2000:$N$2304)</f>
        <v>#N/A</v>
      </c>
      <c r="O352" s="64" t="e">
        <f aca="false">LOOKUP($B352,$H$2000:$H$2304, $O$2000:$O$2304)</f>
        <v>#N/A</v>
      </c>
      <c r="P352" s="64" t="e">
        <f aca="false">LOOKUP($B352,$H$2000:$H$2304, $P$2000:$P$2304)</f>
        <v>#N/A</v>
      </c>
      <c r="Q352" s="64" t="e">
        <f aca="false">LOOKUP($B352,$H$2000:$H$2304, $Q$2000:$Q$2304)</f>
        <v>#N/A</v>
      </c>
      <c r="R352" s="64" t="e">
        <f aca="false">LOOKUP($B352,$H$2000:$H$2304, $R$2000:$R$2304)</f>
        <v>#N/A</v>
      </c>
      <c r="S352" s="64" t="e">
        <f aca="false">LOOKUP($B352,$H$2000:$H$2304, $S$2000:$S$2304)</f>
        <v>#N/A</v>
      </c>
      <c r="T352" s="64" t="e">
        <f aca="false">LOOKUP($B352,$H$2000:$H$2304, $T$2000:$T$2304)</f>
        <v>#N/A</v>
      </c>
      <c r="U352" s="64" t="e">
        <f aca="false">LOOKUP($B352,$H$2000:$H$2304, $U$2000:$U$2304)</f>
        <v>#N/A</v>
      </c>
      <c r="V352" s="65" t="str">
        <f aca="false">IF(ISNA(LOOKUP($B352,$H$2000:$H$2304, $V$2000:$V$2304)),"",LOOKUP($B352,$H$2000:$H$2304, $V$2000:$V$2304))</f>
        <v/>
      </c>
      <c r="W352" s="65" t="str">
        <f aca="false">IF(ISNA(LOOKUP($B352,$H$2000:$H$2304, $W$2000:$W$2304)),"",LOOKUP($B352,$H$2000:$H$2304, $W$2000:$W$2304))</f>
        <v/>
      </c>
    </row>
    <row r="353" customFormat="false" ht="12" hidden="false" customHeight="false" outlineLevel="0" collapsed="false">
      <c r="B353" s="60"/>
      <c r="C353" s="66"/>
      <c r="D353" s="62" t="str">
        <f aca="false">IF($V353=1,"Enter Slip No.",IF($V353=2,"Enter xxxCASH",IF($V353=3,"Enter Cheque No.","")))</f>
        <v/>
      </c>
      <c r="E353" s="62" t="str">
        <f aca="false">IF($W353=1,"Please enter Cheque Payee Name here","")</f>
        <v/>
      </c>
      <c r="F353" s="63" t="str">
        <f aca="false">IF(ISERROR(VLOOKUP($B353,$H$2000:$J$2200,2,0))=1,"",VLOOKUP($B353,$H$2000:$J$2200,2,0))</f>
        <v/>
      </c>
      <c r="G353" s="63" t="str">
        <f aca="false">IF(ISERROR(VLOOKUP($B353,$H$2000:$J$2200,3,0))=1,"",VLOOKUP($B353,$H$2000:$J$2200,3,0))</f>
        <v/>
      </c>
      <c r="H353" s="0"/>
      <c r="I353" s="0"/>
      <c r="J353" s="0"/>
      <c r="L353" s="64" t="e">
        <f aca="false">LOOKUP($B353,$H$2000:$H$2304, $L$2000:$L$2304)</f>
        <v>#N/A</v>
      </c>
      <c r="M353" s="64" t="e">
        <f aca="false">LOOKUP($B353,$H$2000:$H$2304, $M$2000:$M$2304)</f>
        <v>#N/A</v>
      </c>
      <c r="N353" s="64" t="e">
        <f aca="false">LOOKUP($B353,$H$2000:$H$2304, $N$2000:$N$2304)</f>
        <v>#N/A</v>
      </c>
      <c r="O353" s="64" t="e">
        <f aca="false">LOOKUP($B353,$H$2000:$H$2304, $O$2000:$O$2304)</f>
        <v>#N/A</v>
      </c>
      <c r="P353" s="64" t="e">
        <f aca="false">LOOKUP($B353,$H$2000:$H$2304, $P$2000:$P$2304)</f>
        <v>#N/A</v>
      </c>
      <c r="Q353" s="64" t="e">
        <f aca="false">LOOKUP($B353,$H$2000:$H$2304, $Q$2000:$Q$2304)</f>
        <v>#N/A</v>
      </c>
      <c r="R353" s="64" t="e">
        <f aca="false">LOOKUP($B353,$H$2000:$H$2304, $R$2000:$R$2304)</f>
        <v>#N/A</v>
      </c>
      <c r="S353" s="64" t="e">
        <f aca="false">LOOKUP($B353,$H$2000:$H$2304, $S$2000:$S$2304)</f>
        <v>#N/A</v>
      </c>
      <c r="T353" s="64" t="e">
        <f aca="false">LOOKUP($B353,$H$2000:$H$2304, $T$2000:$T$2304)</f>
        <v>#N/A</v>
      </c>
      <c r="U353" s="64" t="e">
        <f aca="false">LOOKUP($B353,$H$2000:$H$2304, $U$2000:$U$2304)</f>
        <v>#N/A</v>
      </c>
      <c r="V353" s="65" t="str">
        <f aca="false">IF(ISNA(LOOKUP($B353,$H$2000:$H$2304, $V$2000:$V$2304)),"",LOOKUP($B353,$H$2000:$H$2304, $V$2000:$V$2304))</f>
        <v/>
      </c>
      <c r="W353" s="65" t="str">
        <f aca="false">IF(ISNA(LOOKUP($B353,$H$2000:$H$2304, $W$2000:$W$2304)),"",LOOKUP($B353,$H$2000:$H$2304, $W$2000:$W$2304))</f>
        <v/>
      </c>
    </row>
    <row r="354" customFormat="false" ht="12" hidden="false" customHeight="false" outlineLevel="0" collapsed="false">
      <c r="B354" s="60"/>
      <c r="C354" s="66"/>
      <c r="D354" s="62" t="str">
        <f aca="false">IF($V354=1,"Enter Slip No.",IF($V354=2,"Enter xxxCASH",IF($V354=3,"Enter Cheque No.","")))</f>
        <v/>
      </c>
      <c r="E354" s="62" t="str">
        <f aca="false">IF($W354=1,"Please enter Cheque Payee Name here","")</f>
        <v/>
      </c>
      <c r="F354" s="63" t="str">
        <f aca="false">IF(ISERROR(VLOOKUP($B354,$H$2000:$J$2200,2,0))=1,"",VLOOKUP($B354,$H$2000:$J$2200,2,0))</f>
        <v/>
      </c>
      <c r="G354" s="63" t="str">
        <f aca="false">IF(ISERROR(VLOOKUP($B354,$H$2000:$J$2200,3,0))=1,"",VLOOKUP($B354,$H$2000:$J$2200,3,0))</f>
        <v/>
      </c>
      <c r="H354" s="0"/>
      <c r="I354" s="0"/>
      <c r="J354" s="0"/>
      <c r="L354" s="64" t="e">
        <f aca="false">LOOKUP($B354,$H$2000:$H$2304, $L$2000:$L$2304)</f>
        <v>#N/A</v>
      </c>
      <c r="M354" s="64" t="e">
        <f aca="false">LOOKUP($B354,$H$2000:$H$2304, $M$2000:$M$2304)</f>
        <v>#N/A</v>
      </c>
      <c r="N354" s="64" t="e">
        <f aca="false">LOOKUP($B354,$H$2000:$H$2304, $N$2000:$N$2304)</f>
        <v>#N/A</v>
      </c>
      <c r="O354" s="64" t="e">
        <f aca="false">LOOKUP($B354,$H$2000:$H$2304, $O$2000:$O$2304)</f>
        <v>#N/A</v>
      </c>
      <c r="P354" s="64" t="e">
        <f aca="false">LOOKUP($B354,$H$2000:$H$2304, $P$2000:$P$2304)</f>
        <v>#N/A</v>
      </c>
      <c r="Q354" s="64" t="e">
        <f aca="false">LOOKUP($B354,$H$2000:$H$2304, $Q$2000:$Q$2304)</f>
        <v>#N/A</v>
      </c>
      <c r="R354" s="64" t="e">
        <f aca="false">LOOKUP($B354,$H$2000:$H$2304, $R$2000:$R$2304)</f>
        <v>#N/A</v>
      </c>
      <c r="S354" s="64" t="e">
        <f aca="false">LOOKUP($B354,$H$2000:$H$2304, $S$2000:$S$2304)</f>
        <v>#N/A</v>
      </c>
      <c r="T354" s="64" t="e">
        <f aca="false">LOOKUP($B354,$H$2000:$H$2304, $T$2000:$T$2304)</f>
        <v>#N/A</v>
      </c>
      <c r="U354" s="64" t="e">
        <f aca="false">LOOKUP($B354,$H$2000:$H$2304, $U$2000:$U$2304)</f>
        <v>#N/A</v>
      </c>
      <c r="V354" s="65" t="str">
        <f aca="false">IF(ISNA(LOOKUP($B354,$H$2000:$H$2304, $V$2000:$V$2304)),"",LOOKUP($B354,$H$2000:$H$2304, $V$2000:$V$2304))</f>
        <v/>
      </c>
      <c r="W354" s="65" t="str">
        <f aca="false">IF(ISNA(LOOKUP($B354,$H$2000:$H$2304, $W$2000:$W$2304)),"",LOOKUP($B354,$H$2000:$H$2304, $W$2000:$W$2304))</f>
        <v/>
      </c>
    </row>
    <row r="355" customFormat="false" ht="12" hidden="false" customHeight="false" outlineLevel="0" collapsed="false">
      <c r="B355" s="60"/>
      <c r="C355" s="66"/>
      <c r="D355" s="62" t="str">
        <f aca="false">IF($V355=1,"Enter Slip No.",IF($V355=2,"Enter xxxCASH",IF($V355=3,"Enter Cheque No.","")))</f>
        <v/>
      </c>
      <c r="E355" s="62" t="str">
        <f aca="false">IF($W355=1,"Please enter Cheque Payee Name here","")</f>
        <v/>
      </c>
      <c r="F355" s="63" t="str">
        <f aca="false">IF(ISERROR(VLOOKUP($B355,$H$2000:$J$2200,2,0))=1,"",VLOOKUP($B355,$H$2000:$J$2200,2,0))</f>
        <v/>
      </c>
      <c r="G355" s="63" t="str">
        <f aca="false">IF(ISERROR(VLOOKUP($B355,$H$2000:$J$2200,3,0))=1,"",VLOOKUP($B355,$H$2000:$J$2200,3,0))</f>
        <v/>
      </c>
      <c r="H355" s="0"/>
      <c r="I355" s="0"/>
      <c r="J355" s="0"/>
      <c r="L355" s="64" t="e">
        <f aca="false">LOOKUP($B355,$H$2000:$H$2304, $L$2000:$L$2304)</f>
        <v>#N/A</v>
      </c>
      <c r="M355" s="64" t="e">
        <f aca="false">LOOKUP($B355,$H$2000:$H$2304, $M$2000:$M$2304)</f>
        <v>#N/A</v>
      </c>
      <c r="N355" s="64" t="e">
        <f aca="false">LOOKUP($B355,$H$2000:$H$2304, $N$2000:$N$2304)</f>
        <v>#N/A</v>
      </c>
      <c r="O355" s="64" t="e">
        <f aca="false">LOOKUP($B355,$H$2000:$H$2304, $O$2000:$O$2304)</f>
        <v>#N/A</v>
      </c>
      <c r="P355" s="64" t="e">
        <f aca="false">LOOKUP($B355,$H$2000:$H$2304, $P$2000:$P$2304)</f>
        <v>#N/A</v>
      </c>
      <c r="Q355" s="64" t="e">
        <f aca="false">LOOKUP($B355,$H$2000:$H$2304, $Q$2000:$Q$2304)</f>
        <v>#N/A</v>
      </c>
      <c r="R355" s="64" t="e">
        <f aca="false">LOOKUP($B355,$H$2000:$H$2304, $R$2000:$R$2304)</f>
        <v>#N/A</v>
      </c>
      <c r="S355" s="64" t="e">
        <f aca="false">LOOKUP($B355,$H$2000:$H$2304, $S$2000:$S$2304)</f>
        <v>#N/A</v>
      </c>
      <c r="T355" s="64" t="e">
        <f aca="false">LOOKUP($B355,$H$2000:$H$2304, $T$2000:$T$2304)</f>
        <v>#N/A</v>
      </c>
      <c r="U355" s="64" t="e">
        <f aca="false">LOOKUP($B355,$H$2000:$H$2304, $U$2000:$U$2304)</f>
        <v>#N/A</v>
      </c>
      <c r="V355" s="65" t="str">
        <f aca="false">IF(ISNA(LOOKUP($B355,$H$2000:$H$2304, $V$2000:$V$2304)),"",LOOKUP($B355,$H$2000:$H$2304, $V$2000:$V$2304))</f>
        <v/>
      </c>
      <c r="W355" s="65" t="str">
        <f aca="false">IF(ISNA(LOOKUP($B355,$H$2000:$H$2304, $W$2000:$W$2304)),"",LOOKUP($B355,$H$2000:$H$2304, $W$2000:$W$2304))</f>
        <v/>
      </c>
    </row>
    <row r="356" customFormat="false" ht="12" hidden="false" customHeight="false" outlineLevel="0" collapsed="false">
      <c r="B356" s="60"/>
      <c r="C356" s="66"/>
      <c r="D356" s="62" t="str">
        <f aca="false">IF($V356=1,"Enter Slip No.",IF($V356=2,"Enter xxxCASH",IF($V356=3,"Enter Cheque No.","")))</f>
        <v/>
      </c>
      <c r="E356" s="62" t="str">
        <f aca="false">IF($W356=1,"Please enter Cheque Payee Name here","")</f>
        <v/>
      </c>
      <c r="F356" s="63" t="str">
        <f aca="false">IF(ISERROR(VLOOKUP($B356,$H$2000:$J$2200,2,0))=1,"",VLOOKUP($B356,$H$2000:$J$2200,2,0))</f>
        <v/>
      </c>
      <c r="G356" s="63" t="str">
        <f aca="false">IF(ISERROR(VLOOKUP($B356,$H$2000:$J$2200,3,0))=1,"",VLOOKUP($B356,$H$2000:$J$2200,3,0))</f>
        <v/>
      </c>
      <c r="H356" s="0"/>
      <c r="I356" s="0"/>
      <c r="J356" s="0"/>
      <c r="L356" s="64" t="e">
        <f aca="false">LOOKUP($B356,$H$2000:$H$2304, $L$2000:$L$2304)</f>
        <v>#N/A</v>
      </c>
      <c r="M356" s="64" t="e">
        <f aca="false">LOOKUP($B356,$H$2000:$H$2304, $M$2000:$M$2304)</f>
        <v>#N/A</v>
      </c>
      <c r="N356" s="64" t="e">
        <f aca="false">LOOKUP($B356,$H$2000:$H$2304, $N$2000:$N$2304)</f>
        <v>#N/A</v>
      </c>
      <c r="O356" s="64" t="e">
        <f aca="false">LOOKUP($B356,$H$2000:$H$2304, $O$2000:$O$2304)</f>
        <v>#N/A</v>
      </c>
      <c r="P356" s="64" t="e">
        <f aca="false">LOOKUP($B356,$H$2000:$H$2304, $P$2000:$P$2304)</f>
        <v>#N/A</v>
      </c>
      <c r="Q356" s="64" t="e">
        <f aca="false">LOOKUP($B356,$H$2000:$H$2304, $Q$2000:$Q$2304)</f>
        <v>#N/A</v>
      </c>
      <c r="R356" s="64" t="e">
        <f aca="false">LOOKUP($B356,$H$2000:$H$2304, $R$2000:$R$2304)</f>
        <v>#N/A</v>
      </c>
      <c r="S356" s="64" t="e">
        <f aca="false">LOOKUP($B356,$H$2000:$H$2304, $S$2000:$S$2304)</f>
        <v>#N/A</v>
      </c>
      <c r="T356" s="64" t="e">
        <f aca="false">LOOKUP($B356,$H$2000:$H$2304, $T$2000:$T$2304)</f>
        <v>#N/A</v>
      </c>
      <c r="U356" s="64" t="e">
        <f aca="false">LOOKUP($B356,$H$2000:$H$2304, $U$2000:$U$2304)</f>
        <v>#N/A</v>
      </c>
      <c r="V356" s="65" t="str">
        <f aca="false">IF(ISNA(LOOKUP($B356,$H$2000:$H$2304, $V$2000:$V$2304)),"",LOOKUP($B356,$H$2000:$H$2304, $V$2000:$V$2304))</f>
        <v/>
      </c>
      <c r="W356" s="65" t="str">
        <f aca="false">IF(ISNA(LOOKUP($B356,$H$2000:$H$2304, $W$2000:$W$2304)),"",LOOKUP($B356,$H$2000:$H$2304, $W$2000:$W$2304))</f>
        <v/>
      </c>
    </row>
    <row r="357" customFormat="false" ht="12" hidden="false" customHeight="false" outlineLevel="0" collapsed="false">
      <c r="B357" s="60"/>
      <c r="C357" s="66"/>
      <c r="D357" s="62" t="str">
        <f aca="false">IF($V357=1,"Enter Slip No.",IF($V357=2,"Enter xxxCASH",IF($V357=3,"Enter Cheque No.","")))</f>
        <v/>
      </c>
      <c r="E357" s="62" t="str">
        <f aca="false">IF($W357=1,"Please enter Cheque Payee Name here","")</f>
        <v/>
      </c>
      <c r="F357" s="63" t="str">
        <f aca="false">IF(ISERROR(VLOOKUP($B357,$H$2000:$J$2200,2,0))=1,"",VLOOKUP($B357,$H$2000:$J$2200,2,0))</f>
        <v/>
      </c>
      <c r="G357" s="63" t="str">
        <f aca="false">IF(ISERROR(VLOOKUP($B357,$H$2000:$J$2200,3,0))=1,"",VLOOKUP($B357,$H$2000:$J$2200,3,0))</f>
        <v/>
      </c>
      <c r="H357" s="0"/>
      <c r="I357" s="0"/>
      <c r="J357" s="0"/>
      <c r="L357" s="64" t="e">
        <f aca="false">LOOKUP($B357,$H$2000:$H$2304, $L$2000:$L$2304)</f>
        <v>#N/A</v>
      </c>
      <c r="M357" s="64" t="e">
        <f aca="false">LOOKUP($B357,$H$2000:$H$2304, $M$2000:$M$2304)</f>
        <v>#N/A</v>
      </c>
      <c r="N357" s="64" t="e">
        <f aca="false">LOOKUP($B357,$H$2000:$H$2304, $N$2000:$N$2304)</f>
        <v>#N/A</v>
      </c>
      <c r="O357" s="64" t="e">
        <f aca="false">LOOKUP($B357,$H$2000:$H$2304, $O$2000:$O$2304)</f>
        <v>#N/A</v>
      </c>
      <c r="P357" s="64" t="e">
        <f aca="false">LOOKUP($B357,$H$2000:$H$2304, $P$2000:$P$2304)</f>
        <v>#N/A</v>
      </c>
      <c r="Q357" s="64" t="e">
        <f aca="false">LOOKUP($B357,$H$2000:$H$2304, $Q$2000:$Q$2304)</f>
        <v>#N/A</v>
      </c>
      <c r="R357" s="64" t="e">
        <f aca="false">LOOKUP($B357,$H$2000:$H$2304, $R$2000:$R$2304)</f>
        <v>#N/A</v>
      </c>
      <c r="S357" s="64" t="e">
        <f aca="false">LOOKUP($B357,$H$2000:$H$2304, $S$2000:$S$2304)</f>
        <v>#N/A</v>
      </c>
      <c r="T357" s="64" t="e">
        <f aca="false">LOOKUP($B357,$H$2000:$H$2304, $T$2000:$T$2304)</f>
        <v>#N/A</v>
      </c>
      <c r="U357" s="64" t="e">
        <f aca="false">LOOKUP($B357,$H$2000:$H$2304, $U$2000:$U$2304)</f>
        <v>#N/A</v>
      </c>
      <c r="V357" s="65" t="str">
        <f aca="false">IF(ISNA(LOOKUP($B357,$H$2000:$H$2304, $V$2000:$V$2304)),"",LOOKUP($B357,$H$2000:$H$2304, $V$2000:$V$2304))</f>
        <v/>
      </c>
      <c r="W357" s="65" t="str">
        <f aca="false">IF(ISNA(LOOKUP($B357,$H$2000:$H$2304, $W$2000:$W$2304)),"",LOOKUP($B357,$H$2000:$H$2304, $W$2000:$W$2304))</f>
        <v/>
      </c>
    </row>
    <row r="358" customFormat="false" ht="12" hidden="false" customHeight="false" outlineLevel="0" collapsed="false">
      <c r="B358" s="60"/>
      <c r="C358" s="66"/>
      <c r="D358" s="62" t="str">
        <f aca="false">IF($V358=1,"Enter Slip No.",IF($V358=2,"Enter xxxCASH",IF($V358=3,"Enter Cheque No.","")))</f>
        <v/>
      </c>
      <c r="E358" s="62" t="str">
        <f aca="false">IF($W358=1,"Please enter Cheque Payee Name here","")</f>
        <v/>
      </c>
      <c r="F358" s="63" t="str">
        <f aca="false">IF(ISERROR(VLOOKUP($B358,$H$2000:$J$2200,2,0))=1,"",VLOOKUP($B358,$H$2000:$J$2200,2,0))</f>
        <v/>
      </c>
      <c r="G358" s="63" t="str">
        <f aca="false">IF(ISERROR(VLOOKUP($B358,$H$2000:$J$2200,3,0))=1,"",VLOOKUP($B358,$H$2000:$J$2200,3,0))</f>
        <v/>
      </c>
      <c r="H358" s="0"/>
      <c r="I358" s="0"/>
      <c r="J358" s="0"/>
      <c r="L358" s="64" t="e">
        <f aca="false">LOOKUP($B358,$H$2000:$H$2304, $L$2000:$L$2304)</f>
        <v>#N/A</v>
      </c>
      <c r="M358" s="64" t="e">
        <f aca="false">LOOKUP($B358,$H$2000:$H$2304, $M$2000:$M$2304)</f>
        <v>#N/A</v>
      </c>
      <c r="N358" s="64" t="e">
        <f aca="false">LOOKUP($B358,$H$2000:$H$2304, $N$2000:$N$2304)</f>
        <v>#N/A</v>
      </c>
      <c r="O358" s="64" t="e">
        <f aca="false">LOOKUP($B358,$H$2000:$H$2304, $O$2000:$O$2304)</f>
        <v>#N/A</v>
      </c>
      <c r="P358" s="64" t="e">
        <f aca="false">LOOKUP($B358,$H$2000:$H$2304, $P$2000:$P$2304)</f>
        <v>#N/A</v>
      </c>
      <c r="Q358" s="64" t="e">
        <f aca="false">LOOKUP($B358,$H$2000:$H$2304, $Q$2000:$Q$2304)</f>
        <v>#N/A</v>
      </c>
      <c r="R358" s="64" t="e">
        <f aca="false">LOOKUP($B358,$H$2000:$H$2304, $R$2000:$R$2304)</f>
        <v>#N/A</v>
      </c>
      <c r="S358" s="64" t="e">
        <f aca="false">LOOKUP($B358,$H$2000:$H$2304, $S$2000:$S$2304)</f>
        <v>#N/A</v>
      </c>
      <c r="T358" s="64" t="e">
        <f aca="false">LOOKUP($B358,$H$2000:$H$2304, $T$2000:$T$2304)</f>
        <v>#N/A</v>
      </c>
      <c r="U358" s="64" t="e">
        <f aca="false">LOOKUP($B358,$H$2000:$H$2304, $U$2000:$U$2304)</f>
        <v>#N/A</v>
      </c>
      <c r="V358" s="65" t="str">
        <f aca="false">IF(ISNA(LOOKUP($B358,$H$2000:$H$2304, $V$2000:$V$2304)),"",LOOKUP($B358,$H$2000:$H$2304, $V$2000:$V$2304))</f>
        <v/>
      </c>
      <c r="W358" s="65" t="str">
        <f aca="false">IF(ISNA(LOOKUP($B358,$H$2000:$H$2304, $W$2000:$W$2304)),"",LOOKUP($B358,$H$2000:$H$2304, $W$2000:$W$2304))</f>
        <v/>
      </c>
    </row>
    <row r="359" customFormat="false" ht="12" hidden="false" customHeight="false" outlineLevel="0" collapsed="false">
      <c r="B359" s="60"/>
      <c r="C359" s="66"/>
      <c r="D359" s="62" t="str">
        <f aca="false">IF($V359=1,"Enter Slip No.",IF($V359=2,"Enter xxxCASH",IF($V359=3,"Enter Cheque No.","")))</f>
        <v/>
      </c>
      <c r="E359" s="62" t="str">
        <f aca="false">IF($W359=1,"Please enter Cheque Payee Name here","")</f>
        <v/>
      </c>
      <c r="F359" s="63" t="str">
        <f aca="false">IF(ISERROR(VLOOKUP($B359,$H$2000:$J$2200,2,0))=1,"",VLOOKUP($B359,$H$2000:$J$2200,2,0))</f>
        <v/>
      </c>
      <c r="G359" s="63" t="str">
        <f aca="false">IF(ISERROR(VLOOKUP($B359,$H$2000:$J$2200,3,0))=1,"",VLOOKUP($B359,$H$2000:$J$2200,3,0))</f>
        <v/>
      </c>
      <c r="H359" s="0"/>
      <c r="I359" s="0"/>
      <c r="J359" s="0"/>
      <c r="L359" s="64" t="e">
        <f aca="false">LOOKUP($B359,$H$2000:$H$2304, $L$2000:$L$2304)</f>
        <v>#N/A</v>
      </c>
      <c r="M359" s="64" t="e">
        <f aca="false">LOOKUP($B359,$H$2000:$H$2304, $M$2000:$M$2304)</f>
        <v>#N/A</v>
      </c>
      <c r="N359" s="64" t="e">
        <f aca="false">LOOKUP($B359,$H$2000:$H$2304, $N$2000:$N$2304)</f>
        <v>#N/A</v>
      </c>
      <c r="O359" s="64" t="e">
        <f aca="false">LOOKUP($B359,$H$2000:$H$2304, $O$2000:$O$2304)</f>
        <v>#N/A</v>
      </c>
      <c r="P359" s="64" t="e">
        <f aca="false">LOOKUP($B359,$H$2000:$H$2304, $P$2000:$P$2304)</f>
        <v>#N/A</v>
      </c>
      <c r="Q359" s="64" t="e">
        <f aca="false">LOOKUP($B359,$H$2000:$H$2304, $Q$2000:$Q$2304)</f>
        <v>#N/A</v>
      </c>
      <c r="R359" s="64" t="e">
        <f aca="false">LOOKUP($B359,$H$2000:$H$2304, $R$2000:$R$2304)</f>
        <v>#N/A</v>
      </c>
      <c r="S359" s="64" t="e">
        <f aca="false">LOOKUP($B359,$H$2000:$H$2304, $S$2000:$S$2304)</f>
        <v>#N/A</v>
      </c>
      <c r="T359" s="64" t="e">
        <f aca="false">LOOKUP($B359,$H$2000:$H$2304, $T$2000:$T$2304)</f>
        <v>#N/A</v>
      </c>
      <c r="U359" s="64" t="e">
        <f aca="false">LOOKUP($B359,$H$2000:$H$2304, $U$2000:$U$2304)</f>
        <v>#N/A</v>
      </c>
      <c r="V359" s="65" t="str">
        <f aca="false">IF(ISNA(LOOKUP($B359,$H$2000:$H$2304, $V$2000:$V$2304)),"",LOOKUP($B359,$H$2000:$H$2304, $V$2000:$V$2304))</f>
        <v/>
      </c>
      <c r="W359" s="65" t="str">
        <f aca="false">IF(ISNA(LOOKUP($B359,$H$2000:$H$2304, $W$2000:$W$2304)),"",LOOKUP($B359,$H$2000:$H$2304, $W$2000:$W$2304))</f>
        <v/>
      </c>
    </row>
    <row r="360" customFormat="false" ht="12" hidden="false" customHeight="false" outlineLevel="0" collapsed="false">
      <c r="B360" s="60"/>
      <c r="C360" s="66"/>
      <c r="D360" s="62" t="str">
        <f aca="false">IF($V360=1,"Enter Slip No.",IF($V360=2,"Enter xxxCASH",IF($V360=3,"Enter Cheque No.","")))</f>
        <v/>
      </c>
      <c r="E360" s="62" t="str">
        <f aca="false">IF($W360=1,"Please enter Cheque Payee Name here","")</f>
        <v/>
      </c>
      <c r="F360" s="63" t="str">
        <f aca="false">IF(ISERROR(VLOOKUP($B360,$H$2000:$J$2200,2,0))=1,"",VLOOKUP($B360,$H$2000:$J$2200,2,0))</f>
        <v/>
      </c>
      <c r="G360" s="63" t="str">
        <f aca="false">IF(ISERROR(VLOOKUP($B360,$H$2000:$J$2200,3,0))=1,"",VLOOKUP($B360,$H$2000:$J$2200,3,0))</f>
        <v/>
      </c>
      <c r="H360" s="0"/>
      <c r="I360" s="0"/>
      <c r="J360" s="0"/>
      <c r="L360" s="64" t="e">
        <f aca="false">LOOKUP($B360,$H$2000:$H$2304, $L$2000:$L$2304)</f>
        <v>#N/A</v>
      </c>
      <c r="M360" s="64" t="e">
        <f aca="false">LOOKUP($B360,$H$2000:$H$2304, $M$2000:$M$2304)</f>
        <v>#N/A</v>
      </c>
      <c r="N360" s="64" t="e">
        <f aca="false">LOOKUP($B360,$H$2000:$H$2304, $N$2000:$N$2304)</f>
        <v>#N/A</v>
      </c>
      <c r="O360" s="64" t="e">
        <f aca="false">LOOKUP($B360,$H$2000:$H$2304, $O$2000:$O$2304)</f>
        <v>#N/A</v>
      </c>
      <c r="P360" s="64" t="e">
        <f aca="false">LOOKUP($B360,$H$2000:$H$2304, $P$2000:$P$2304)</f>
        <v>#N/A</v>
      </c>
      <c r="Q360" s="64" t="e">
        <f aca="false">LOOKUP($B360,$H$2000:$H$2304, $Q$2000:$Q$2304)</f>
        <v>#N/A</v>
      </c>
      <c r="R360" s="64" t="e">
        <f aca="false">LOOKUP($B360,$H$2000:$H$2304, $R$2000:$R$2304)</f>
        <v>#N/A</v>
      </c>
      <c r="S360" s="64" t="e">
        <f aca="false">LOOKUP($B360,$H$2000:$H$2304, $S$2000:$S$2304)</f>
        <v>#N/A</v>
      </c>
      <c r="T360" s="64" t="e">
        <f aca="false">LOOKUP($B360,$H$2000:$H$2304, $T$2000:$T$2304)</f>
        <v>#N/A</v>
      </c>
      <c r="U360" s="64" t="e">
        <f aca="false">LOOKUP($B360,$H$2000:$H$2304, $U$2000:$U$2304)</f>
        <v>#N/A</v>
      </c>
      <c r="V360" s="65" t="str">
        <f aca="false">IF(ISNA(LOOKUP($B360,$H$2000:$H$2304, $V$2000:$V$2304)),"",LOOKUP($B360,$H$2000:$H$2304, $V$2000:$V$2304))</f>
        <v/>
      </c>
      <c r="W360" s="65" t="str">
        <f aca="false">IF(ISNA(LOOKUP($B360,$H$2000:$H$2304, $W$2000:$W$2304)),"",LOOKUP($B360,$H$2000:$H$2304, $W$2000:$W$2304))</f>
        <v/>
      </c>
    </row>
    <row r="361" customFormat="false" ht="12" hidden="false" customHeight="false" outlineLevel="0" collapsed="false">
      <c r="B361" s="60"/>
      <c r="C361" s="66"/>
      <c r="D361" s="62" t="str">
        <f aca="false">IF($V361=1,"Enter Slip No.",IF($V361=2,"Enter xxxCASH",IF($V361=3,"Enter Cheque No.","")))</f>
        <v/>
      </c>
      <c r="E361" s="62" t="str">
        <f aca="false">IF($W361=1,"Please enter Cheque Payee Name here","")</f>
        <v/>
      </c>
      <c r="F361" s="63" t="str">
        <f aca="false">IF(ISERROR(VLOOKUP($B361,$H$2000:$J$2200,2,0))=1,"",VLOOKUP($B361,$H$2000:$J$2200,2,0))</f>
        <v/>
      </c>
      <c r="G361" s="63" t="str">
        <f aca="false">IF(ISERROR(VLOOKUP($B361,$H$2000:$J$2200,3,0))=1,"",VLOOKUP($B361,$H$2000:$J$2200,3,0))</f>
        <v/>
      </c>
      <c r="H361" s="0"/>
      <c r="I361" s="0"/>
      <c r="J361" s="0"/>
      <c r="L361" s="64" t="e">
        <f aca="false">LOOKUP($B361,$H$2000:$H$2304, $L$2000:$L$2304)</f>
        <v>#N/A</v>
      </c>
      <c r="M361" s="64" t="e">
        <f aca="false">LOOKUP($B361,$H$2000:$H$2304, $M$2000:$M$2304)</f>
        <v>#N/A</v>
      </c>
      <c r="N361" s="64" t="e">
        <f aca="false">LOOKUP($B361,$H$2000:$H$2304, $N$2000:$N$2304)</f>
        <v>#N/A</v>
      </c>
      <c r="O361" s="64" t="e">
        <f aca="false">LOOKUP($B361,$H$2000:$H$2304, $O$2000:$O$2304)</f>
        <v>#N/A</v>
      </c>
      <c r="P361" s="64" t="e">
        <f aca="false">LOOKUP($B361,$H$2000:$H$2304, $P$2000:$P$2304)</f>
        <v>#N/A</v>
      </c>
      <c r="Q361" s="64" t="e">
        <f aca="false">LOOKUP($B361,$H$2000:$H$2304, $Q$2000:$Q$2304)</f>
        <v>#N/A</v>
      </c>
      <c r="R361" s="64" t="e">
        <f aca="false">LOOKUP($B361,$H$2000:$H$2304, $R$2000:$R$2304)</f>
        <v>#N/A</v>
      </c>
      <c r="S361" s="64" t="e">
        <f aca="false">LOOKUP($B361,$H$2000:$H$2304, $S$2000:$S$2304)</f>
        <v>#N/A</v>
      </c>
      <c r="T361" s="64" t="e">
        <f aca="false">LOOKUP($B361,$H$2000:$H$2304, $T$2000:$T$2304)</f>
        <v>#N/A</v>
      </c>
      <c r="U361" s="64" t="e">
        <f aca="false">LOOKUP($B361,$H$2000:$H$2304, $U$2000:$U$2304)</f>
        <v>#N/A</v>
      </c>
      <c r="V361" s="65" t="str">
        <f aca="false">IF(ISNA(LOOKUP($B361,$H$2000:$H$2304, $V$2000:$V$2304)),"",LOOKUP($B361,$H$2000:$H$2304, $V$2000:$V$2304))</f>
        <v/>
      </c>
      <c r="W361" s="65" t="str">
        <f aca="false">IF(ISNA(LOOKUP($B361,$H$2000:$H$2304, $W$2000:$W$2304)),"",LOOKUP($B361,$H$2000:$H$2304, $W$2000:$W$2304))</f>
        <v/>
      </c>
    </row>
    <row r="362" customFormat="false" ht="12" hidden="false" customHeight="false" outlineLevel="0" collapsed="false">
      <c r="B362" s="60"/>
      <c r="C362" s="66"/>
      <c r="D362" s="62" t="str">
        <f aca="false">IF($V362=1,"Enter Slip No.",IF($V362=2,"Enter xxxCASH",IF($V362=3,"Enter Cheque No.","")))</f>
        <v/>
      </c>
      <c r="E362" s="62" t="str">
        <f aca="false">IF($W362=1,"Please enter Cheque Payee Name here","")</f>
        <v/>
      </c>
      <c r="F362" s="63" t="str">
        <f aca="false">IF(ISERROR(VLOOKUP($B362,$H$2000:$J$2200,2,0))=1,"",VLOOKUP($B362,$H$2000:$J$2200,2,0))</f>
        <v/>
      </c>
      <c r="G362" s="63" t="str">
        <f aca="false">IF(ISERROR(VLOOKUP($B362,$H$2000:$J$2200,3,0))=1,"",VLOOKUP($B362,$H$2000:$J$2200,3,0))</f>
        <v/>
      </c>
      <c r="H362" s="0"/>
      <c r="I362" s="0"/>
      <c r="J362" s="0"/>
      <c r="L362" s="64" t="e">
        <f aca="false">LOOKUP($B362,$H$2000:$H$2304, $L$2000:$L$2304)</f>
        <v>#N/A</v>
      </c>
      <c r="M362" s="64" t="e">
        <f aca="false">LOOKUP($B362,$H$2000:$H$2304, $M$2000:$M$2304)</f>
        <v>#N/A</v>
      </c>
      <c r="N362" s="64" t="e">
        <f aca="false">LOOKUP($B362,$H$2000:$H$2304, $N$2000:$N$2304)</f>
        <v>#N/A</v>
      </c>
      <c r="O362" s="64" t="e">
        <f aca="false">LOOKUP($B362,$H$2000:$H$2304, $O$2000:$O$2304)</f>
        <v>#N/A</v>
      </c>
      <c r="P362" s="64" t="e">
        <f aca="false">LOOKUP($B362,$H$2000:$H$2304, $P$2000:$P$2304)</f>
        <v>#N/A</v>
      </c>
      <c r="Q362" s="64" t="e">
        <f aca="false">LOOKUP($B362,$H$2000:$H$2304, $Q$2000:$Q$2304)</f>
        <v>#N/A</v>
      </c>
      <c r="R362" s="64" t="e">
        <f aca="false">LOOKUP($B362,$H$2000:$H$2304, $R$2000:$R$2304)</f>
        <v>#N/A</v>
      </c>
      <c r="S362" s="64" t="e">
        <f aca="false">LOOKUP($B362,$H$2000:$H$2304, $S$2000:$S$2304)</f>
        <v>#N/A</v>
      </c>
      <c r="T362" s="64" t="e">
        <f aca="false">LOOKUP($B362,$H$2000:$H$2304, $T$2000:$T$2304)</f>
        <v>#N/A</v>
      </c>
      <c r="U362" s="64" t="e">
        <f aca="false">LOOKUP($B362,$H$2000:$H$2304, $U$2000:$U$2304)</f>
        <v>#N/A</v>
      </c>
      <c r="V362" s="65" t="str">
        <f aca="false">IF(ISNA(LOOKUP($B362,$H$2000:$H$2304, $V$2000:$V$2304)),"",LOOKUP($B362,$H$2000:$H$2304, $V$2000:$V$2304))</f>
        <v/>
      </c>
      <c r="W362" s="65" t="str">
        <f aca="false">IF(ISNA(LOOKUP($B362,$H$2000:$H$2304, $W$2000:$W$2304)),"",LOOKUP($B362,$H$2000:$H$2304, $W$2000:$W$2304))</f>
        <v/>
      </c>
    </row>
    <row r="363" customFormat="false" ht="12" hidden="false" customHeight="false" outlineLevel="0" collapsed="false">
      <c r="B363" s="60"/>
      <c r="C363" s="66"/>
      <c r="D363" s="62" t="str">
        <f aca="false">IF($V363=1,"Enter Slip No.",IF($V363=2,"Enter xxxCASH",IF($V363=3,"Enter Cheque No.","")))</f>
        <v/>
      </c>
      <c r="E363" s="62" t="str">
        <f aca="false">IF($W363=1,"Please enter Cheque Payee Name here","")</f>
        <v/>
      </c>
      <c r="F363" s="63" t="str">
        <f aca="false">IF(ISERROR(VLOOKUP($B363,$H$2000:$J$2200,2,0))=1,"",VLOOKUP($B363,$H$2000:$J$2200,2,0))</f>
        <v/>
      </c>
      <c r="G363" s="63" t="str">
        <f aca="false">IF(ISERROR(VLOOKUP($B363,$H$2000:$J$2200,3,0))=1,"",VLOOKUP($B363,$H$2000:$J$2200,3,0))</f>
        <v/>
      </c>
      <c r="H363" s="0"/>
      <c r="I363" s="0"/>
      <c r="J363" s="0"/>
      <c r="L363" s="64" t="e">
        <f aca="false">LOOKUP($B363,$H$2000:$H$2304, $L$2000:$L$2304)</f>
        <v>#N/A</v>
      </c>
      <c r="M363" s="64" t="e">
        <f aca="false">LOOKUP($B363,$H$2000:$H$2304, $M$2000:$M$2304)</f>
        <v>#N/A</v>
      </c>
      <c r="N363" s="64" t="e">
        <f aca="false">LOOKUP($B363,$H$2000:$H$2304, $N$2000:$N$2304)</f>
        <v>#N/A</v>
      </c>
      <c r="O363" s="64" t="e">
        <f aca="false">LOOKUP($B363,$H$2000:$H$2304, $O$2000:$O$2304)</f>
        <v>#N/A</v>
      </c>
      <c r="P363" s="64" t="e">
        <f aca="false">LOOKUP($B363,$H$2000:$H$2304, $P$2000:$P$2304)</f>
        <v>#N/A</v>
      </c>
      <c r="Q363" s="64" t="e">
        <f aca="false">LOOKUP($B363,$H$2000:$H$2304, $Q$2000:$Q$2304)</f>
        <v>#N/A</v>
      </c>
      <c r="R363" s="64" t="e">
        <f aca="false">LOOKUP($B363,$H$2000:$H$2304, $R$2000:$R$2304)</f>
        <v>#N/A</v>
      </c>
      <c r="S363" s="64" t="e">
        <f aca="false">LOOKUP($B363,$H$2000:$H$2304, $S$2000:$S$2304)</f>
        <v>#N/A</v>
      </c>
      <c r="T363" s="64" t="e">
        <f aca="false">LOOKUP($B363,$H$2000:$H$2304, $T$2000:$T$2304)</f>
        <v>#N/A</v>
      </c>
      <c r="U363" s="64" t="e">
        <f aca="false">LOOKUP($B363,$H$2000:$H$2304, $U$2000:$U$2304)</f>
        <v>#N/A</v>
      </c>
      <c r="V363" s="65" t="str">
        <f aca="false">IF(ISNA(LOOKUP($B363,$H$2000:$H$2304, $V$2000:$V$2304)),"",LOOKUP($B363,$H$2000:$H$2304, $V$2000:$V$2304))</f>
        <v/>
      </c>
      <c r="W363" s="65" t="str">
        <f aca="false">IF(ISNA(LOOKUP($B363,$H$2000:$H$2304, $W$2000:$W$2304)),"",LOOKUP($B363,$H$2000:$H$2304, $W$2000:$W$2304))</f>
        <v/>
      </c>
    </row>
    <row r="364" customFormat="false" ht="12" hidden="false" customHeight="false" outlineLevel="0" collapsed="false">
      <c r="B364" s="60"/>
      <c r="C364" s="66"/>
      <c r="D364" s="62" t="str">
        <f aca="false">IF($V364=1,"Enter Slip No.",IF($V364=2,"Enter xxxCASH",IF($V364=3,"Enter Cheque No.","")))</f>
        <v/>
      </c>
      <c r="E364" s="62" t="str">
        <f aca="false">IF($W364=1,"Please enter Cheque Payee Name here","")</f>
        <v/>
      </c>
      <c r="F364" s="63" t="str">
        <f aca="false">IF(ISERROR(VLOOKUP($B364,$H$2000:$J$2200,2,0))=1,"",VLOOKUP($B364,$H$2000:$J$2200,2,0))</f>
        <v/>
      </c>
      <c r="G364" s="63" t="str">
        <f aca="false">IF(ISERROR(VLOOKUP($B364,$H$2000:$J$2200,3,0))=1,"",VLOOKUP($B364,$H$2000:$J$2200,3,0))</f>
        <v/>
      </c>
      <c r="H364" s="0"/>
      <c r="I364" s="0"/>
      <c r="J364" s="0"/>
      <c r="L364" s="64" t="e">
        <f aca="false">LOOKUP($B364,$H$2000:$H$2304, $L$2000:$L$2304)</f>
        <v>#N/A</v>
      </c>
      <c r="M364" s="64" t="e">
        <f aca="false">LOOKUP($B364,$H$2000:$H$2304, $M$2000:$M$2304)</f>
        <v>#N/A</v>
      </c>
      <c r="N364" s="64" t="e">
        <f aca="false">LOOKUP($B364,$H$2000:$H$2304, $N$2000:$N$2304)</f>
        <v>#N/A</v>
      </c>
      <c r="O364" s="64" t="e">
        <f aca="false">LOOKUP($B364,$H$2000:$H$2304, $O$2000:$O$2304)</f>
        <v>#N/A</v>
      </c>
      <c r="P364" s="64" t="e">
        <f aca="false">LOOKUP($B364,$H$2000:$H$2304, $P$2000:$P$2304)</f>
        <v>#N/A</v>
      </c>
      <c r="Q364" s="64" t="e">
        <f aca="false">LOOKUP($B364,$H$2000:$H$2304, $Q$2000:$Q$2304)</f>
        <v>#N/A</v>
      </c>
      <c r="R364" s="64" t="e">
        <f aca="false">LOOKUP($B364,$H$2000:$H$2304, $R$2000:$R$2304)</f>
        <v>#N/A</v>
      </c>
      <c r="S364" s="64" t="e">
        <f aca="false">LOOKUP($B364,$H$2000:$H$2304, $S$2000:$S$2304)</f>
        <v>#N/A</v>
      </c>
      <c r="T364" s="64" t="e">
        <f aca="false">LOOKUP($B364,$H$2000:$H$2304, $T$2000:$T$2304)</f>
        <v>#N/A</v>
      </c>
      <c r="U364" s="64" t="e">
        <f aca="false">LOOKUP($B364,$H$2000:$H$2304, $U$2000:$U$2304)</f>
        <v>#N/A</v>
      </c>
      <c r="V364" s="65" t="str">
        <f aca="false">IF(ISNA(LOOKUP($B364,$H$2000:$H$2304, $V$2000:$V$2304)),"",LOOKUP($B364,$H$2000:$H$2304, $V$2000:$V$2304))</f>
        <v/>
      </c>
      <c r="W364" s="65" t="str">
        <f aca="false">IF(ISNA(LOOKUP($B364,$H$2000:$H$2304, $W$2000:$W$2304)),"",LOOKUP($B364,$H$2000:$H$2304, $W$2000:$W$2304))</f>
        <v/>
      </c>
    </row>
    <row r="365" customFormat="false" ht="12" hidden="false" customHeight="false" outlineLevel="0" collapsed="false">
      <c r="B365" s="60"/>
      <c r="C365" s="66"/>
      <c r="D365" s="62" t="str">
        <f aca="false">IF($V365=1,"Enter Slip No.",IF($V365=2,"Enter xxxCASH",IF($V365=3,"Enter Cheque No.","")))</f>
        <v/>
      </c>
      <c r="E365" s="62" t="str">
        <f aca="false">IF($W365=1,"Please enter Cheque Payee Name here","")</f>
        <v/>
      </c>
      <c r="F365" s="63" t="str">
        <f aca="false">IF(ISERROR(VLOOKUP($B365,$H$2000:$J$2200,2,0))=1,"",VLOOKUP($B365,$H$2000:$J$2200,2,0))</f>
        <v/>
      </c>
      <c r="G365" s="63" t="str">
        <f aca="false">IF(ISERROR(VLOOKUP($B365,$H$2000:$J$2200,3,0))=1,"",VLOOKUP($B365,$H$2000:$J$2200,3,0))</f>
        <v/>
      </c>
      <c r="H365" s="0"/>
      <c r="I365" s="0"/>
      <c r="J365" s="0"/>
      <c r="L365" s="64" t="e">
        <f aca="false">LOOKUP($B365,$H$2000:$H$2304, $L$2000:$L$2304)</f>
        <v>#N/A</v>
      </c>
      <c r="M365" s="64" t="e">
        <f aca="false">LOOKUP($B365,$H$2000:$H$2304, $M$2000:$M$2304)</f>
        <v>#N/A</v>
      </c>
      <c r="N365" s="64" t="e">
        <f aca="false">LOOKUP($B365,$H$2000:$H$2304, $N$2000:$N$2304)</f>
        <v>#N/A</v>
      </c>
      <c r="O365" s="64" t="e">
        <f aca="false">LOOKUP($B365,$H$2000:$H$2304, $O$2000:$O$2304)</f>
        <v>#N/A</v>
      </c>
      <c r="P365" s="64" t="e">
        <f aca="false">LOOKUP($B365,$H$2000:$H$2304, $P$2000:$P$2304)</f>
        <v>#N/A</v>
      </c>
      <c r="Q365" s="64" t="e">
        <f aca="false">LOOKUP($B365,$H$2000:$H$2304, $Q$2000:$Q$2304)</f>
        <v>#N/A</v>
      </c>
      <c r="R365" s="64" t="e">
        <f aca="false">LOOKUP($B365,$H$2000:$H$2304, $R$2000:$R$2304)</f>
        <v>#N/A</v>
      </c>
      <c r="S365" s="64" t="e">
        <f aca="false">LOOKUP($B365,$H$2000:$H$2304, $S$2000:$S$2304)</f>
        <v>#N/A</v>
      </c>
      <c r="T365" s="64" t="e">
        <f aca="false">LOOKUP($B365,$H$2000:$H$2304, $T$2000:$T$2304)</f>
        <v>#N/A</v>
      </c>
      <c r="U365" s="64" t="e">
        <f aca="false">LOOKUP($B365,$H$2000:$H$2304, $U$2000:$U$2304)</f>
        <v>#N/A</v>
      </c>
      <c r="V365" s="65" t="str">
        <f aca="false">IF(ISNA(LOOKUP($B365,$H$2000:$H$2304, $V$2000:$V$2304)),"",LOOKUP($B365,$H$2000:$H$2304, $V$2000:$V$2304))</f>
        <v/>
      </c>
      <c r="W365" s="65" t="str">
        <f aca="false">IF(ISNA(LOOKUP($B365,$H$2000:$H$2304, $W$2000:$W$2304)),"",LOOKUP($B365,$H$2000:$H$2304, $W$2000:$W$2304))</f>
        <v/>
      </c>
    </row>
    <row r="366" customFormat="false" ht="12" hidden="false" customHeight="false" outlineLevel="0" collapsed="false">
      <c r="B366" s="60"/>
      <c r="C366" s="66"/>
      <c r="D366" s="62" t="str">
        <f aca="false">IF($V366=1,"Enter Slip No.",IF($V366=2,"Enter xxxCASH",IF($V366=3,"Enter Cheque No.","")))</f>
        <v/>
      </c>
      <c r="E366" s="62" t="str">
        <f aca="false">IF($W366=1,"Please enter Cheque Payee Name here","")</f>
        <v/>
      </c>
      <c r="F366" s="63" t="str">
        <f aca="false">IF(ISERROR(VLOOKUP($B366,$H$2000:$J$2200,2,0))=1,"",VLOOKUP($B366,$H$2000:$J$2200,2,0))</f>
        <v/>
      </c>
      <c r="G366" s="63" t="str">
        <f aca="false">IF(ISERROR(VLOOKUP($B366,$H$2000:$J$2200,3,0))=1,"",VLOOKUP($B366,$H$2000:$J$2200,3,0))</f>
        <v/>
      </c>
      <c r="H366" s="0"/>
      <c r="I366" s="0"/>
      <c r="J366" s="0"/>
      <c r="L366" s="64" t="e">
        <f aca="false">LOOKUP($B366,$H$2000:$H$2304, $L$2000:$L$2304)</f>
        <v>#N/A</v>
      </c>
      <c r="M366" s="64" t="e">
        <f aca="false">LOOKUP($B366,$H$2000:$H$2304, $M$2000:$M$2304)</f>
        <v>#N/A</v>
      </c>
      <c r="N366" s="64" t="e">
        <f aca="false">LOOKUP($B366,$H$2000:$H$2304, $N$2000:$N$2304)</f>
        <v>#N/A</v>
      </c>
      <c r="O366" s="64" t="e">
        <f aca="false">LOOKUP($B366,$H$2000:$H$2304, $O$2000:$O$2304)</f>
        <v>#N/A</v>
      </c>
      <c r="P366" s="64" t="e">
        <f aca="false">LOOKUP($B366,$H$2000:$H$2304, $P$2000:$P$2304)</f>
        <v>#N/A</v>
      </c>
      <c r="Q366" s="64" t="e">
        <f aca="false">LOOKUP($B366,$H$2000:$H$2304, $Q$2000:$Q$2304)</f>
        <v>#N/A</v>
      </c>
      <c r="R366" s="64" t="e">
        <f aca="false">LOOKUP($B366,$H$2000:$H$2304, $R$2000:$R$2304)</f>
        <v>#N/A</v>
      </c>
      <c r="S366" s="64" t="e">
        <f aca="false">LOOKUP($B366,$H$2000:$H$2304, $S$2000:$S$2304)</f>
        <v>#N/A</v>
      </c>
      <c r="T366" s="64" t="e">
        <f aca="false">LOOKUP($B366,$H$2000:$H$2304, $T$2000:$T$2304)</f>
        <v>#N/A</v>
      </c>
      <c r="U366" s="64" t="e">
        <f aca="false">LOOKUP($B366,$H$2000:$H$2304, $U$2000:$U$2304)</f>
        <v>#N/A</v>
      </c>
      <c r="V366" s="65" t="str">
        <f aca="false">IF(ISNA(LOOKUP($B366,$H$2000:$H$2304, $V$2000:$V$2304)),"",LOOKUP($B366,$H$2000:$H$2304, $V$2000:$V$2304))</f>
        <v/>
      </c>
      <c r="W366" s="65" t="str">
        <f aca="false">IF(ISNA(LOOKUP($B366,$H$2000:$H$2304, $W$2000:$W$2304)),"",LOOKUP($B366,$H$2000:$H$2304, $W$2000:$W$2304))</f>
        <v/>
      </c>
    </row>
    <row r="367" customFormat="false" ht="12" hidden="false" customHeight="false" outlineLevel="0" collapsed="false">
      <c r="B367" s="60"/>
      <c r="C367" s="66"/>
      <c r="D367" s="62" t="str">
        <f aca="false">IF($V367=1,"Enter Slip No.",IF($V367=2,"Enter xxxCASH",IF($V367=3,"Enter Cheque No.","")))</f>
        <v/>
      </c>
      <c r="E367" s="62" t="str">
        <f aca="false">IF($W367=1,"Please enter Cheque Payee Name here","")</f>
        <v/>
      </c>
      <c r="F367" s="63" t="str">
        <f aca="false">IF(ISERROR(VLOOKUP($B367,$H$2000:$J$2200,2,0))=1,"",VLOOKUP($B367,$H$2000:$J$2200,2,0))</f>
        <v/>
      </c>
      <c r="G367" s="63" t="str">
        <f aca="false">IF(ISERROR(VLOOKUP($B367,$H$2000:$J$2200,3,0))=1,"",VLOOKUP($B367,$H$2000:$J$2200,3,0))</f>
        <v/>
      </c>
      <c r="H367" s="0"/>
      <c r="I367" s="0"/>
      <c r="J367" s="0"/>
      <c r="L367" s="64" t="e">
        <f aca="false">LOOKUP($B367,$H$2000:$H$2304, $L$2000:$L$2304)</f>
        <v>#N/A</v>
      </c>
      <c r="M367" s="64" t="e">
        <f aca="false">LOOKUP($B367,$H$2000:$H$2304, $M$2000:$M$2304)</f>
        <v>#N/A</v>
      </c>
      <c r="N367" s="64" t="e">
        <f aca="false">LOOKUP($B367,$H$2000:$H$2304, $N$2000:$N$2304)</f>
        <v>#N/A</v>
      </c>
      <c r="O367" s="64" t="e">
        <f aca="false">LOOKUP($B367,$H$2000:$H$2304, $O$2000:$O$2304)</f>
        <v>#N/A</v>
      </c>
      <c r="P367" s="64" t="e">
        <f aca="false">LOOKUP($B367,$H$2000:$H$2304, $P$2000:$P$2304)</f>
        <v>#N/A</v>
      </c>
      <c r="Q367" s="64" t="e">
        <f aca="false">LOOKUP($B367,$H$2000:$H$2304, $Q$2000:$Q$2304)</f>
        <v>#N/A</v>
      </c>
      <c r="R367" s="64" t="e">
        <f aca="false">LOOKUP($B367,$H$2000:$H$2304, $R$2000:$R$2304)</f>
        <v>#N/A</v>
      </c>
      <c r="S367" s="64" t="e">
        <f aca="false">LOOKUP($B367,$H$2000:$H$2304, $S$2000:$S$2304)</f>
        <v>#N/A</v>
      </c>
      <c r="T367" s="64" t="e">
        <f aca="false">LOOKUP($B367,$H$2000:$H$2304, $T$2000:$T$2304)</f>
        <v>#N/A</v>
      </c>
      <c r="U367" s="64" t="e">
        <f aca="false">LOOKUP($B367,$H$2000:$H$2304, $U$2000:$U$2304)</f>
        <v>#N/A</v>
      </c>
      <c r="V367" s="65" t="str">
        <f aca="false">IF(ISNA(LOOKUP($B367,$H$2000:$H$2304, $V$2000:$V$2304)),"",LOOKUP($B367,$H$2000:$H$2304, $V$2000:$V$2304))</f>
        <v/>
      </c>
      <c r="W367" s="65" t="str">
        <f aca="false">IF(ISNA(LOOKUP($B367,$H$2000:$H$2304, $W$2000:$W$2304)),"",LOOKUP($B367,$H$2000:$H$2304, $W$2000:$W$2304))</f>
        <v/>
      </c>
    </row>
    <row r="368" customFormat="false" ht="12" hidden="false" customHeight="false" outlineLevel="0" collapsed="false">
      <c r="B368" s="60"/>
      <c r="C368" s="66"/>
      <c r="D368" s="62" t="str">
        <f aca="false">IF($V368=1,"Enter Slip No.",IF($V368=2,"Enter xxxCASH",IF($V368=3,"Enter Cheque No.","")))</f>
        <v/>
      </c>
      <c r="E368" s="62" t="str">
        <f aca="false">IF($W368=1,"Please enter Cheque Payee Name here","")</f>
        <v/>
      </c>
      <c r="F368" s="63" t="str">
        <f aca="false">IF(ISERROR(VLOOKUP($B368,$H$2000:$J$2200,2,0))=1,"",VLOOKUP($B368,$H$2000:$J$2200,2,0))</f>
        <v/>
      </c>
      <c r="G368" s="63" t="str">
        <f aca="false">IF(ISERROR(VLOOKUP($B368,$H$2000:$J$2200,3,0))=1,"",VLOOKUP($B368,$H$2000:$J$2200,3,0))</f>
        <v/>
      </c>
      <c r="H368" s="0"/>
      <c r="I368" s="0"/>
      <c r="J368" s="0"/>
      <c r="L368" s="64" t="e">
        <f aca="false">LOOKUP($B368,$H$2000:$H$2304, $L$2000:$L$2304)</f>
        <v>#N/A</v>
      </c>
      <c r="M368" s="64" t="e">
        <f aca="false">LOOKUP($B368,$H$2000:$H$2304, $M$2000:$M$2304)</f>
        <v>#N/A</v>
      </c>
      <c r="N368" s="64" t="e">
        <f aca="false">LOOKUP($B368,$H$2000:$H$2304, $N$2000:$N$2304)</f>
        <v>#N/A</v>
      </c>
      <c r="O368" s="64" t="e">
        <f aca="false">LOOKUP($B368,$H$2000:$H$2304, $O$2000:$O$2304)</f>
        <v>#N/A</v>
      </c>
      <c r="P368" s="64" t="e">
        <f aca="false">LOOKUP($B368,$H$2000:$H$2304, $P$2000:$P$2304)</f>
        <v>#N/A</v>
      </c>
      <c r="Q368" s="64" t="e">
        <f aca="false">LOOKUP($B368,$H$2000:$H$2304, $Q$2000:$Q$2304)</f>
        <v>#N/A</v>
      </c>
      <c r="R368" s="64" t="e">
        <f aca="false">LOOKUP($B368,$H$2000:$H$2304, $R$2000:$R$2304)</f>
        <v>#N/A</v>
      </c>
      <c r="S368" s="64" t="e">
        <f aca="false">LOOKUP($B368,$H$2000:$H$2304, $S$2000:$S$2304)</f>
        <v>#N/A</v>
      </c>
      <c r="T368" s="64" t="e">
        <f aca="false">LOOKUP($B368,$H$2000:$H$2304, $T$2000:$T$2304)</f>
        <v>#N/A</v>
      </c>
      <c r="U368" s="64" t="e">
        <f aca="false">LOOKUP($B368,$H$2000:$H$2304, $U$2000:$U$2304)</f>
        <v>#N/A</v>
      </c>
      <c r="V368" s="65" t="str">
        <f aca="false">IF(ISNA(LOOKUP($B368,$H$2000:$H$2304, $V$2000:$V$2304)),"",LOOKUP($B368,$H$2000:$H$2304, $V$2000:$V$2304))</f>
        <v/>
      </c>
      <c r="W368" s="65" t="str">
        <f aca="false">IF(ISNA(LOOKUP($B368,$H$2000:$H$2304, $W$2000:$W$2304)),"",LOOKUP($B368,$H$2000:$H$2304, $W$2000:$W$2304))</f>
        <v/>
      </c>
    </row>
    <row r="369" customFormat="false" ht="12" hidden="false" customHeight="false" outlineLevel="0" collapsed="false">
      <c r="B369" s="60"/>
      <c r="C369" s="66"/>
      <c r="D369" s="62" t="str">
        <f aca="false">IF($V369=1,"Enter Slip No.",IF($V369=2,"Enter xxxCASH",IF($V369=3,"Enter Cheque No.","")))</f>
        <v/>
      </c>
      <c r="E369" s="62" t="str">
        <f aca="false">IF($W369=1,"Please enter Cheque Payee Name here","")</f>
        <v/>
      </c>
      <c r="F369" s="63" t="str">
        <f aca="false">IF(ISERROR(VLOOKUP($B369,$H$2000:$J$2200,2,0))=1,"",VLOOKUP($B369,$H$2000:$J$2200,2,0))</f>
        <v/>
      </c>
      <c r="G369" s="63" t="str">
        <f aca="false">IF(ISERROR(VLOOKUP($B369,$H$2000:$J$2200,3,0))=1,"",VLOOKUP($B369,$H$2000:$J$2200,3,0))</f>
        <v/>
      </c>
      <c r="H369" s="0"/>
      <c r="I369" s="0"/>
      <c r="J369" s="0"/>
      <c r="L369" s="64" t="e">
        <f aca="false">LOOKUP($B369,$H$2000:$H$2304, $L$2000:$L$2304)</f>
        <v>#N/A</v>
      </c>
      <c r="M369" s="64" t="e">
        <f aca="false">LOOKUP($B369,$H$2000:$H$2304, $M$2000:$M$2304)</f>
        <v>#N/A</v>
      </c>
      <c r="N369" s="64" t="e">
        <f aca="false">LOOKUP($B369,$H$2000:$H$2304, $N$2000:$N$2304)</f>
        <v>#N/A</v>
      </c>
      <c r="O369" s="64" t="e">
        <f aca="false">LOOKUP($B369,$H$2000:$H$2304, $O$2000:$O$2304)</f>
        <v>#N/A</v>
      </c>
      <c r="P369" s="64" t="e">
        <f aca="false">LOOKUP($B369,$H$2000:$H$2304, $P$2000:$P$2304)</f>
        <v>#N/A</v>
      </c>
      <c r="Q369" s="64" t="e">
        <f aca="false">LOOKUP($B369,$H$2000:$H$2304, $Q$2000:$Q$2304)</f>
        <v>#N/A</v>
      </c>
      <c r="R369" s="64" t="e">
        <f aca="false">LOOKUP($B369,$H$2000:$H$2304, $R$2000:$R$2304)</f>
        <v>#N/A</v>
      </c>
      <c r="S369" s="64" t="e">
        <f aca="false">LOOKUP($B369,$H$2000:$H$2304, $S$2000:$S$2304)</f>
        <v>#N/A</v>
      </c>
      <c r="T369" s="64" t="e">
        <f aca="false">LOOKUP($B369,$H$2000:$H$2304, $T$2000:$T$2304)</f>
        <v>#N/A</v>
      </c>
      <c r="U369" s="64" t="e">
        <f aca="false">LOOKUP($B369,$H$2000:$H$2304, $U$2000:$U$2304)</f>
        <v>#N/A</v>
      </c>
      <c r="V369" s="65" t="str">
        <f aca="false">IF(ISNA(LOOKUP($B369,$H$2000:$H$2304, $V$2000:$V$2304)),"",LOOKUP($B369,$H$2000:$H$2304, $V$2000:$V$2304))</f>
        <v/>
      </c>
      <c r="W369" s="65" t="str">
        <f aca="false">IF(ISNA(LOOKUP($B369,$H$2000:$H$2304, $W$2000:$W$2304)),"",LOOKUP($B369,$H$2000:$H$2304, $W$2000:$W$2304))</f>
        <v/>
      </c>
    </row>
    <row r="370" customFormat="false" ht="12" hidden="false" customHeight="false" outlineLevel="0" collapsed="false">
      <c r="B370" s="60"/>
      <c r="C370" s="66"/>
      <c r="D370" s="62" t="str">
        <f aca="false">IF($V370=1,"Enter Slip No.",IF($V370=2,"Enter xxxCASH",IF($V370=3,"Enter Cheque No.","")))</f>
        <v/>
      </c>
      <c r="E370" s="62" t="str">
        <f aca="false">IF($W370=1,"Please enter Cheque Payee Name here","")</f>
        <v/>
      </c>
      <c r="F370" s="63" t="str">
        <f aca="false">IF(ISERROR(VLOOKUP($B370,$H$2000:$J$2200,2,0))=1,"",VLOOKUP($B370,$H$2000:$J$2200,2,0))</f>
        <v/>
      </c>
      <c r="G370" s="63" t="str">
        <f aca="false">IF(ISERROR(VLOOKUP($B370,$H$2000:$J$2200,3,0))=1,"",VLOOKUP($B370,$H$2000:$J$2200,3,0))</f>
        <v/>
      </c>
      <c r="H370" s="0"/>
      <c r="I370" s="0"/>
      <c r="J370" s="0"/>
      <c r="L370" s="64" t="e">
        <f aca="false">LOOKUP($B370,$H$2000:$H$2304, $L$2000:$L$2304)</f>
        <v>#N/A</v>
      </c>
      <c r="M370" s="64" t="e">
        <f aca="false">LOOKUP($B370,$H$2000:$H$2304, $M$2000:$M$2304)</f>
        <v>#N/A</v>
      </c>
      <c r="N370" s="64" t="e">
        <f aca="false">LOOKUP($B370,$H$2000:$H$2304, $N$2000:$N$2304)</f>
        <v>#N/A</v>
      </c>
      <c r="O370" s="64" t="e">
        <f aca="false">LOOKUP($B370,$H$2000:$H$2304, $O$2000:$O$2304)</f>
        <v>#N/A</v>
      </c>
      <c r="P370" s="64" t="e">
        <f aca="false">LOOKUP($B370,$H$2000:$H$2304, $P$2000:$P$2304)</f>
        <v>#N/A</v>
      </c>
      <c r="Q370" s="64" t="e">
        <f aca="false">LOOKUP($B370,$H$2000:$H$2304, $Q$2000:$Q$2304)</f>
        <v>#N/A</v>
      </c>
      <c r="R370" s="64" t="e">
        <f aca="false">LOOKUP($B370,$H$2000:$H$2304, $R$2000:$R$2304)</f>
        <v>#N/A</v>
      </c>
      <c r="S370" s="64" t="e">
        <f aca="false">LOOKUP($B370,$H$2000:$H$2304, $S$2000:$S$2304)</f>
        <v>#N/A</v>
      </c>
      <c r="T370" s="64" t="e">
        <f aca="false">LOOKUP($B370,$H$2000:$H$2304, $T$2000:$T$2304)</f>
        <v>#N/A</v>
      </c>
      <c r="U370" s="64" t="e">
        <f aca="false">LOOKUP($B370,$H$2000:$H$2304, $U$2000:$U$2304)</f>
        <v>#N/A</v>
      </c>
      <c r="V370" s="65" t="str">
        <f aca="false">IF(ISNA(LOOKUP($B370,$H$2000:$H$2304, $V$2000:$V$2304)),"",LOOKUP($B370,$H$2000:$H$2304, $V$2000:$V$2304))</f>
        <v/>
      </c>
      <c r="W370" s="65" t="str">
        <f aca="false">IF(ISNA(LOOKUP($B370,$H$2000:$H$2304, $W$2000:$W$2304)),"",LOOKUP($B370,$H$2000:$H$2304, $W$2000:$W$2304))</f>
        <v/>
      </c>
    </row>
    <row r="371" customFormat="false" ht="12" hidden="false" customHeight="false" outlineLevel="0" collapsed="false">
      <c r="B371" s="60"/>
      <c r="C371" s="66"/>
      <c r="D371" s="62" t="str">
        <f aca="false">IF($V371=1,"Enter Slip No.",IF($V371=2,"Enter xxxCASH",IF($V371=3,"Enter Cheque No.","")))</f>
        <v/>
      </c>
      <c r="E371" s="62" t="str">
        <f aca="false">IF($W371=1,"Please enter Cheque Payee Name here","")</f>
        <v/>
      </c>
      <c r="F371" s="63" t="str">
        <f aca="false">IF(ISERROR(VLOOKUP($B371,$H$2000:$J$2200,2,0))=1,"",VLOOKUP($B371,$H$2000:$J$2200,2,0))</f>
        <v/>
      </c>
      <c r="G371" s="63" t="str">
        <f aca="false">IF(ISERROR(VLOOKUP($B371,$H$2000:$J$2200,3,0))=1,"",VLOOKUP($B371,$H$2000:$J$2200,3,0))</f>
        <v/>
      </c>
      <c r="H371" s="0"/>
      <c r="I371" s="0"/>
      <c r="J371" s="0"/>
      <c r="L371" s="64" t="e">
        <f aca="false">LOOKUP($B371,$H$2000:$H$2304, $L$2000:$L$2304)</f>
        <v>#N/A</v>
      </c>
      <c r="M371" s="64" t="e">
        <f aca="false">LOOKUP($B371,$H$2000:$H$2304, $M$2000:$M$2304)</f>
        <v>#N/A</v>
      </c>
      <c r="N371" s="64" t="e">
        <f aca="false">LOOKUP($B371,$H$2000:$H$2304, $N$2000:$N$2304)</f>
        <v>#N/A</v>
      </c>
      <c r="O371" s="64" t="e">
        <f aca="false">LOOKUP($B371,$H$2000:$H$2304, $O$2000:$O$2304)</f>
        <v>#N/A</v>
      </c>
      <c r="P371" s="64" t="e">
        <f aca="false">LOOKUP($B371,$H$2000:$H$2304, $P$2000:$P$2304)</f>
        <v>#N/A</v>
      </c>
      <c r="Q371" s="64" t="e">
        <f aca="false">LOOKUP($B371,$H$2000:$H$2304, $Q$2000:$Q$2304)</f>
        <v>#N/A</v>
      </c>
      <c r="R371" s="64" t="e">
        <f aca="false">LOOKUP($B371,$H$2000:$H$2304, $R$2000:$R$2304)</f>
        <v>#N/A</v>
      </c>
      <c r="S371" s="64" t="e">
        <f aca="false">LOOKUP($B371,$H$2000:$H$2304, $S$2000:$S$2304)</f>
        <v>#N/A</v>
      </c>
      <c r="T371" s="64" t="e">
        <f aca="false">LOOKUP($B371,$H$2000:$H$2304, $T$2000:$T$2304)</f>
        <v>#N/A</v>
      </c>
      <c r="U371" s="64" t="e">
        <f aca="false">LOOKUP($B371,$H$2000:$H$2304, $U$2000:$U$2304)</f>
        <v>#N/A</v>
      </c>
      <c r="V371" s="65" t="str">
        <f aca="false">IF(ISNA(LOOKUP($B371,$H$2000:$H$2304, $V$2000:$V$2304)),"",LOOKUP($B371,$H$2000:$H$2304, $V$2000:$V$2304))</f>
        <v/>
      </c>
      <c r="W371" s="65" t="str">
        <f aca="false">IF(ISNA(LOOKUP($B371,$H$2000:$H$2304, $W$2000:$W$2304)),"",LOOKUP($B371,$H$2000:$H$2304, $W$2000:$W$2304))</f>
        <v/>
      </c>
    </row>
    <row r="372" customFormat="false" ht="12" hidden="false" customHeight="false" outlineLevel="0" collapsed="false">
      <c r="B372" s="60"/>
      <c r="C372" s="66"/>
      <c r="D372" s="62" t="str">
        <f aca="false">IF($V372=1,"Enter Slip No.",IF($V372=2,"Enter xxxCASH",IF($V372=3,"Enter Cheque No.","")))</f>
        <v/>
      </c>
      <c r="E372" s="62" t="str">
        <f aca="false">IF($W372=1,"Please enter Cheque Payee Name here","")</f>
        <v/>
      </c>
      <c r="F372" s="63" t="str">
        <f aca="false">IF(ISERROR(VLOOKUP($B372,$H$2000:$J$2200,2,0))=1,"",VLOOKUP($B372,$H$2000:$J$2200,2,0))</f>
        <v/>
      </c>
      <c r="G372" s="63" t="str">
        <f aca="false">IF(ISERROR(VLOOKUP($B372,$H$2000:$J$2200,3,0))=1,"",VLOOKUP($B372,$H$2000:$J$2200,3,0))</f>
        <v/>
      </c>
      <c r="H372" s="0"/>
      <c r="I372" s="0"/>
      <c r="J372" s="0"/>
      <c r="L372" s="64" t="e">
        <f aca="false">LOOKUP($B372,$H$2000:$H$2304, $L$2000:$L$2304)</f>
        <v>#N/A</v>
      </c>
      <c r="M372" s="64" t="e">
        <f aca="false">LOOKUP($B372,$H$2000:$H$2304, $M$2000:$M$2304)</f>
        <v>#N/A</v>
      </c>
      <c r="N372" s="64" t="e">
        <f aca="false">LOOKUP($B372,$H$2000:$H$2304, $N$2000:$N$2304)</f>
        <v>#N/A</v>
      </c>
      <c r="O372" s="64" t="e">
        <f aca="false">LOOKUP($B372,$H$2000:$H$2304, $O$2000:$O$2304)</f>
        <v>#N/A</v>
      </c>
      <c r="P372" s="64" t="e">
        <f aca="false">LOOKUP($B372,$H$2000:$H$2304, $P$2000:$P$2304)</f>
        <v>#N/A</v>
      </c>
      <c r="Q372" s="64" t="e">
        <f aca="false">LOOKUP($B372,$H$2000:$H$2304, $Q$2000:$Q$2304)</f>
        <v>#N/A</v>
      </c>
      <c r="R372" s="64" t="e">
        <f aca="false">LOOKUP($B372,$H$2000:$H$2304, $R$2000:$R$2304)</f>
        <v>#N/A</v>
      </c>
      <c r="S372" s="64" t="e">
        <f aca="false">LOOKUP($B372,$H$2000:$H$2304, $S$2000:$S$2304)</f>
        <v>#N/A</v>
      </c>
      <c r="T372" s="64" t="e">
        <f aca="false">LOOKUP($B372,$H$2000:$H$2304, $T$2000:$T$2304)</f>
        <v>#N/A</v>
      </c>
      <c r="U372" s="64" t="e">
        <f aca="false">LOOKUP($B372,$H$2000:$H$2304, $U$2000:$U$2304)</f>
        <v>#N/A</v>
      </c>
      <c r="V372" s="65" t="str">
        <f aca="false">IF(ISNA(LOOKUP($B372,$H$2000:$H$2304, $V$2000:$V$2304)),"",LOOKUP($B372,$H$2000:$H$2304, $V$2000:$V$2304))</f>
        <v/>
      </c>
      <c r="W372" s="65" t="str">
        <f aca="false">IF(ISNA(LOOKUP($B372,$H$2000:$H$2304, $W$2000:$W$2304)),"",LOOKUP($B372,$H$2000:$H$2304, $W$2000:$W$2304))</f>
        <v/>
      </c>
    </row>
    <row r="373" customFormat="false" ht="12" hidden="false" customHeight="false" outlineLevel="0" collapsed="false">
      <c r="B373" s="60"/>
      <c r="C373" s="66"/>
      <c r="D373" s="62" t="str">
        <f aca="false">IF($V373=1,"Enter Slip No.",IF($V373=2,"Enter xxxCASH",IF($V373=3,"Enter Cheque No.","")))</f>
        <v/>
      </c>
      <c r="E373" s="62" t="str">
        <f aca="false">IF($W373=1,"Please enter Cheque Payee Name here","")</f>
        <v/>
      </c>
      <c r="F373" s="63" t="str">
        <f aca="false">IF(ISERROR(VLOOKUP($B373,$H$2000:$J$2200,2,0))=1,"",VLOOKUP($B373,$H$2000:$J$2200,2,0))</f>
        <v/>
      </c>
      <c r="G373" s="63" t="str">
        <f aca="false">IF(ISERROR(VLOOKUP($B373,$H$2000:$J$2200,3,0))=1,"",VLOOKUP($B373,$H$2000:$J$2200,3,0))</f>
        <v/>
      </c>
      <c r="H373" s="0"/>
      <c r="I373" s="0"/>
      <c r="J373" s="0"/>
      <c r="L373" s="64" t="e">
        <f aca="false">LOOKUP($B373,$H$2000:$H$2304, $L$2000:$L$2304)</f>
        <v>#N/A</v>
      </c>
      <c r="M373" s="64" t="e">
        <f aca="false">LOOKUP($B373,$H$2000:$H$2304, $M$2000:$M$2304)</f>
        <v>#N/A</v>
      </c>
      <c r="N373" s="64" t="e">
        <f aca="false">LOOKUP($B373,$H$2000:$H$2304, $N$2000:$N$2304)</f>
        <v>#N/A</v>
      </c>
      <c r="O373" s="64" t="e">
        <f aca="false">LOOKUP($B373,$H$2000:$H$2304, $O$2000:$O$2304)</f>
        <v>#N/A</v>
      </c>
      <c r="P373" s="64" t="e">
        <f aca="false">LOOKUP($B373,$H$2000:$H$2304, $P$2000:$P$2304)</f>
        <v>#N/A</v>
      </c>
      <c r="Q373" s="64" t="e">
        <f aca="false">LOOKUP($B373,$H$2000:$H$2304, $Q$2000:$Q$2304)</f>
        <v>#N/A</v>
      </c>
      <c r="R373" s="64" t="e">
        <f aca="false">LOOKUP($B373,$H$2000:$H$2304, $R$2000:$R$2304)</f>
        <v>#N/A</v>
      </c>
      <c r="S373" s="64" t="e">
        <f aca="false">LOOKUP($B373,$H$2000:$H$2304, $S$2000:$S$2304)</f>
        <v>#N/A</v>
      </c>
      <c r="T373" s="64" t="e">
        <f aca="false">LOOKUP($B373,$H$2000:$H$2304, $T$2000:$T$2304)</f>
        <v>#N/A</v>
      </c>
      <c r="U373" s="64" t="e">
        <f aca="false">LOOKUP($B373,$H$2000:$H$2304, $U$2000:$U$2304)</f>
        <v>#N/A</v>
      </c>
      <c r="V373" s="65" t="str">
        <f aca="false">IF(ISNA(LOOKUP($B373,$H$2000:$H$2304, $V$2000:$V$2304)),"",LOOKUP($B373,$H$2000:$H$2304, $V$2000:$V$2304))</f>
        <v/>
      </c>
      <c r="W373" s="65" t="str">
        <f aca="false">IF(ISNA(LOOKUP($B373,$H$2000:$H$2304, $W$2000:$W$2304)),"",LOOKUP($B373,$H$2000:$H$2304, $W$2000:$W$2304))</f>
        <v/>
      </c>
    </row>
    <row r="374" customFormat="false" ht="12" hidden="false" customHeight="false" outlineLevel="0" collapsed="false">
      <c r="B374" s="60"/>
      <c r="C374" s="66"/>
      <c r="D374" s="62" t="str">
        <f aca="false">IF($V374=1,"Enter Slip No.",IF($V374=2,"Enter xxxCASH",IF($V374=3,"Enter Cheque No.","")))</f>
        <v/>
      </c>
      <c r="E374" s="62" t="str">
        <f aca="false">IF($W374=1,"Please enter Cheque Payee Name here","")</f>
        <v/>
      </c>
      <c r="F374" s="63" t="str">
        <f aca="false">IF(ISERROR(VLOOKUP($B374,$H$2000:$J$2200,2,0))=1,"",VLOOKUP($B374,$H$2000:$J$2200,2,0))</f>
        <v/>
      </c>
      <c r="G374" s="63" t="str">
        <f aca="false">IF(ISERROR(VLOOKUP($B374,$H$2000:$J$2200,3,0))=1,"",VLOOKUP($B374,$H$2000:$J$2200,3,0))</f>
        <v/>
      </c>
      <c r="H374" s="0"/>
      <c r="I374" s="0"/>
      <c r="J374" s="0"/>
      <c r="L374" s="64" t="e">
        <f aca="false">LOOKUP($B374,$H$2000:$H$2304, $L$2000:$L$2304)</f>
        <v>#N/A</v>
      </c>
      <c r="M374" s="64" t="e">
        <f aca="false">LOOKUP($B374,$H$2000:$H$2304, $M$2000:$M$2304)</f>
        <v>#N/A</v>
      </c>
      <c r="N374" s="64" t="e">
        <f aca="false">LOOKUP($B374,$H$2000:$H$2304, $N$2000:$N$2304)</f>
        <v>#N/A</v>
      </c>
      <c r="O374" s="64" t="e">
        <f aca="false">LOOKUP($B374,$H$2000:$H$2304, $O$2000:$O$2304)</f>
        <v>#N/A</v>
      </c>
      <c r="P374" s="64" t="e">
        <f aca="false">LOOKUP($B374,$H$2000:$H$2304, $P$2000:$P$2304)</f>
        <v>#N/A</v>
      </c>
      <c r="Q374" s="64" t="e">
        <f aca="false">LOOKUP($B374,$H$2000:$H$2304, $Q$2000:$Q$2304)</f>
        <v>#N/A</v>
      </c>
      <c r="R374" s="64" t="e">
        <f aca="false">LOOKUP($B374,$H$2000:$H$2304, $R$2000:$R$2304)</f>
        <v>#N/A</v>
      </c>
      <c r="S374" s="64" t="e">
        <f aca="false">LOOKUP($B374,$H$2000:$H$2304, $S$2000:$S$2304)</f>
        <v>#N/A</v>
      </c>
      <c r="T374" s="64" t="e">
        <f aca="false">LOOKUP($B374,$H$2000:$H$2304, $T$2000:$T$2304)</f>
        <v>#N/A</v>
      </c>
      <c r="U374" s="64" t="e">
        <f aca="false">LOOKUP($B374,$H$2000:$H$2304, $U$2000:$U$2304)</f>
        <v>#N/A</v>
      </c>
      <c r="V374" s="65" t="str">
        <f aca="false">IF(ISNA(LOOKUP($B374,$H$2000:$H$2304, $V$2000:$V$2304)),"",LOOKUP($B374,$H$2000:$H$2304, $V$2000:$V$2304))</f>
        <v/>
      </c>
      <c r="W374" s="65" t="str">
        <f aca="false">IF(ISNA(LOOKUP($B374,$H$2000:$H$2304, $W$2000:$W$2304)),"",LOOKUP($B374,$H$2000:$H$2304, $W$2000:$W$2304))</f>
        <v/>
      </c>
    </row>
    <row r="375" customFormat="false" ht="12" hidden="false" customHeight="false" outlineLevel="0" collapsed="false">
      <c r="B375" s="60"/>
      <c r="C375" s="66"/>
      <c r="D375" s="62" t="str">
        <f aca="false">IF($V375=1,"Enter Slip No.",IF($V375=2,"Enter xxxCASH",IF($V375=3,"Enter Cheque No.","")))</f>
        <v/>
      </c>
      <c r="E375" s="62" t="str">
        <f aca="false">IF($W375=1,"Please enter Cheque Payee Name here","")</f>
        <v/>
      </c>
      <c r="F375" s="63" t="str">
        <f aca="false">IF(ISERROR(VLOOKUP($B375,$H$2000:$J$2200,2,0))=1,"",VLOOKUP($B375,$H$2000:$J$2200,2,0))</f>
        <v/>
      </c>
      <c r="G375" s="63" t="str">
        <f aca="false">IF(ISERROR(VLOOKUP($B375,$H$2000:$J$2200,3,0))=1,"",VLOOKUP($B375,$H$2000:$J$2200,3,0))</f>
        <v/>
      </c>
      <c r="H375" s="0"/>
      <c r="I375" s="0"/>
      <c r="J375" s="0"/>
      <c r="L375" s="64" t="e">
        <f aca="false">LOOKUP($B375,$H$2000:$H$2304, $L$2000:$L$2304)</f>
        <v>#N/A</v>
      </c>
      <c r="M375" s="64" t="e">
        <f aca="false">LOOKUP($B375,$H$2000:$H$2304, $M$2000:$M$2304)</f>
        <v>#N/A</v>
      </c>
      <c r="N375" s="64" t="e">
        <f aca="false">LOOKUP($B375,$H$2000:$H$2304, $N$2000:$N$2304)</f>
        <v>#N/A</v>
      </c>
      <c r="O375" s="64" t="e">
        <f aca="false">LOOKUP($B375,$H$2000:$H$2304, $O$2000:$O$2304)</f>
        <v>#N/A</v>
      </c>
      <c r="P375" s="64" t="e">
        <f aca="false">LOOKUP($B375,$H$2000:$H$2304, $P$2000:$P$2304)</f>
        <v>#N/A</v>
      </c>
      <c r="Q375" s="64" t="e">
        <f aca="false">LOOKUP($B375,$H$2000:$H$2304, $Q$2000:$Q$2304)</f>
        <v>#N/A</v>
      </c>
      <c r="R375" s="64" t="e">
        <f aca="false">LOOKUP($B375,$H$2000:$H$2304, $R$2000:$R$2304)</f>
        <v>#N/A</v>
      </c>
      <c r="S375" s="64" t="e">
        <f aca="false">LOOKUP($B375,$H$2000:$H$2304, $S$2000:$S$2304)</f>
        <v>#N/A</v>
      </c>
      <c r="T375" s="64" t="e">
        <f aca="false">LOOKUP($B375,$H$2000:$H$2304, $T$2000:$T$2304)</f>
        <v>#N/A</v>
      </c>
      <c r="U375" s="64" t="e">
        <f aca="false">LOOKUP($B375,$H$2000:$H$2304, $U$2000:$U$2304)</f>
        <v>#N/A</v>
      </c>
      <c r="V375" s="65" t="str">
        <f aca="false">IF(ISNA(LOOKUP($B375,$H$2000:$H$2304, $V$2000:$V$2304)),"",LOOKUP($B375,$H$2000:$H$2304, $V$2000:$V$2304))</f>
        <v/>
      </c>
      <c r="W375" s="65" t="str">
        <f aca="false">IF(ISNA(LOOKUP($B375,$H$2000:$H$2304, $W$2000:$W$2304)),"",LOOKUP($B375,$H$2000:$H$2304, $W$2000:$W$2304))</f>
        <v/>
      </c>
    </row>
    <row r="376" customFormat="false" ht="12" hidden="false" customHeight="false" outlineLevel="0" collapsed="false">
      <c r="B376" s="60"/>
      <c r="C376" s="66"/>
      <c r="D376" s="62" t="str">
        <f aca="false">IF($V376=1,"Enter Slip No.",IF($V376=2,"Enter xxxCASH",IF($V376=3,"Enter Cheque No.","")))</f>
        <v/>
      </c>
      <c r="E376" s="62" t="str">
        <f aca="false">IF($W376=1,"Please enter Cheque Payee Name here","")</f>
        <v/>
      </c>
      <c r="F376" s="63" t="str">
        <f aca="false">IF(ISERROR(VLOOKUP($B376,$H$2000:$J$2200,2,0))=1,"",VLOOKUP($B376,$H$2000:$J$2200,2,0))</f>
        <v/>
      </c>
      <c r="G376" s="63" t="str">
        <f aca="false">IF(ISERROR(VLOOKUP($B376,$H$2000:$J$2200,3,0))=1,"",VLOOKUP($B376,$H$2000:$J$2200,3,0))</f>
        <v/>
      </c>
      <c r="H376" s="0"/>
      <c r="I376" s="0"/>
      <c r="J376" s="0"/>
      <c r="L376" s="64" t="e">
        <f aca="false">LOOKUP($B376,$H$2000:$H$2304, $L$2000:$L$2304)</f>
        <v>#N/A</v>
      </c>
      <c r="M376" s="64" t="e">
        <f aca="false">LOOKUP($B376,$H$2000:$H$2304, $M$2000:$M$2304)</f>
        <v>#N/A</v>
      </c>
      <c r="N376" s="64" t="e">
        <f aca="false">LOOKUP($B376,$H$2000:$H$2304, $N$2000:$N$2304)</f>
        <v>#N/A</v>
      </c>
      <c r="O376" s="64" t="e">
        <f aca="false">LOOKUP($B376,$H$2000:$H$2304, $O$2000:$O$2304)</f>
        <v>#N/A</v>
      </c>
      <c r="P376" s="64" t="e">
        <f aca="false">LOOKUP($B376,$H$2000:$H$2304, $P$2000:$P$2304)</f>
        <v>#N/A</v>
      </c>
      <c r="Q376" s="64" t="e">
        <f aca="false">LOOKUP($B376,$H$2000:$H$2304, $Q$2000:$Q$2304)</f>
        <v>#N/A</v>
      </c>
      <c r="R376" s="64" t="e">
        <f aca="false">LOOKUP($B376,$H$2000:$H$2304, $R$2000:$R$2304)</f>
        <v>#N/A</v>
      </c>
      <c r="S376" s="64" t="e">
        <f aca="false">LOOKUP($B376,$H$2000:$H$2304, $S$2000:$S$2304)</f>
        <v>#N/A</v>
      </c>
      <c r="T376" s="64" t="e">
        <f aca="false">LOOKUP($B376,$H$2000:$H$2304, $T$2000:$T$2304)</f>
        <v>#N/A</v>
      </c>
      <c r="U376" s="64" t="e">
        <f aca="false">LOOKUP($B376,$H$2000:$H$2304, $U$2000:$U$2304)</f>
        <v>#N/A</v>
      </c>
      <c r="V376" s="65" t="str">
        <f aca="false">IF(ISNA(LOOKUP($B376,$H$2000:$H$2304, $V$2000:$V$2304)),"",LOOKUP($B376,$H$2000:$H$2304, $V$2000:$V$2304))</f>
        <v/>
      </c>
      <c r="W376" s="65" t="str">
        <f aca="false">IF(ISNA(LOOKUP($B376,$H$2000:$H$2304, $W$2000:$W$2304)),"",LOOKUP($B376,$H$2000:$H$2304, $W$2000:$W$2304))</f>
        <v/>
      </c>
    </row>
    <row r="377" customFormat="false" ht="12" hidden="false" customHeight="false" outlineLevel="0" collapsed="false">
      <c r="B377" s="60"/>
      <c r="C377" s="66"/>
      <c r="D377" s="62" t="str">
        <f aca="false">IF($V377=1,"Enter Slip No.",IF($V377=2,"Enter xxxCASH",IF($V377=3,"Enter Cheque No.","")))</f>
        <v/>
      </c>
      <c r="E377" s="62" t="str">
        <f aca="false">IF($W377=1,"Please enter Cheque Payee Name here","")</f>
        <v/>
      </c>
      <c r="F377" s="63" t="str">
        <f aca="false">IF(ISERROR(VLOOKUP($B377,$H$2000:$J$2200,2,0))=1,"",VLOOKUP($B377,$H$2000:$J$2200,2,0))</f>
        <v/>
      </c>
      <c r="G377" s="63" t="str">
        <f aca="false">IF(ISERROR(VLOOKUP($B377,$H$2000:$J$2200,3,0))=1,"",VLOOKUP($B377,$H$2000:$J$2200,3,0))</f>
        <v/>
      </c>
      <c r="H377" s="0"/>
      <c r="I377" s="0"/>
      <c r="J377" s="0"/>
      <c r="L377" s="64" t="e">
        <f aca="false">LOOKUP($B377,$H$2000:$H$2304, $L$2000:$L$2304)</f>
        <v>#N/A</v>
      </c>
      <c r="M377" s="64" t="e">
        <f aca="false">LOOKUP($B377,$H$2000:$H$2304, $M$2000:$M$2304)</f>
        <v>#N/A</v>
      </c>
      <c r="N377" s="64" t="e">
        <f aca="false">LOOKUP($B377,$H$2000:$H$2304, $N$2000:$N$2304)</f>
        <v>#N/A</v>
      </c>
      <c r="O377" s="64" t="e">
        <f aca="false">LOOKUP($B377,$H$2000:$H$2304, $O$2000:$O$2304)</f>
        <v>#N/A</v>
      </c>
      <c r="P377" s="64" t="e">
        <f aca="false">LOOKUP($B377,$H$2000:$H$2304, $P$2000:$P$2304)</f>
        <v>#N/A</v>
      </c>
      <c r="Q377" s="64" t="e">
        <f aca="false">LOOKUP($B377,$H$2000:$H$2304, $Q$2000:$Q$2304)</f>
        <v>#N/A</v>
      </c>
      <c r="R377" s="64" t="e">
        <f aca="false">LOOKUP($B377,$H$2000:$H$2304, $R$2000:$R$2304)</f>
        <v>#N/A</v>
      </c>
      <c r="S377" s="64" t="e">
        <f aca="false">LOOKUP($B377,$H$2000:$H$2304, $S$2000:$S$2304)</f>
        <v>#N/A</v>
      </c>
      <c r="T377" s="64" t="e">
        <f aca="false">LOOKUP($B377,$H$2000:$H$2304, $T$2000:$T$2304)</f>
        <v>#N/A</v>
      </c>
      <c r="U377" s="64" t="e">
        <f aca="false">LOOKUP($B377,$H$2000:$H$2304, $U$2000:$U$2304)</f>
        <v>#N/A</v>
      </c>
      <c r="V377" s="65" t="str">
        <f aca="false">IF(ISNA(LOOKUP($B377,$H$2000:$H$2304, $V$2000:$V$2304)),"",LOOKUP($B377,$H$2000:$H$2304, $V$2000:$V$2304))</f>
        <v/>
      </c>
      <c r="W377" s="65" t="str">
        <f aca="false">IF(ISNA(LOOKUP($B377,$H$2000:$H$2304, $W$2000:$W$2304)),"",LOOKUP($B377,$H$2000:$H$2304, $W$2000:$W$2304))</f>
        <v/>
      </c>
    </row>
    <row r="378" customFormat="false" ht="12" hidden="false" customHeight="false" outlineLevel="0" collapsed="false">
      <c r="B378" s="60"/>
      <c r="C378" s="66"/>
      <c r="D378" s="62" t="str">
        <f aca="false">IF($V378=1,"Enter Slip No.",IF($V378=2,"Enter xxxCASH",IF($V378=3,"Enter Cheque No.","")))</f>
        <v/>
      </c>
      <c r="E378" s="62" t="str">
        <f aca="false">IF($W378=1,"Please enter Cheque Payee Name here","")</f>
        <v/>
      </c>
      <c r="F378" s="63" t="str">
        <f aca="false">IF(ISERROR(VLOOKUP($B378,$H$2000:$J$2200,2,0))=1,"",VLOOKUP($B378,$H$2000:$J$2200,2,0))</f>
        <v/>
      </c>
      <c r="G378" s="63" t="str">
        <f aca="false">IF(ISERROR(VLOOKUP($B378,$H$2000:$J$2200,3,0))=1,"",VLOOKUP($B378,$H$2000:$J$2200,3,0))</f>
        <v/>
      </c>
      <c r="H378" s="0"/>
      <c r="I378" s="0"/>
      <c r="J378" s="0"/>
      <c r="L378" s="64" t="e">
        <f aca="false">LOOKUP($B378,$H$2000:$H$2304, $L$2000:$L$2304)</f>
        <v>#N/A</v>
      </c>
      <c r="M378" s="64" t="e">
        <f aca="false">LOOKUP($B378,$H$2000:$H$2304, $M$2000:$M$2304)</f>
        <v>#N/A</v>
      </c>
      <c r="N378" s="64" t="e">
        <f aca="false">LOOKUP($B378,$H$2000:$H$2304, $N$2000:$N$2304)</f>
        <v>#N/A</v>
      </c>
      <c r="O378" s="64" t="e">
        <f aca="false">LOOKUP($B378,$H$2000:$H$2304, $O$2000:$O$2304)</f>
        <v>#N/A</v>
      </c>
      <c r="P378" s="64" t="e">
        <f aca="false">LOOKUP($B378,$H$2000:$H$2304, $P$2000:$P$2304)</f>
        <v>#N/A</v>
      </c>
      <c r="Q378" s="64" t="e">
        <f aca="false">LOOKUP($B378,$H$2000:$H$2304, $Q$2000:$Q$2304)</f>
        <v>#N/A</v>
      </c>
      <c r="R378" s="64" t="e">
        <f aca="false">LOOKUP($B378,$H$2000:$H$2304, $R$2000:$R$2304)</f>
        <v>#N/A</v>
      </c>
      <c r="S378" s="64" t="e">
        <f aca="false">LOOKUP($B378,$H$2000:$H$2304, $S$2000:$S$2304)</f>
        <v>#N/A</v>
      </c>
      <c r="T378" s="64" t="e">
        <f aca="false">LOOKUP($B378,$H$2000:$H$2304, $T$2000:$T$2304)</f>
        <v>#N/A</v>
      </c>
      <c r="U378" s="64" t="e">
        <f aca="false">LOOKUP($B378,$H$2000:$H$2304, $U$2000:$U$2304)</f>
        <v>#N/A</v>
      </c>
      <c r="V378" s="65" t="str">
        <f aca="false">IF(ISNA(LOOKUP($B378,$H$2000:$H$2304, $V$2000:$V$2304)),"",LOOKUP($B378,$H$2000:$H$2304, $V$2000:$V$2304))</f>
        <v/>
      </c>
      <c r="W378" s="65" t="str">
        <f aca="false">IF(ISNA(LOOKUP($B378,$H$2000:$H$2304, $W$2000:$W$2304)),"",LOOKUP($B378,$H$2000:$H$2304, $W$2000:$W$2304))</f>
        <v/>
      </c>
    </row>
    <row r="379" customFormat="false" ht="12" hidden="false" customHeight="false" outlineLevel="0" collapsed="false">
      <c r="B379" s="60"/>
      <c r="C379" s="66"/>
      <c r="D379" s="62" t="str">
        <f aca="false">IF($V379=1,"Enter Slip No.",IF($V379=2,"Enter xxxCASH",IF($V379=3,"Enter Cheque No.","")))</f>
        <v/>
      </c>
      <c r="E379" s="62" t="str">
        <f aca="false">IF($W379=1,"Please enter Cheque Payee Name here","")</f>
        <v/>
      </c>
      <c r="F379" s="63" t="str">
        <f aca="false">IF(ISERROR(VLOOKUP($B379,$H$2000:$J$2200,2,0))=1,"",VLOOKUP($B379,$H$2000:$J$2200,2,0))</f>
        <v/>
      </c>
      <c r="G379" s="63" t="str">
        <f aca="false">IF(ISERROR(VLOOKUP($B379,$H$2000:$J$2200,3,0))=1,"",VLOOKUP($B379,$H$2000:$J$2200,3,0))</f>
        <v/>
      </c>
      <c r="H379" s="0"/>
      <c r="I379" s="0"/>
      <c r="J379" s="0"/>
      <c r="L379" s="64" t="e">
        <f aca="false">LOOKUP($B379,$H$2000:$H$2304, $L$2000:$L$2304)</f>
        <v>#N/A</v>
      </c>
      <c r="M379" s="64" t="e">
        <f aca="false">LOOKUP($B379,$H$2000:$H$2304, $M$2000:$M$2304)</f>
        <v>#N/A</v>
      </c>
      <c r="N379" s="64" t="e">
        <f aca="false">LOOKUP($B379,$H$2000:$H$2304, $N$2000:$N$2304)</f>
        <v>#N/A</v>
      </c>
      <c r="O379" s="64" t="e">
        <f aca="false">LOOKUP($B379,$H$2000:$H$2304, $O$2000:$O$2304)</f>
        <v>#N/A</v>
      </c>
      <c r="P379" s="64" t="e">
        <f aca="false">LOOKUP($B379,$H$2000:$H$2304, $P$2000:$P$2304)</f>
        <v>#N/A</v>
      </c>
      <c r="Q379" s="64" t="e">
        <f aca="false">LOOKUP($B379,$H$2000:$H$2304, $Q$2000:$Q$2304)</f>
        <v>#N/A</v>
      </c>
      <c r="R379" s="64" t="e">
        <f aca="false">LOOKUP($B379,$H$2000:$H$2304, $R$2000:$R$2304)</f>
        <v>#N/A</v>
      </c>
      <c r="S379" s="64" t="e">
        <f aca="false">LOOKUP($B379,$H$2000:$H$2304, $S$2000:$S$2304)</f>
        <v>#N/A</v>
      </c>
      <c r="T379" s="64" t="e">
        <f aca="false">LOOKUP($B379,$H$2000:$H$2304, $T$2000:$T$2304)</f>
        <v>#N/A</v>
      </c>
      <c r="U379" s="64" t="e">
        <f aca="false">LOOKUP($B379,$H$2000:$H$2304, $U$2000:$U$2304)</f>
        <v>#N/A</v>
      </c>
      <c r="V379" s="65" t="str">
        <f aca="false">IF(ISNA(LOOKUP($B379,$H$2000:$H$2304, $V$2000:$V$2304)),"",LOOKUP($B379,$H$2000:$H$2304, $V$2000:$V$2304))</f>
        <v/>
      </c>
      <c r="W379" s="65" t="str">
        <f aca="false">IF(ISNA(LOOKUP($B379,$H$2000:$H$2304, $W$2000:$W$2304)),"",LOOKUP($B379,$H$2000:$H$2304, $W$2000:$W$2304))</f>
        <v/>
      </c>
    </row>
    <row r="380" customFormat="false" ht="12" hidden="false" customHeight="false" outlineLevel="0" collapsed="false">
      <c r="B380" s="60"/>
      <c r="C380" s="66"/>
      <c r="D380" s="62" t="str">
        <f aca="false">IF($V380=1,"Enter Slip No.",IF($V380=2,"Enter xxxCASH",IF($V380=3,"Enter Cheque No.","")))</f>
        <v/>
      </c>
      <c r="E380" s="62" t="str">
        <f aca="false">IF($W380=1,"Please enter Cheque Payee Name here","")</f>
        <v/>
      </c>
      <c r="F380" s="63" t="str">
        <f aca="false">IF(ISERROR(VLOOKUP($B380,$H$2000:$J$2200,2,0))=1,"",VLOOKUP($B380,$H$2000:$J$2200,2,0))</f>
        <v/>
      </c>
      <c r="G380" s="63" t="str">
        <f aca="false">IF(ISERROR(VLOOKUP($B380,$H$2000:$J$2200,3,0))=1,"",VLOOKUP($B380,$H$2000:$J$2200,3,0))</f>
        <v/>
      </c>
      <c r="H380" s="0"/>
      <c r="I380" s="0"/>
      <c r="J380" s="0"/>
      <c r="L380" s="64" t="e">
        <f aca="false">LOOKUP($B380,$H$2000:$H$2304, $L$2000:$L$2304)</f>
        <v>#N/A</v>
      </c>
      <c r="M380" s="64" t="e">
        <f aca="false">LOOKUP($B380,$H$2000:$H$2304, $M$2000:$M$2304)</f>
        <v>#N/A</v>
      </c>
      <c r="N380" s="64" t="e">
        <f aca="false">LOOKUP($B380,$H$2000:$H$2304, $N$2000:$N$2304)</f>
        <v>#N/A</v>
      </c>
      <c r="O380" s="64" t="e">
        <f aca="false">LOOKUP($B380,$H$2000:$H$2304, $O$2000:$O$2304)</f>
        <v>#N/A</v>
      </c>
      <c r="P380" s="64" t="e">
        <f aca="false">LOOKUP($B380,$H$2000:$H$2304, $P$2000:$P$2304)</f>
        <v>#N/A</v>
      </c>
      <c r="Q380" s="64" t="e">
        <f aca="false">LOOKUP($B380,$H$2000:$H$2304, $Q$2000:$Q$2304)</f>
        <v>#N/A</v>
      </c>
      <c r="R380" s="64" t="e">
        <f aca="false">LOOKUP($B380,$H$2000:$H$2304, $R$2000:$R$2304)</f>
        <v>#N/A</v>
      </c>
      <c r="S380" s="64" t="e">
        <f aca="false">LOOKUP($B380,$H$2000:$H$2304, $S$2000:$S$2304)</f>
        <v>#N/A</v>
      </c>
      <c r="T380" s="64" t="e">
        <f aca="false">LOOKUP($B380,$H$2000:$H$2304, $T$2000:$T$2304)</f>
        <v>#N/A</v>
      </c>
      <c r="U380" s="64" t="e">
        <f aca="false">LOOKUP($B380,$H$2000:$H$2304, $U$2000:$U$2304)</f>
        <v>#N/A</v>
      </c>
      <c r="V380" s="65" t="str">
        <f aca="false">IF(ISNA(LOOKUP($B380,$H$2000:$H$2304, $V$2000:$V$2304)),"",LOOKUP($B380,$H$2000:$H$2304, $V$2000:$V$2304))</f>
        <v/>
      </c>
      <c r="W380" s="65" t="str">
        <f aca="false">IF(ISNA(LOOKUP($B380,$H$2000:$H$2304, $W$2000:$W$2304)),"",LOOKUP($B380,$H$2000:$H$2304, $W$2000:$W$2304))</f>
        <v/>
      </c>
    </row>
    <row r="381" customFormat="false" ht="12" hidden="false" customHeight="false" outlineLevel="0" collapsed="false">
      <c r="B381" s="60"/>
      <c r="C381" s="66"/>
      <c r="D381" s="62" t="str">
        <f aca="false">IF($V381=1,"Enter Slip No.",IF($V381=2,"Enter xxxCASH",IF($V381=3,"Enter Cheque No.","")))</f>
        <v/>
      </c>
      <c r="E381" s="62" t="str">
        <f aca="false">IF($W381=1,"Please enter Cheque Payee Name here","")</f>
        <v/>
      </c>
      <c r="F381" s="63" t="str">
        <f aca="false">IF(ISERROR(VLOOKUP($B381,$H$2000:$J$2200,2,0))=1,"",VLOOKUP($B381,$H$2000:$J$2200,2,0))</f>
        <v/>
      </c>
      <c r="G381" s="63" t="str">
        <f aca="false">IF(ISERROR(VLOOKUP($B381,$H$2000:$J$2200,3,0))=1,"",VLOOKUP($B381,$H$2000:$J$2200,3,0))</f>
        <v/>
      </c>
      <c r="H381" s="0"/>
      <c r="I381" s="0"/>
      <c r="J381" s="0"/>
      <c r="L381" s="64" t="e">
        <f aca="false">LOOKUP($B381,$H$2000:$H$2304, $L$2000:$L$2304)</f>
        <v>#N/A</v>
      </c>
      <c r="M381" s="64" t="e">
        <f aca="false">LOOKUP($B381,$H$2000:$H$2304, $M$2000:$M$2304)</f>
        <v>#N/A</v>
      </c>
      <c r="N381" s="64" t="e">
        <f aca="false">LOOKUP($B381,$H$2000:$H$2304, $N$2000:$N$2304)</f>
        <v>#N/A</v>
      </c>
      <c r="O381" s="64" t="e">
        <f aca="false">LOOKUP($B381,$H$2000:$H$2304, $O$2000:$O$2304)</f>
        <v>#N/A</v>
      </c>
      <c r="P381" s="64" t="e">
        <f aca="false">LOOKUP($B381,$H$2000:$H$2304, $P$2000:$P$2304)</f>
        <v>#N/A</v>
      </c>
      <c r="Q381" s="64" t="e">
        <f aca="false">LOOKUP($B381,$H$2000:$H$2304, $Q$2000:$Q$2304)</f>
        <v>#N/A</v>
      </c>
      <c r="R381" s="64" t="e">
        <f aca="false">LOOKUP($B381,$H$2000:$H$2304, $R$2000:$R$2304)</f>
        <v>#N/A</v>
      </c>
      <c r="S381" s="64" t="e">
        <f aca="false">LOOKUP($B381,$H$2000:$H$2304, $S$2000:$S$2304)</f>
        <v>#N/A</v>
      </c>
      <c r="T381" s="64" t="e">
        <f aca="false">LOOKUP($B381,$H$2000:$H$2304, $T$2000:$T$2304)</f>
        <v>#N/A</v>
      </c>
      <c r="U381" s="64" t="e">
        <f aca="false">LOOKUP($B381,$H$2000:$H$2304, $U$2000:$U$2304)</f>
        <v>#N/A</v>
      </c>
      <c r="V381" s="65" t="str">
        <f aca="false">IF(ISNA(LOOKUP($B381,$H$2000:$H$2304, $V$2000:$V$2304)),"",LOOKUP($B381,$H$2000:$H$2304, $V$2000:$V$2304))</f>
        <v/>
      </c>
      <c r="W381" s="65" t="str">
        <f aca="false">IF(ISNA(LOOKUP($B381,$H$2000:$H$2304, $W$2000:$W$2304)),"",LOOKUP($B381,$H$2000:$H$2304, $W$2000:$W$2304))</f>
        <v/>
      </c>
    </row>
    <row r="382" customFormat="false" ht="12" hidden="false" customHeight="false" outlineLevel="0" collapsed="false">
      <c r="B382" s="60"/>
      <c r="C382" s="66"/>
      <c r="D382" s="62" t="str">
        <f aca="false">IF($V382=1,"Enter Slip No.",IF($V382=2,"Enter xxxCASH",IF($V382=3,"Enter Cheque No.","")))</f>
        <v/>
      </c>
      <c r="E382" s="62" t="str">
        <f aca="false">IF($W382=1,"Please enter Cheque Payee Name here","")</f>
        <v/>
      </c>
      <c r="F382" s="63" t="str">
        <f aca="false">IF(ISERROR(VLOOKUP($B382,$H$2000:$J$2200,2,0))=1,"",VLOOKUP($B382,$H$2000:$J$2200,2,0))</f>
        <v/>
      </c>
      <c r="G382" s="63" t="str">
        <f aca="false">IF(ISERROR(VLOOKUP($B382,$H$2000:$J$2200,3,0))=1,"",VLOOKUP($B382,$H$2000:$J$2200,3,0))</f>
        <v/>
      </c>
      <c r="H382" s="0"/>
      <c r="I382" s="0"/>
      <c r="J382" s="0"/>
      <c r="L382" s="64" t="e">
        <f aca="false">LOOKUP($B382,$H$2000:$H$2304, $L$2000:$L$2304)</f>
        <v>#N/A</v>
      </c>
      <c r="M382" s="64" t="e">
        <f aca="false">LOOKUP($B382,$H$2000:$H$2304, $M$2000:$M$2304)</f>
        <v>#N/A</v>
      </c>
      <c r="N382" s="64" t="e">
        <f aca="false">LOOKUP($B382,$H$2000:$H$2304, $N$2000:$N$2304)</f>
        <v>#N/A</v>
      </c>
      <c r="O382" s="64" t="e">
        <f aca="false">LOOKUP($B382,$H$2000:$H$2304, $O$2000:$O$2304)</f>
        <v>#N/A</v>
      </c>
      <c r="P382" s="64" t="e">
        <f aca="false">LOOKUP($B382,$H$2000:$H$2304, $P$2000:$P$2304)</f>
        <v>#N/A</v>
      </c>
      <c r="Q382" s="64" t="e">
        <f aca="false">LOOKUP($B382,$H$2000:$H$2304, $Q$2000:$Q$2304)</f>
        <v>#N/A</v>
      </c>
      <c r="R382" s="64" t="e">
        <f aca="false">LOOKUP($B382,$H$2000:$H$2304, $R$2000:$R$2304)</f>
        <v>#N/A</v>
      </c>
      <c r="S382" s="64" t="e">
        <f aca="false">LOOKUP($B382,$H$2000:$H$2304, $S$2000:$S$2304)</f>
        <v>#N/A</v>
      </c>
      <c r="T382" s="64" t="e">
        <f aca="false">LOOKUP($B382,$H$2000:$H$2304, $T$2000:$T$2304)</f>
        <v>#N/A</v>
      </c>
      <c r="U382" s="64" t="e">
        <f aca="false">LOOKUP($B382,$H$2000:$H$2304, $U$2000:$U$2304)</f>
        <v>#N/A</v>
      </c>
      <c r="V382" s="65" t="str">
        <f aca="false">IF(ISNA(LOOKUP($B382,$H$2000:$H$2304, $V$2000:$V$2304)),"",LOOKUP($B382,$H$2000:$H$2304, $V$2000:$V$2304))</f>
        <v/>
      </c>
      <c r="W382" s="65" t="str">
        <f aca="false">IF(ISNA(LOOKUP($B382,$H$2000:$H$2304, $W$2000:$W$2304)),"",LOOKUP($B382,$H$2000:$H$2304, $W$2000:$W$2304))</f>
        <v/>
      </c>
    </row>
    <row r="383" customFormat="false" ht="12" hidden="false" customHeight="false" outlineLevel="0" collapsed="false">
      <c r="B383" s="60"/>
      <c r="C383" s="66"/>
      <c r="D383" s="62" t="str">
        <f aca="false">IF($V383=1,"Enter Slip No.",IF($V383=2,"Enter xxxCASH",IF($V383=3,"Enter Cheque No.","")))</f>
        <v/>
      </c>
      <c r="E383" s="62" t="str">
        <f aca="false">IF($W383=1,"Please enter Cheque Payee Name here","")</f>
        <v/>
      </c>
      <c r="F383" s="63" t="str">
        <f aca="false">IF(ISERROR(VLOOKUP($B383,$H$2000:$J$2200,2,0))=1,"",VLOOKUP($B383,$H$2000:$J$2200,2,0))</f>
        <v/>
      </c>
      <c r="G383" s="63" t="str">
        <f aca="false">IF(ISERROR(VLOOKUP($B383,$H$2000:$J$2200,3,0))=1,"",VLOOKUP($B383,$H$2000:$J$2200,3,0))</f>
        <v/>
      </c>
      <c r="H383" s="0"/>
      <c r="I383" s="0"/>
      <c r="J383" s="0"/>
      <c r="L383" s="64" t="e">
        <f aca="false">LOOKUP($B383,$H$2000:$H$2304, $L$2000:$L$2304)</f>
        <v>#N/A</v>
      </c>
      <c r="M383" s="64" t="e">
        <f aca="false">LOOKUP($B383,$H$2000:$H$2304, $M$2000:$M$2304)</f>
        <v>#N/A</v>
      </c>
      <c r="N383" s="64" t="e">
        <f aca="false">LOOKUP($B383,$H$2000:$H$2304, $N$2000:$N$2304)</f>
        <v>#N/A</v>
      </c>
      <c r="O383" s="64" t="e">
        <f aca="false">LOOKUP($B383,$H$2000:$H$2304, $O$2000:$O$2304)</f>
        <v>#N/A</v>
      </c>
      <c r="P383" s="64" t="e">
        <f aca="false">LOOKUP($B383,$H$2000:$H$2304, $P$2000:$P$2304)</f>
        <v>#N/A</v>
      </c>
      <c r="Q383" s="64" t="e">
        <f aca="false">LOOKUP($B383,$H$2000:$H$2304, $Q$2000:$Q$2304)</f>
        <v>#N/A</v>
      </c>
      <c r="R383" s="64" t="e">
        <f aca="false">LOOKUP($B383,$H$2000:$H$2304, $R$2000:$R$2304)</f>
        <v>#N/A</v>
      </c>
      <c r="S383" s="64" t="e">
        <f aca="false">LOOKUP($B383,$H$2000:$H$2304, $S$2000:$S$2304)</f>
        <v>#N/A</v>
      </c>
      <c r="T383" s="64" t="e">
        <f aca="false">LOOKUP($B383,$H$2000:$H$2304, $T$2000:$T$2304)</f>
        <v>#N/A</v>
      </c>
      <c r="U383" s="64" t="e">
        <f aca="false">LOOKUP($B383,$H$2000:$H$2304, $U$2000:$U$2304)</f>
        <v>#N/A</v>
      </c>
      <c r="V383" s="65" t="str">
        <f aca="false">IF(ISNA(LOOKUP($B383,$H$2000:$H$2304, $V$2000:$V$2304)),"",LOOKUP($B383,$H$2000:$H$2304, $V$2000:$V$2304))</f>
        <v/>
      </c>
      <c r="W383" s="65" t="str">
        <f aca="false">IF(ISNA(LOOKUP($B383,$H$2000:$H$2304, $W$2000:$W$2304)),"",LOOKUP($B383,$H$2000:$H$2304, $W$2000:$W$2304))</f>
        <v/>
      </c>
    </row>
    <row r="384" customFormat="false" ht="12" hidden="false" customHeight="false" outlineLevel="0" collapsed="false">
      <c r="B384" s="60"/>
      <c r="C384" s="66"/>
      <c r="D384" s="62" t="str">
        <f aca="false">IF($V384=1,"Enter Slip No.",IF($V384=2,"Enter xxxCASH",IF($V384=3,"Enter Cheque No.","")))</f>
        <v/>
      </c>
      <c r="E384" s="62" t="str">
        <f aca="false">IF($W384=1,"Please enter Cheque Payee Name here","")</f>
        <v/>
      </c>
      <c r="F384" s="63" t="str">
        <f aca="false">IF(ISERROR(VLOOKUP($B384,$H$2000:$J$2200,2,0))=1,"",VLOOKUP($B384,$H$2000:$J$2200,2,0))</f>
        <v/>
      </c>
      <c r="G384" s="63" t="str">
        <f aca="false">IF(ISERROR(VLOOKUP($B384,$H$2000:$J$2200,3,0))=1,"",VLOOKUP($B384,$H$2000:$J$2200,3,0))</f>
        <v/>
      </c>
      <c r="H384" s="0"/>
      <c r="I384" s="0"/>
      <c r="J384" s="0"/>
      <c r="L384" s="64" t="e">
        <f aca="false">LOOKUP($B384,$H$2000:$H$2304, $L$2000:$L$2304)</f>
        <v>#N/A</v>
      </c>
      <c r="M384" s="64" t="e">
        <f aca="false">LOOKUP($B384,$H$2000:$H$2304, $M$2000:$M$2304)</f>
        <v>#N/A</v>
      </c>
      <c r="N384" s="64" t="e">
        <f aca="false">LOOKUP($B384,$H$2000:$H$2304, $N$2000:$N$2304)</f>
        <v>#N/A</v>
      </c>
      <c r="O384" s="64" t="e">
        <f aca="false">LOOKUP($B384,$H$2000:$H$2304, $O$2000:$O$2304)</f>
        <v>#N/A</v>
      </c>
      <c r="P384" s="64" t="e">
        <f aca="false">LOOKUP($B384,$H$2000:$H$2304, $P$2000:$P$2304)</f>
        <v>#N/A</v>
      </c>
      <c r="Q384" s="64" t="e">
        <f aca="false">LOOKUP($B384,$H$2000:$H$2304, $Q$2000:$Q$2304)</f>
        <v>#N/A</v>
      </c>
      <c r="R384" s="64" t="e">
        <f aca="false">LOOKUP($B384,$H$2000:$H$2304, $R$2000:$R$2304)</f>
        <v>#N/A</v>
      </c>
      <c r="S384" s="64" t="e">
        <f aca="false">LOOKUP($B384,$H$2000:$H$2304, $S$2000:$S$2304)</f>
        <v>#N/A</v>
      </c>
      <c r="T384" s="64" t="e">
        <f aca="false">LOOKUP($B384,$H$2000:$H$2304, $T$2000:$T$2304)</f>
        <v>#N/A</v>
      </c>
      <c r="U384" s="64" t="e">
        <f aca="false">LOOKUP($B384,$H$2000:$H$2304, $U$2000:$U$2304)</f>
        <v>#N/A</v>
      </c>
      <c r="V384" s="65" t="str">
        <f aca="false">IF(ISNA(LOOKUP($B384,$H$2000:$H$2304, $V$2000:$V$2304)),"",LOOKUP($B384,$H$2000:$H$2304, $V$2000:$V$2304))</f>
        <v/>
      </c>
      <c r="W384" s="65" t="str">
        <f aca="false">IF(ISNA(LOOKUP($B384,$H$2000:$H$2304, $W$2000:$W$2304)),"",LOOKUP($B384,$H$2000:$H$2304, $W$2000:$W$2304))</f>
        <v/>
      </c>
    </row>
    <row r="385" customFormat="false" ht="12" hidden="false" customHeight="false" outlineLevel="0" collapsed="false">
      <c r="B385" s="60"/>
      <c r="C385" s="66"/>
      <c r="D385" s="62" t="str">
        <f aca="false">IF($V385=1,"Enter Slip No.",IF($V385=2,"Enter xxxCASH",IF($V385=3,"Enter Cheque No.","")))</f>
        <v/>
      </c>
      <c r="E385" s="62" t="str">
        <f aca="false">IF($W385=1,"Please enter Cheque Payee Name here","")</f>
        <v/>
      </c>
      <c r="F385" s="63" t="str">
        <f aca="false">IF(ISERROR(VLOOKUP($B385,$H$2000:$J$2200,2,0))=1,"",VLOOKUP($B385,$H$2000:$J$2200,2,0))</f>
        <v/>
      </c>
      <c r="G385" s="63" t="str">
        <f aca="false">IF(ISERROR(VLOOKUP($B385,$H$2000:$J$2200,3,0))=1,"",VLOOKUP($B385,$H$2000:$J$2200,3,0))</f>
        <v/>
      </c>
      <c r="H385" s="0"/>
      <c r="I385" s="0"/>
      <c r="J385" s="0"/>
      <c r="L385" s="64" t="e">
        <f aca="false">LOOKUP($B385,$H$2000:$H$2304, $L$2000:$L$2304)</f>
        <v>#N/A</v>
      </c>
      <c r="M385" s="64" t="e">
        <f aca="false">LOOKUP($B385,$H$2000:$H$2304, $M$2000:$M$2304)</f>
        <v>#N/A</v>
      </c>
      <c r="N385" s="64" t="e">
        <f aca="false">LOOKUP($B385,$H$2000:$H$2304, $N$2000:$N$2304)</f>
        <v>#N/A</v>
      </c>
      <c r="O385" s="64" t="e">
        <f aca="false">LOOKUP($B385,$H$2000:$H$2304, $O$2000:$O$2304)</f>
        <v>#N/A</v>
      </c>
      <c r="P385" s="64" t="e">
        <f aca="false">LOOKUP($B385,$H$2000:$H$2304, $P$2000:$P$2304)</f>
        <v>#N/A</v>
      </c>
      <c r="Q385" s="64" t="e">
        <f aca="false">LOOKUP($B385,$H$2000:$H$2304, $Q$2000:$Q$2304)</f>
        <v>#N/A</v>
      </c>
      <c r="R385" s="64" t="e">
        <f aca="false">LOOKUP($B385,$H$2000:$H$2304, $R$2000:$R$2304)</f>
        <v>#N/A</v>
      </c>
      <c r="S385" s="64" t="e">
        <f aca="false">LOOKUP($B385,$H$2000:$H$2304, $S$2000:$S$2304)</f>
        <v>#N/A</v>
      </c>
      <c r="T385" s="64" t="e">
        <f aca="false">LOOKUP($B385,$H$2000:$H$2304, $T$2000:$T$2304)</f>
        <v>#N/A</v>
      </c>
      <c r="U385" s="64" t="e">
        <f aca="false">LOOKUP($B385,$H$2000:$H$2304, $U$2000:$U$2304)</f>
        <v>#N/A</v>
      </c>
      <c r="V385" s="65" t="str">
        <f aca="false">IF(ISNA(LOOKUP($B385,$H$2000:$H$2304, $V$2000:$V$2304)),"",LOOKUP($B385,$H$2000:$H$2304, $V$2000:$V$2304))</f>
        <v/>
      </c>
      <c r="W385" s="65" t="str">
        <f aca="false">IF(ISNA(LOOKUP($B385,$H$2000:$H$2304, $W$2000:$W$2304)),"",LOOKUP($B385,$H$2000:$H$2304, $W$2000:$W$2304))</f>
        <v/>
      </c>
    </row>
    <row r="386" customFormat="false" ht="12" hidden="false" customHeight="false" outlineLevel="0" collapsed="false">
      <c r="B386" s="60"/>
      <c r="C386" s="66"/>
      <c r="D386" s="62" t="str">
        <f aca="false">IF($V386=1,"Enter Slip No.",IF($V386=2,"Enter xxxCASH",IF($V386=3,"Enter Cheque No.","")))</f>
        <v/>
      </c>
      <c r="E386" s="62" t="str">
        <f aca="false">IF($W386=1,"Please enter Cheque Payee Name here","")</f>
        <v/>
      </c>
      <c r="F386" s="63" t="str">
        <f aca="false">IF(ISERROR(VLOOKUP($B386,$H$2000:$J$2200,2,0))=1,"",VLOOKUP($B386,$H$2000:$J$2200,2,0))</f>
        <v/>
      </c>
      <c r="G386" s="63" t="str">
        <f aca="false">IF(ISERROR(VLOOKUP($B386,$H$2000:$J$2200,3,0))=1,"",VLOOKUP($B386,$H$2000:$J$2200,3,0))</f>
        <v/>
      </c>
      <c r="H386" s="0"/>
      <c r="I386" s="0"/>
      <c r="J386" s="0"/>
      <c r="L386" s="64" t="e">
        <f aca="false">LOOKUP($B386,$H$2000:$H$2304, $L$2000:$L$2304)</f>
        <v>#N/A</v>
      </c>
      <c r="M386" s="64" t="e">
        <f aca="false">LOOKUP($B386,$H$2000:$H$2304, $M$2000:$M$2304)</f>
        <v>#N/A</v>
      </c>
      <c r="N386" s="64" t="e">
        <f aca="false">LOOKUP($B386,$H$2000:$H$2304, $N$2000:$N$2304)</f>
        <v>#N/A</v>
      </c>
      <c r="O386" s="64" t="e">
        <f aca="false">LOOKUP($B386,$H$2000:$H$2304, $O$2000:$O$2304)</f>
        <v>#N/A</v>
      </c>
      <c r="P386" s="64" t="e">
        <f aca="false">LOOKUP($B386,$H$2000:$H$2304, $P$2000:$P$2304)</f>
        <v>#N/A</v>
      </c>
      <c r="Q386" s="64" t="e">
        <f aca="false">LOOKUP($B386,$H$2000:$H$2304, $Q$2000:$Q$2304)</f>
        <v>#N/A</v>
      </c>
      <c r="R386" s="64" t="e">
        <f aca="false">LOOKUP($B386,$H$2000:$H$2304, $R$2000:$R$2304)</f>
        <v>#N/A</v>
      </c>
      <c r="S386" s="64" t="e">
        <f aca="false">LOOKUP($B386,$H$2000:$H$2304, $S$2000:$S$2304)</f>
        <v>#N/A</v>
      </c>
      <c r="T386" s="64" t="e">
        <f aca="false">LOOKUP($B386,$H$2000:$H$2304, $T$2000:$T$2304)</f>
        <v>#N/A</v>
      </c>
      <c r="U386" s="64" t="e">
        <f aca="false">LOOKUP($B386,$H$2000:$H$2304, $U$2000:$U$2304)</f>
        <v>#N/A</v>
      </c>
      <c r="V386" s="65" t="str">
        <f aca="false">IF(ISNA(LOOKUP($B386,$H$2000:$H$2304, $V$2000:$V$2304)),"",LOOKUP($B386,$H$2000:$H$2304, $V$2000:$V$2304))</f>
        <v/>
      </c>
      <c r="W386" s="65" t="str">
        <f aca="false">IF(ISNA(LOOKUP($B386,$H$2000:$H$2304, $W$2000:$W$2304)),"",LOOKUP($B386,$H$2000:$H$2304, $W$2000:$W$2304))</f>
        <v/>
      </c>
    </row>
    <row r="387" customFormat="false" ht="12" hidden="false" customHeight="false" outlineLevel="0" collapsed="false">
      <c r="B387" s="60"/>
      <c r="C387" s="66"/>
      <c r="D387" s="62" t="str">
        <f aca="false">IF($V387=1,"Enter Slip No.",IF($V387=2,"Enter xxxCASH",IF($V387=3,"Enter Cheque No.","")))</f>
        <v/>
      </c>
      <c r="E387" s="62" t="str">
        <f aca="false">IF($W387=1,"Please enter Cheque Payee Name here","")</f>
        <v/>
      </c>
      <c r="F387" s="63" t="str">
        <f aca="false">IF(ISERROR(VLOOKUP($B387,$H$2000:$J$2200,2,0))=1,"",VLOOKUP($B387,$H$2000:$J$2200,2,0))</f>
        <v/>
      </c>
      <c r="G387" s="63" t="str">
        <f aca="false">IF(ISERROR(VLOOKUP($B387,$H$2000:$J$2200,3,0))=1,"",VLOOKUP($B387,$H$2000:$J$2200,3,0))</f>
        <v/>
      </c>
      <c r="H387" s="0"/>
      <c r="I387" s="0"/>
      <c r="J387" s="0"/>
      <c r="L387" s="64" t="e">
        <f aca="false">LOOKUP($B387,$H$2000:$H$2304, $L$2000:$L$2304)</f>
        <v>#N/A</v>
      </c>
      <c r="M387" s="64" t="e">
        <f aca="false">LOOKUP($B387,$H$2000:$H$2304, $M$2000:$M$2304)</f>
        <v>#N/A</v>
      </c>
      <c r="N387" s="64" t="e">
        <f aca="false">LOOKUP($B387,$H$2000:$H$2304, $N$2000:$N$2304)</f>
        <v>#N/A</v>
      </c>
      <c r="O387" s="64" t="e">
        <f aca="false">LOOKUP($B387,$H$2000:$H$2304, $O$2000:$O$2304)</f>
        <v>#N/A</v>
      </c>
      <c r="P387" s="64" t="e">
        <f aca="false">LOOKUP($B387,$H$2000:$H$2304, $P$2000:$P$2304)</f>
        <v>#N/A</v>
      </c>
      <c r="Q387" s="64" t="e">
        <f aca="false">LOOKUP($B387,$H$2000:$H$2304, $Q$2000:$Q$2304)</f>
        <v>#N/A</v>
      </c>
      <c r="R387" s="64" t="e">
        <f aca="false">LOOKUP($B387,$H$2000:$H$2304, $R$2000:$R$2304)</f>
        <v>#N/A</v>
      </c>
      <c r="S387" s="64" t="e">
        <f aca="false">LOOKUP($B387,$H$2000:$H$2304, $S$2000:$S$2304)</f>
        <v>#N/A</v>
      </c>
      <c r="T387" s="64" t="e">
        <f aca="false">LOOKUP($B387,$H$2000:$H$2304, $T$2000:$T$2304)</f>
        <v>#N/A</v>
      </c>
      <c r="U387" s="64" t="e">
        <f aca="false">LOOKUP($B387,$H$2000:$H$2304, $U$2000:$U$2304)</f>
        <v>#N/A</v>
      </c>
      <c r="V387" s="65" t="str">
        <f aca="false">IF(ISNA(LOOKUP($B387,$H$2000:$H$2304, $V$2000:$V$2304)),"",LOOKUP($B387,$H$2000:$H$2304, $V$2000:$V$2304))</f>
        <v/>
      </c>
      <c r="W387" s="65" t="str">
        <f aca="false">IF(ISNA(LOOKUP($B387,$H$2000:$H$2304, $W$2000:$W$2304)),"",LOOKUP($B387,$H$2000:$H$2304, $W$2000:$W$2304))</f>
        <v/>
      </c>
    </row>
    <row r="388" customFormat="false" ht="12" hidden="false" customHeight="false" outlineLevel="0" collapsed="false">
      <c r="B388" s="60"/>
      <c r="C388" s="66"/>
      <c r="D388" s="62" t="str">
        <f aca="false">IF($V388=1,"Enter Slip No.",IF($V388=2,"Enter xxxCASH",IF($V388=3,"Enter Cheque No.","")))</f>
        <v/>
      </c>
      <c r="E388" s="62" t="str">
        <f aca="false">IF($W388=1,"Please enter Cheque Payee Name here","")</f>
        <v/>
      </c>
      <c r="F388" s="63" t="str">
        <f aca="false">IF(ISERROR(VLOOKUP($B388,$H$2000:$J$2200,2,0))=1,"",VLOOKUP($B388,$H$2000:$J$2200,2,0))</f>
        <v/>
      </c>
      <c r="G388" s="63" t="str">
        <f aca="false">IF(ISERROR(VLOOKUP($B388,$H$2000:$J$2200,3,0))=1,"",VLOOKUP($B388,$H$2000:$J$2200,3,0))</f>
        <v/>
      </c>
      <c r="H388" s="0"/>
      <c r="I388" s="0"/>
      <c r="J388" s="0"/>
      <c r="L388" s="64" t="e">
        <f aca="false">LOOKUP($B388,$H$2000:$H$2304, $L$2000:$L$2304)</f>
        <v>#N/A</v>
      </c>
      <c r="M388" s="64" t="e">
        <f aca="false">LOOKUP($B388,$H$2000:$H$2304, $M$2000:$M$2304)</f>
        <v>#N/A</v>
      </c>
      <c r="N388" s="64" t="e">
        <f aca="false">LOOKUP($B388,$H$2000:$H$2304, $N$2000:$N$2304)</f>
        <v>#N/A</v>
      </c>
      <c r="O388" s="64" t="e">
        <f aca="false">LOOKUP($B388,$H$2000:$H$2304, $O$2000:$O$2304)</f>
        <v>#N/A</v>
      </c>
      <c r="P388" s="64" t="e">
        <f aca="false">LOOKUP($B388,$H$2000:$H$2304, $P$2000:$P$2304)</f>
        <v>#N/A</v>
      </c>
      <c r="Q388" s="64" t="e">
        <f aca="false">LOOKUP($B388,$H$2000:$H$2304, $Q$2000:$Q$2304)</f>
        <v>#N/A</v>
      </c>
      <c r="R388" s="64" t="e">
        <f aca="false">LOOKUP($B388,$H$2000:$H$2304, $R$2000:$R$2304)</f>
        <v>#N/A</v>
      </c>
      <c r="S388" s="64" t="e">
        <f aca="false">LOOKUP($B388,$H$2000:$H$2304, $S$2000:$S$2304)</f>
        <v>#N/A</v>
      </c>
      <c r="T388" s="64" t="e">
        <f aca="false">LOOKUP($B388,$H$2000:$H$2304, $T$2000:$T$2304)</f>
        <v>#N/A</v>
      </c>
      <c r="U388" s="64" t="e">
        <f aca="false">LOOKUP($B388,$H$2000:$H$2304, $U$2000:$U$2304)</f>
        <v>#N/A</v>
      </c>
      <c r="V388" s="65" t="str">
        <f aca="false">IF(ISNA(LOOKUP($B388,$H$2000:$H$2304, $V$2000:$V$2304)),"",LOOKUP($B388,$H$2000:$H$2304, $V$2000:$V$2304))</f>
        <v/>
      </c>
      <c r="W388" s="65" t="str">
        <f aca="false">IF(ISNA(LOOKUP($B388,$H$2000:$H$2304, $W$2000:$W$2304)),"",LOOKUP($B388,$H$2000:$H$2304, $W$2000:$W$2304))</f>
        <v/>
      </c>
    </row>
    <row r="389" customFormat="false" ht="12" hidden="false" customHeight="false" outlineLevel="0" collapsed="false">
      <c r="B389" s="60"/>
      <c r="C389" s="66"/>
      <c r="D389" s="62" t="str">
        <f aca="false">IF($V389=1,"Enter Slip No.",IF($V389=2,"Enter xxxCASH",IF($V389=3,"Enter Cheque No.","")))</f>
        <v/>
      </c>
      <c r="E389" s="62" t="str">
        <f aca="false">IF($W389=1,"Please enter Cheque Payee Name here","")</f>
        <v/>
      </c>
      <c r="F389" s="63" t="str">
        <f aca="false">IF(ISERROR(VLOOKUP($B389,$H$2000:$J$2200,2,0))=1,"",VLOOKUP($B389,$H$2000:$J$2200,2,0))</f>
        <v/>
      </c>
      <c r="G389" s="63" t="str">
        <f aca="false">IF(ISERROR(VLOOKUP($B389,$H$2000:$J$2200,3,0))=1,"",VLOOKUP($B389,$H$2000:$J$2200,3,0))</f>
        <v/>
      </c>
      <c r="H389" s="0"/>
      <c r="I389" s="0"/>
      <c r="J389" s="0"/>
      <c r="L389" s="64" t="e">
        <f aca="false">LOOKUP($B389,$H$2000:$H$2304, $L$2000:$L$2304)</f>
        <v>#N/A</v>
      </c>
      <c r="M389" s="64" t="e">
        <f aca="false">LOOKUP($B389,$H$2000:$H$2304, $M$2000:$M$2304)</f>
        <v>#N/A</v>
      </c>
      <c r="N389" s="64" t="e">
        <f aca="false">LOOKUP($B389,$H$2000:$H$2304, $N$2000:$N$2304)</f>
        <v>#N/A</v>
      </c>
      <c r="O389" s="64" t="e">
        <f aca="false">LOOKUP($B389,$H$2000:$H$2304, $O$2000:$O$2304)</f>
        <v>#N/A</v>
      </c>
      <c r="P389" s="64" t="e">
        <f aca="false">LOOKUP($B389,$H$2000:$H$2304, $P$2000:$P$2304)</f>
        <v>#N/A</v>
      </c>
      <c r="Q389" s="64" t="e">
        <f aca="false">LOOKUP($B389,$H$2000:$H$2304, $Q$2000:$Q$2304)</f>
        <v>#N/A</v>
      </c>
      <c r="R389" s="64" t="e">
        <f aca="false">LOOKUP($B389,$H$2000:$H$2304, $R$2000:$R$2304)</f>
        <v>#N/A</v>
      </c>
      <c r="S389" s="64" t="e">
        <f aca="false">LOOKUP($B389,$H$2000:$H$2304, $S$2000:$S$2304)</f>
        <v>#N/A</v>
      </c>
      <c r="T389" s="64" t="e">
        <f aca="false">LOOKUP($B389,$H$2000:$H$2304, $T$2000:$T$2304)</f>
        <v>#N/A</v>
      </c>
      <c r="U389" s="64" t="e">
        <f aca="false">LOOKUP($B389,$H$2000:$H$2304, $U$2000:$U$2304)</f>
        <v>#N/A</v>
      </c>
      <c r="V389" s="65" t="str">
        <f aca="false">IF(ISNA(LOOKUP($B389,$H$2000:$H$2304, $V$2000:$V$2304)),"",LOOKUP($B389,$H$2000:$H$2304, $V$2000:$V$2304))</f>
        <v/>
      </c>
      <c r="W389" s="65" t="str">
        <f aca="false">IF(ISNA(LOOKUP($B389,$H$2000:$H$2304, $W$2000:$W$2304)),"",LOOKUP($B389,$H$2000:$H$2304, $W$2000:$W$2304))</f>
        <v/>
      </c>
    </row>
    <row r="390" customFormat="false" ht="12" hidden="false" customHeight="false" outlineLevel="0" collapsed="false">
      <c r="B390" s="60"/>
      <c r="C390" s="66"/>
      <c r="D390" s="62" t="str">
        <f aca="false">IF($V390=1,"Enter Slip No.",IF($V390=2,"Enter xxxCASH",IF($V390=3,"Enter Cheque No.","")))</f>
        <v/>
      </c>
      <c r="E390" s="62" t="str">
        <f aca="false">IF($W390=1,"Please enter Cheque Payee Name here","")</f>
        <v/>
      </c>
      <c r="F390" s="63" t="str">
        <f aca="false">IF(ISERROR(VLOOKUP($B390,$H$2000:$J$2200,2,0))=1,"",VLOOKUP($B390,$H$2000:$J$2200,2,0))</f>
        <v/>
      </c>
      <c r="G390" s="63" t="str">
        <f aca="false">IF(ISERROR(VLOOKUP($B390,$H$2000:$J$2200,3,0))=1,"",VLOOKUP($B390,$H$2000:$J$2200,3,0))</f>
        <v/>
      </c>
      <c r="H390" s="0"/>
      <c r="I390" s="0"/>
      <c r="J390" s="0"/>
      <c r="L390" s="64" t="e">
        <f aca="false">LOOKUP($B390,$H$2000:$H$2304, $L$2000:$L$2304)</f>
        <v>#N/A</v>
      </c>
      <c r="M390" s="64" t="e">
        <f aca="false">LOOKUP($B390,$H$2000:$H$2304, $M$2000:$M$2304)</f>
        <v>#N/A</v>
      </c>
      <c r="N390" s="64" t="e">
        <f aca="false">LOOKUP($B390,$H$2000:$H$2304, $N$2000:$N$2304)</f>
        <v>#N/A</v>
      </c>
      <c r="O390" s="64" t="e">
        <f aca="false">LOOKUP($B390,$H$2000:$H$2304, $O$2000:$O$2304)</f>
        <v>#N/A</v>
      </c>
      <c r="P390" s="64" t="e">
        <f aca="false">LOOKUP($B390,$H$2000:$H$2304, $P$2000:$P$2304)</f>
        <v>#N/A</v>
      </c>
      <c r="Q390" s="64" t="e">
        <f aca="false">LOOKUP($B390,$H$2000:$H$2304, $Q$2000:$Q$2304)</f>
        <v>#N/A</v>
      </c>
      <c r="R390" s="64" t="e">
        <f aca="false">LOOKUP($B390,$H$2000:$H$2304, $R$2000:$R$2304)</f>
        <v>#N/A</v>
      </c>
      <c r="S390" s="64" t="e">
        <f aca="false">LOOKUP($B390,$H$2000:$H$2304, $S$2000:$S$2304)</f>
        <v>#N/A</v>
      </c>
      <c r="T390" s="64" t="e">
        <f aca="false">LOOKUP($B390,$H$2000:$H$2304, $T$2000:$T$2304)</f>
        <v>#N/A</v>
      </c>
      <c r="U390" s="64" t="e">
        <f aca="false">LOOKUP($B390,$H$2000:$H$2304, $U$2000:$U$2304)</f>
        <v>#N/A</v>
      </c>
      <c r="V390" s="65" t="str">
        <f aca="false">IF(ISNA(LOOKUP($B390,$H$2000:$H$2304, $V$2000:$V$2304)),"",LOOKUP($B390,$H$2000:$H$2304, $V$2000:$V$2304))</f>
        <v/>
      </c>
      <c r="W390" s="65" t="str">
        <f aca="false">IF(ISNA(LOOKUP($B390,$H$2000:$H$2304, $W$2000:$W$2304)),"",LOOKUP($B390,$H$2000:$H$2304, $W$2000:$W$2304))</f>
        <v/>
      </c>
    </row>
    <row r="391" customFormat="false" ht="12" hidden="false" customHeight="false" outlineLevel="0" collapsed="false">
      <c r="B391" s="60"/>
      <c r="C391" s="66"/>
      <c r="D391" s="62" t="str">
        <f aca="false">IF($V391=1,"Enter Slip No.",IF($V391=2,"Enter xxxCASH",IF($V391=3,"Enter Cheque No.","")))</f>
        <v/>
      </c>
      <c r="E391" s="62" t="str">
        <f aca="false">IF($W391=1,"Please enter Cheque Payee Name here","")</f>
        <v/>
      </c>
      <c r="F391" s="63" t="str">
        <f aca="false">IF(ISERROR(VLOOKUP($B391,$H$2000:$J$2200,2,0))=1,"",VLOOKUP($B391,$H$2000:$J$2200,2,0))</f>
        <v/>
      </c>
      <c r="G391" s="63" t="str">
        <f aca="false">IF(ISERROR(VLOOKUP($B391,$H$2000:$J$2200,3,0))=1,"",VLOOKUP($B391,$H$2000:$J$2200,3,0))</f>
        <v/>
      </c>
      <c r="H391" s="0"/>
      <c r="I391" s="0"/>
      <c r="J391" s="0"/>
      <c r="L391" s="64" t="e">
        <f aca="false">LOOKUP($B391,$H$2000:$H$2304, $L$2000:$L$2304)</f>
        <v>#N/A</v>
      </c>
      <c r="M391" s="64" t="e">
        <f aca="false">LOOKUP($B391,$H$2000:$H$2304, $M$2000:$M$2304)</f>
        <v>#N/A</v>
      </c>
      <c r="N391" s="64" t="e">
        <f aca="false">LOOKUP($B391,$H$2000:$H$2304, $N$2000:$N$2304)</f>
        <v>#N/A</v>
      </c>
      <c r="O391" s="64" t="e">
        <f aca="false">LOOKUP($B391,$H$2000:$H$2304, $O$2000:$O$2304)</f>
        <v>#N/A</v>
      </c>
      <c r="P391" s="64" t="e">
        <f aca="false">LOOKUP($B391,$H$2000:$H$2304, $P$2000:$P$2304)</f>
        <v>#N/A</v>
      </c>
      <c r="Q391" s="64" t="e">
        <f aca="false">LOOKUP($B391,$H$2000:$H$2304, $Q$2000:$Q$2304)</f>
        <v>#N/A</v>
      </c>
      <c r="R391" s="64" t="e">
        <f aca="false">LOOKUP($B391,$H$2000:$H$2304, $R$2000:$R$2304)</f>
        <v>#N/A</v>
      </c>
      <c r="S391" s="64" t="e">
        <f aca="false">LOOKUP($B391,$H$2000:$H$2304, $S$2000:$S$2304)</f>
        <v>#N/A</v>
      </c>
      <c r="T391" s="64" t="e">
        <f aca="false">LOOKUP($B391,$H$2000:$H$2304, $T$2000:$T$2304)</f>
        <v>#N/A</v>
      </c>
      <c r="U391" s="64" t="e">
        <f aca="false">LOOKUP($B391,$H$2000:$H$2304, $U$2000:$U$2304)</f>
        <v>#N/A</v>
      </c>
      <c r="V391" s="65" t="str">
        <f aca="false">IF(ISNA(LOOKUP($B391,$H$2000:$H$2304, $V$2000:$V$2304)),"",LOOKUP($B391,$H$2000:$H$2304, $V$2000:$V$2304))</f>
        <v/>
      </c>
      <c r="W391" s="65" t="str">
        <f aca="false">IF(ISNA(LOOKUP($B391,$H$2000:$H$2304, $W$2000:$W$2304)),"",LOOKUP($B391,$H$2000:$H$2304, $W$2000:$W$2304))</f>
        <v/>
      </c>
    </row>
    <row r="392" customFormat="false" ht="12" hidden="false" customHeight="false" outlineLevel="0" collapsed="false">
      <c r="B392" s="60"/>
      <c r="C392" s="66"/>
      <c r="D392" s="62" t="str">
        <f aca="false">IF($V392=1,"Enter Slip No.",IF($V392=2,"Enter xxxCASH",IF($V392=3,"Enter Cheque No.","")))</f>
        <v/>
      </c>
      <c r="E392" s="62" t="str">
        <f aca="false">IF($W392=1,"Please enter Cheque Payee Name here","")</f>
        <v/>
      </c>
      <c r="F392" s="63" t="str">
        <f aca="false">IF(ISERROR(VLOOKUP($B392,$H$2000:$J$2200,2,0))=1,"",VLOOKUP($B392,$H$2000:$J$2200,2,0))</f>
        <v/>
      </c>
      <c r="G392" s="63" t="str">
        <f aca="false">IF(ISERROR(VLOOKUP($B392,$H$2000:$J$2200,3,0))=1,"",VLOOKUP($B392,$H$2000:$J$2200,3,0))</f>
        <v/>
      </c>
      <c r="H392" s="0"/>
      <c r="I392" s="0"/>
      <c r="J392" s="0"/>
      <c r="L392" s="64" t="e">
        <f aca="false">LOOKUP($B392,$H$2000:$H$2304, $L$2000:$L$2304)</f>
        <v>#N/A</v>
      </c>
      <c r="M392" s="64" t="e">
        <f aca="false">LOOKUP($B392,$H$2000:$H$2304, $M$2000:$M$2304)</f>
        <v>#N/A</v>
      </c>
      <c r="N392" s="64" t="e">
        <f aca="false">LOOKUP($B392,$H$2000:$H$2304, $N$2000:$N$2304)</f>
        <v>#N/A</v>
      </c>
      <c r="O392" s="64" t="e">
        <f aca="false">LOOKUP($B392,$H$2000:$H$2304, $O$2000:$O$2304)</f>
        <v>#N/A</v>
      </c>
      <c r="P392" s="64" t="e">
        <f aca="false">LOOKUP($B392,$H$2000:$H$2304, $P$2000:$P$2304)</f>
        <v>#N/A</v>
      </c>
      <c r="Q392" s="64" t="e">
        <f aca="false">LOOKUP($B392,$H$2000:$H$2304, $Q$2000:$Q$2304)</f>
        <v>#N/A</v>
      </c>
      <c r="R392" s="64" t="e">
        <f aca="false">LOOKUP($B392,$H$2000:$H$2304, $R$2000:$R$2304)</f>
        <v>#N/A</v>
      </c>
      <c r="S392" s="64" t="e">
        <f aca="false">LOOKUP($B392,$H$2000:$H$2304, $S$2000:$S$2304)</f>
        <v>#N/A</v>
      </c>
      <c r="T392" s="64" t="e">
        <f aca="false">LOOKUP($B392,$H$2000:$H$2304, $T$2000:$T$2304)</f>
        <v>#N/A</v>
      </c>
      <c r="U392" s="64" t="e">
        <f aca="false">LOOKUP($B392,$H$2000:$H$2304, $U$2000:$U$2304)</f>
        <v>#N/A</v>
      </c>
      <c r="V392" s="65" t="str">
        <f aca="false">IF(ISNA(LOOKUP($B392,$H$2000:$H$2304, $V$2000:$V$2304)),"",LOOKUP($B392,$H$2000:$H$2304, $V$2000:$V$2304))</f>
        <v/>
      </c>
      <c r="W392" s="65" t="str">
        <f aca="false">IF(ISNA(LOOKUP($B392,$H$2000:$H$2304, $W$2000:$W$2304)),"",LOOKUP($B392,$H$2000:$H$2304, $W$2000:$W$2304))</f>
        <v/>
      </c>
    </row>
    <row r="393" customFormat="false" ht="12" hidden="false" customHeight="false" outlineLevel="0" collapsed="false">
      <c r="B393" s="60"/>
      <c r="C393" s="66"/>
      <c r="D393" s="62" t="str">
        <f aca="false">IF($V393=1,"Enter Slip No.",IF($V393=2,"Enter xxxCASH",IF($V393=3,"Enter Cheque No.","")))</f>
        <v/>
      </c>
      <c r="E393" s="62" t="str">
        <f aca="false">IF($W393=1,"Please enter Cheque Payee Name here","")</f>
        <v/>
      </c>
      <c r="F393" s="63" t="str">
        <f aca="false">IF(ISERROR(VLOOKUP($B393,$H$2000:$J$2200,2,0))=1,"",VLOOKUP($B393,$H$2000:$J$2200,2,0))</f>
        <v/>
      </c>
      <c r="G393" s="63" t="str">
        <f aca="false">IF(ISERROR(VLOOKUP($B393,$H$2000:$J$2200,3,0))=1,"",VLOOKUP($B393,$H$2000:$J$2200,3,0))</f>
        <v/>
      </c>
      <c r="H393" s="0"/>
      <c r="I393" s="0"/>
      <c r="J393" s="0"/>
      <c r="L393" s="64" t="e">
        <f aca="false">LOOKUP($B393,$H$2000:$H$2304, $L$2000:$L$2304)</f>
        <v>#N/A</v>
      </c>
      <c r="M393" s="64" t="e">
        <f aca="false">LOOKUP($B393,$H$2000:$H$2304, $M$2000:$M$2304)</f>
        <v>#N/A</v>
      </c>
      <c r="N393" s="64" t="e">
        <f aca="false">LOOKUP($B393,$H$2000:$H$2304, $N$2000:$N$2304)</f>
        <v>#N/A</v>
      </c>
      <c r="O393" s="64" t="e">
        <f aca="false">LOOKUP($B393,$H$2000:$H$2304, $O$2000:$O$2304)</f>
        <v>#N/A</v>
      </c>
      <c r="P393" s="64" t="e">
        <f aca="false">LOOKUP($B393,$H$2000:$H$2304, $P$2000:$P$2304)</f>
        <v>#N/A</v>
      </c>
      <c r="Q393" s="64" t="e">
        <f aca="false">LOOKUP($B393,$H$2000:$H$2304, $Q$2000:$Q$2304)</f>
        <v>#N/A</v>
      </c>
      <c r="R393" s="64" t="e">
        <f aca="false">LOOKUP($B393,$H$2000:$H$2304, $R$2000:$R$2304)</f>
        <v>#N/A</v>
      </c>
      <c r="S393" s="64" t="e">
        <f aca="false">LOOKUP($B393,$H$2000:$H$2304, $S$2000:$S$2304)</f>
        <v>#N/A</v>
      </c>
      <c r="T393" s="64" t="e">
        <f aca="false">LOOKUP($B393,$H$2000:$H$2304, $T$2000:$T$2304)</f>
        <v>#N/A</v>
      </c>
      <c r="U393" s="64" t="e">
        <f aca="false">LOOKUP($B393,$H$2000:$H$2304, $U$2000:$U$2304)</f>
        <v>#N/A</v>
      </c>
      <c r="V393" s="65" t="str">
        <f aca="false">IF(ISNA(LOOKUP($B393,$H$2000:$H$2304, $V$2000:$V$2304)),"",LOOKUP($B393,$H$2000:$H$2304, $V$2000:$V$2304))</f>
        <v/>
      </c>
      <c r="W393" s="65" t="str">
        <f aca="false">IF(ISNA(LOOKUP($B393,$H$2000:$H$2304, $W$2000:$W$2304)),"",LOOKUP($B393,$H$2000:$H$2304, $W$2000:$W$2304))</f>
        <v/>
      </c>
    </row>
    <row r="394" customFormat="false" ht="12" hidden="false" customHeight="false" outlineLevel="0" collapsed="false">
      <c r="B394" s="60"/>
      <c r="C394" s="66"/>
      <c r="D394" s="62" t="str">
        <f aca="false">IF($V394=1,"Enter Slip No.",IF($V394=2,"Enter xxxCASH",IF($V394=3,"Enter Cheque No.","")))</f>
        <v/>
      </c>
      <c r="E394" s="62" t="str">
        <f aca="false">IF($W394=1,"Please enter Cheque Payee Name here","")</f>
        <v/>
      </c>
      <c r="F394" s="63" t="str">
        <f aca="false">IF(ISERROR(VLOOKUP($B394,$H$2000:$J$2200,2,0))=1,"",VLOOKUP($B394,$H$2000:$J$2200,2,0))</f>
        <v/>
      </c>
      <c r="G394" s="63" t="str">
        <f aca="false">IF(ISERROR(VLOOKUP($B394,$H$2000:$J$2200,3,0))=1,"",VLOOKUP($B394,$H$2000:$J$2200,3,0))</f>
        <v/>
      </c>
      <c r="H394" s="0"/>
      <c r="I394" s="0"/>
      <c r="J394" s="0"/>
      <c r="L394" s="64" t="e">
        <f aca="false">LOOKUP($B394,$H$2000:$H$2304, $L$2000:$L$2304)</f>
        <v>#N/A</v>
      </c>
      <c r="M394" s="64" t="e">
        <f aca="false">LOOKUP($B394,$H$2000:$H$2304, $M$2000:$M$2304)</f>
        <v>#N/A</v>
      </c>
      <c r="N394" s="64" t="e">
        <f aca="false">LOOKUP($B394,$H$2000:$H$2304, $N$2000:$N$2304)</f>
        <v>#N/A</v>
      </c>
      <c r="O394" s="64" t="e">
        <f aca="false">LOOKUP($B394,$H$2000:$H$2304, $O$2000:$O$2304)</f>
        <v>#N/A</v>
      </c>
      <c r="P394" s="64" t="e">
        <f aca="false">LOOKUP($B394,$H$2000:$H$2304, $P$2000:$P$2304)</f>
        <v>#N/A</v>
      </c>
      <c r="Q394" s="64" t="e">
        <f aca="false">LOOKUP($B394,$H$2000:$H$2304, $Q$2000:$Q$2304)</f>
        <v>#N/A</v>
      </c>
      <c r="R394" s="64" t="e">
        <f aca="false">LOOKUP($B394,$H$2000:$H$2304, $R$2000:$R$2304)</f>
        <v>#N/A</v>
      </c>
      <c r="S394" s="64" t="e">
        <f aca="false">LOOKUP($B394,$H$2000:$H$2304, $S$2000:$S$2304)</f>
        <v>#N/A</v>
      </c>
      <c r="T394" s="64" t="e">
        <f aca="false">LOOKUP($B394,$H$2000:$H$2304, $T$2000:$T$2304)</f>
        <v>#N/A</v>
      </c>
      <c r="U394" s="64" t="e">
        <f aca="false">LOOKUP($B394,$H$2000:$H$2304, $U$2000:$U$2304)</f>
        <v>#N/A</v>
      </c>
      <c r="V394" s="65" t="str">
        <f aca="false">IF(ISNA(LOOKUP($B394,$H$2000:$H$2304, $V$2000:$V$2304)),"",LOOKUP($B394,$H$2000:$H$2304, $V$2000:$V$2304))</f>
        <v/>
      </c>
      <c r="W394" s="65" t="str">
        <f aca="false">IF(ISNA(LOOKUP($B394,$H$2000:$H$2304, $W$2000:$W$2304)),"",LOOKUP($B394,$H$2000:$H$2304, $W$2000:$W$2304))</f>
        <v/>
      </c>
    </row>
    <row r="395" customFormat="false" ht="12" hidden="false" customHeight="false" outlineLevel="0" collapsed="false">
      <c r="B395" s="60"/>
      <c r="C395" s="66"/>
      <c r="D395" s="62" t="str">
        <f aca="false">IF($V395=1,"Enter Slip No.",IF($V395=2,"Enter xxxCASH",IF($V395=3,"Enter Cheque No.","")))</f>
        <v/>
      </c>
      <c r="E395" s="62" t="str">
        <f aca="false">IF($W395=1,"Please enter Cheque Payee Name here","")</f>
        <v/>
      </c>
      <c r="F395" s="63" t="str">
        <f aca="false">IF(ISERROR(VLOOKUP($B395,$H$2000:$J$2200,2,0))=1,"",VLOOKUP($B395,$H$2000:$J$2200,2,0))</f>
        <v/>
      </c>
      <c r="G395" s="63" t="str">
        <f aca="false">IF(ISERROR(VLOOKUP($B395,$H$2000:$J$2200,3,0))=1,"",VLOOKUP($B395,$H$2000:$J$2200,3,0))</f>
        <v/>
      </c>
      <c r="H395" s="0"/>
      <c r="I395" s="0"/>
      <c r="J395" s="0"/>
      <c r="L395" s="64" t="e">
        <f aca="false">LOOKUP($B395,$H$2000:$H$2304, $L$2000:$L$2304)</f>
        <v>#N/A</v>
      </c>
      <c r="M395" s="64" t="e">
        <f aca="false">LOOKUP($B395,$H$2000:$H$2304, $M$2000:$M$2304)</f>
        <v>#N/A</v>
      </c>
      <c r="N395" s="64" t="e">
        <f aca="false">LOOKUP($B395,$H$2000:$H$2304, $N$2000:$N$2304)</f>
        <v>#N/A</v>
      </c>
      <c r="O395" s="64" t="e">
        <f aca="false">LOOKUP($B395,$H$2000:$H$2304, $O$2000:$O$2304)</f>
        <v>#N/A</v>
      </c>
      <c r="P395" s="64" t="e">
        <f aca="false">LOOKUP($B395,$H$2000:$H$2304, $P$2000:$P$2304)</f>
        <v>#N/A</v>
      </c>
      <c r="Q395" s="64" t="e">
        <f aca="false">LOOKUP($B395,$H$2000:$H$2304, $Q$2000:$Q$2304)</f>
        <v>#N/A</v>
      </c>
      <c r="R395" s="64" t="e">
        <f aca="false">LOOKUP($B395,$H$2000:$H$2304, $R$2000:$R$2304)</f>
        <v>#N/A</v>
      </c>
      <c r="S395" s="64" t="e">
        <f aca="false">LOOKUP($B395,$H$2000:$H$2304, $S$2000:$S$2304)</f>
        <v>#N/A</v>
      </c>
      <c r="T395" s="64" t="e">
        <f aca="false">LOOKUP($B395,$H$2000:$H$2304, $T$2000:$T$2304)</f>
        <v>#N/A</v>
      </c>
      <c r="U395" s="64" t="e">
        <f aca="false">LOOKUP($B395,$H$2000:$H$2304, $U$2000:$U$2304)</f>
        <v>#N/A</v>
      </c>
      <c r="V395" s="65" t="str">
        <f aca="false">IF(ISNA(LOOKUP($B395,$H$2000:$H$2304, $V$2000:$V$2304)),"",LOOKUP($B395,$H$2000:$H$2304, $V$2000:$V$2304))</f>
        <v/>
      </c>
      <c r="W395" s="65" t="str">
        <f aca="false">IF(ISNA(LOOKUP($B395,$H$2000:$H$2304, $W$2000:$W$2304)),"",LOOKUP($B395,$H$2000:$H$2304, $W$2000:$W$2304))</f>
        <v/>
      </c>
    </row>
    <row r="396" customFormat="false" ht="12" hidden="false" customHeight="false" outlineLevel="0" collapsed="false">
      <c r="B396" s="60"/>
      <c r="C396" s="66"/>
      <c r="D396" s="62" t="str">
        <f aca="false">IF($V396=1,"Enter Slip No.",IF($V396=2,"Enter xxxCASH",IF($V396=3,"Enter Cheque No.","")))</f>
        <v/>
      </c>
      <c r="E396" s="62" t="str">
        <f aca="false">IF($W396=1,"Please enter Cheque Payee Name here","")</f>
        <v/>
      </c>
      <c r="F396" s="63" t="str">
        <f aca="false">IF(ISERROR(VLOOKUP($B396,$H$2000:$J$2200,2,0))=1,"",VLOOKUP($B396,$H$2000:$J$2200,2,0))</f>
        <v/>
      </c>
      <c r="G396" s="63" t="str">
        <f aca="false">IF(ISERROR(VLOOKUP($B396,$H$2000:$J$2200,3,0))=1,"",VLOOKUP($B396,$H$2000:$J$2200,3,0))</f>
        <v/>
      </c>
      <c r="H396" s="0"/>
      <c r="I396" s="0"/>
      <c r="J396" s="0"/>
      <c r="L396" s="64" t="e">
        <f aca="false">LOOKUP($B396,$H$2000:$H$2304, $L$2000:$L$2304)</f>
        <v>#N/A</v>
      </c>
      <c r="M396" s="64" t="e">
        <f aca="false">LOOKUP($B396,$H$2000:$H$2304, $M$2000:$M$2304)</f>
        <v>#N/A</v>
      </c>
      <c r="N396" s="64" t="e">
        <f aca="false">LOOKUP($B396,$H$2000:$H$2304, $N$2000:$N$2304)</f>
        <v>#N/A</v>
      </c>
      <c r="O396" s="64" t="e">
        <f aca="false">LOOKUP($B396,$H$2000:$H$2304, $O$2000:$O$2304)</f>
        <v>#N/A</v>
      </c>
      <c r="P396" s="64" t="e">
        <f aca="false">LOOKUP($B396,$H$2000:$H$2304, $P$2000:$P$2304)</f>
        <v>#N/A</v>
      </c>
      <c r="Q396" s="64" t="e">
        <f aca="false">LOOKUP($B396,$H$2000:$H$2304, $Q$2000:$Q$2304)</f>
        <v>#N/A</v>
      </c>
      <c r="R396" s="64" t="e">
        <f aca="false">LOOKUP($B396,$H$2000:$H$2304, $R$2000:$R$2304)</f>
        <v>#N/A</v>
      </c>
      <c r="S396" s="64" t="e">
        <f aca="false">LOOKUP($B396,$H$2000:$H$2304, $S$2000:$S$2304)</f>
        <v>#N/A</v>
      </c>
      <c r="T396" s="64" t="e">
        <f aca="false">LOOKUP($B396,$H$2000:$H$2304, $T$2000:$T$2304)</f>
        <v>#N/A</v>
      </c>
      <c r="U396" s="64" t="e">
        <f aca="false">LOOKUP($B396,$H$2000:$H$2304, $U$2000:$U$2304)</f>
        <v>#N/A</v>
      </c>
      <c r="V396" s="65" t="str">
        <f aca="false">IF(ISNA(LOOKUP($B396,$H$2000:$H$2304, $V$2000:$V$2304)),"",LOOKUP($B396,$H$2000:$H$2304, $V$2000:$V$2304))</f>
        <v/>
      </c>
      <c r="W396" s="65" t="str">
        <f aca="false">IF(ISNA(LOOKUP($B396,$H$2000:$H$2304, $W$2000:$W$2304)),"",LOOKUP($B396,$H$2000:$H$2304, $W$2000:$W$2304))</f>
        <v/>
      </c>
    </row>
    <row r="397" customFormat="false" ht="12" hidden="false" customHeight="false" outlineLevel="0" collapsed="false">
      <c r="B397" s="60"/>
      <c r="C397" s="66"/>
      <c r="D397" s="62" t="str">
        <f aca="false">IF($V397=1,"Enter Slip No.",IF($V397=2,"Enter xxxCASH",IF($V397=3,"Enter Cheque No.","")))</f>
        <v/>
      </c>
      <c r="E397" s="62" t="str">
        <f aca="false">IF($W397=1,"Please enter Cheque Payee Name here","")</f>
        <v/>
      </c>
      <c r="F397" s="63" t="str">
        <f aca="false">IF(ISERROR(VLOOKUP($B397,$H$2000:$J$2200,2,0))=1,"",VLOOKUP($B397,$H$2000:$J$2200,2,0))</f>
        <v/>
      </c>
      <c r="G397" s="63" t="str">
        <f aca="false">IF(ISERROR(VLOOKUP($B397,$H$2000:$J$2200,3,0))=1,"",VLOOKUP($B397,$H$2000:$J$2200,3,0))</f>
        <v/>
      </c>
      <c r="H397" s="0"/>
      <c r="I397" s="0"/>
      <c r="J397" s="0"/>
      <c r="L397" s="64" t="e">
        <f aca="false">LOOKUP($B397,$H$2000:$H$2304, $L$2000:$L$2304)</f>
        <v>#N/A</v>
      </c>
      <c r="M397" s="64" t="e">
        <f aca="false">LOOKUP($B397,$H$2000:$H$2304, $M$2000:$M$2304)</f>
        <v>#N/A</v>
      </c>
      <c r="N397" s="64" t="e">
        <f aca="false">LOOKUP($B397,$H$2000:$H$2304, $N$2000:$N$2304)</f>
        <v>#N/A</v>
      </c>
      <c r="O397" s="64" t="e">
        <f aca="false">LOOKUP($B397,$H$2000:$H$2304, $O$2000:$O$2304)</f>
        <v>#N/A</v>
      </c>
      <c r="P397" s="64" t="e">
        <f aca="false">LOOKUP($B397,$H$2000:$H$2304, $P$2000:$P$2304)</f>
        <v>#N/A</v>
      </c>
      <c r="Q397" s="64" t="e">
        <f aca="false">LOOKUP($B397,$H$2000:$H$2304, $Q$2000:$Q$2304)</f>
        <v>#N/A</v>
      </c>
      <c r="R397" s="64" t="e">
        <f aca="false">LOOKUP($B397,$H$2000:$H$2304, $R$2000:$R$2304)</f>
        <v>#N/A</v>
      </c>
      <c r="S397" s="64" t="e">
        <f aca="false">LOOKUP($B397,$H$2000:$H$2304, $S$2000:$S$2304)</f>
        <v>#N/A</v>
      </c>
      <c r="T397" s="64" t="e">
        <f aca="false">LOOKUP($B397,$H$2000:$H$2304, $T$2000:$T$2304)</f>
        <v>#N/A</v>
      </c>
      <c r="U397" s="64" t="e">
        <f aca="false">LOOKUP($B397,$H$2000:$H$2304, $U$2000:$U$2304)</f>
        <v>#N/A</v>
      </c>
      <c r="V397" s="65" t="str">
        <f aca="false">IF(ISNA(LOOKUP($B397,$H$2000:$H$2304, $V$2000:$V$2304)),"",LOOKUP($B397,$H$2000:$H$2304, $V$2000:$V$2304))</f>
        <v/>
      </c>
      <c r="W397" s="65" t="str">
        <f aca="false">IF(ISNA(LOOKUP($B397,$H$2000:$H$2304, $W$2000:$W$2304)),"",LOOKUP($B397,$H$2000:$H$2304, $W$2000:$W$2304))</f>
        <v/>
      </c>
    </row>
    <row r="398" customFormat="false" ht="12" hidden="false" customHeight="false" outlineLevel="0" collapsed="false">
      <c r="B398" s="60"/>
      <c r="C398" s="66"/>
      <c r="D398" s="62" t="str">
        <f aca="false">IF($V398=1,"Enter Slip No.",IF($V398=2,"Enter xxxCASH",IF($V398=3,"Enter Cheque No.","")))</f>
        <v/>
      </c>
      <c r="E398" s="62" t="str">
        <f aca="false">IF($W398=1,"Please enter Cheque Payee Name here","")</f>
        <v/>
      </c>
      <c r="F398" s="63" t="str">
        <f aca="false">IF(ISERROR(VLOOKUP($B398,$H$2000:$J$2200,2,0))=1,"",VLOOKUP($B398,$H$2000:$J$2200,2,0))</f>
        <v/>
      </c>
      <c r="G398" s="63" t="str">
        <f aca="false">IF(ISERROR(VLOOKUP($B398,$H$2000:$J$2200,3,0))=1,"",VLOOKUP($B398,$H$2000:$J$2200,3,0))</f>
        <v/>
      </c>
      <c r="H398" s="0"/>
      <c r="I398" s="0"/>
      <c r="J398" s="0"/>
      <c r="L398" s="64" t="e">
        <f aca="false">LOOKUP($B398,$H$2000:$H$2304, $L$2000:$L$2304)</f>
        <v>#N/A</v>
      </c>
      <c r="M398" s="64" t="e">
        <f aca="false">LOOKUP($B398,$H$2000:$H$2304, $M$2000:$M$2304)</f>
        <v>#N/A</v>
      </c>
      <c r="N398" s="64" t="e">
        <f aca="false">LOOKUP($B398,$H$2000:$H$2304, $N$2000:$N$2304)</f>
        <v>#N/A</v>
      </c>
      <c r="O398" s="64" t="e">
        <f aca="false">LOOKUP($B398,$H$2000:$H$2304, $O$2000:$O$2304)</f>
        <v>#N/A</v>
      </c>
      <c r="P398" s="64" t="e">
        <f aca="false">LOOKUP($B398,$H$2000:$H$2304, $P$2000:$P$2304)</f>
        <v>#N/A</v>
      </c>
      <c r="Q398" s="64" t="e">
        <f aca="false">LOOKUP($B398,$H$2000:$H$2304, $Q$2000:$Q$2304)</f>
        <v>#N/A</v>
      </c>
      <c r="R398" s="64" t="e">
        <f aca="false">LOOKUP($B398,$H$2000:$H$2304, $R$2000:$R$2304)</f>
        <v>#N/A</v>
      </c>
      <c r="S398" s="64" t="e">
        <f aca="false">LOOKUP($B398,$H$2000:$H$2304, $S$2000:$S$2304)</f>
        <v>#N/A</v>
      </c>
      <c r="T398" s="64" t="e">
        <f aca="false">LOOKUP($B398,$H$2000:$H$2304, $T$2000:$T$2304)</f>
        <v>#N/A</v>
      </c>
      <c r="U398" s="64" t="e">
        <f aca="false">LOOKUP($B398,$H$2000:$H$2304, $U$2000:$U$2304)</f>
        <v>#N/A</v>
      </c>
      <c r="V398" s="65" t="str">
        <f aca="false">IF(ISNA(LOOKUP($B398,$H$2000:$H$2304, $V$2000:$V$2304)),"",LOOKUP($B398,$H$2000:$H$2304, $V$2000:$V$2304))</f>
        <v/>
      </c>
      <c r="W398" s="65" t="str">
        <f aca="false">IF(ISNA(LOOKUP($B398,$H$2000:$H$2304, $W$2000:$W$2304)),"",LOOKUP($B398,$H$2000:$H$2304, $W$2000:$W$2304))</f>
        <v/>
      </c>
    </row>
    <row r="399" customFormat="false" ht="12" hidden="false" customHeight="false" outlineLevel="0" collapsed="false">
      <c r="B399" s="60"/>
      <c r="C399" s="66"/>
      <c r="D399" s="62" t="str">
        <f aca="false">IF($V399=1,"Enter Slip No.",IF($V399=2,"Enter xxxCASH",IF($V399=3,"Enter Cheque No.","")))</f>
        <v/>
      </c>
      <c r="E399" s="62" t="str">
        <f aca="false">IF($W399=1,"Please enter Cheque Payee Name here","")</f>
        <v/>
      </c>
      <c r="F399" s="63" t="str">
        <f aca="false">IF(ISERROR(VLOOKUP($B399,$H$2000:$J$2200,2,0))=1,"",VLOOKUP($B399,$H$2000:$J$2200,2,0))</f>
        <v/>
      </c>
      <c r="G399" s="63" t="str">
        <f aca="false">IF(ISERROR(VLOOKUP($B399,$H$2000:$J$2200,3,0))=1,"",VLOOKUP($B399,$H$2000:$J$2200,3,0))</f>
        <v/>
      </c>
      <c r="H399" s="0"/>
      <c r="I399" s="0"/>
      <c r="J399" s="0"/>
      <c r="L399" s="64" t="e">
        <f aca="false">LOOKUP($B399,$H$2000:$H$2304, $L$2000:$L$2304)</f>
        <v>#N/A</v>
      </c>
      <c r="M399" s="64" t="e">
        <f aca="false">LOOKUP($B399,$H$2000:$H$2304, $M$2000:$M$2304)</f>
        <v>#N/A</v>
      </c>
      <c r="N399" s="64" t="e">
        <f aca="false">LOOKUP($B399,$H$2000:$H$2304, $N$2000:$N$2304)</f>
        <v>#N/A</v>
      </c>
      <c r="O399" s="64" t="e">
        <f aca="false">LOOKUP($B399,$H$2000:$H$2304, $O$2000:$O$2304)</f>
        <v>#N/A</v>
      </c>
      <c r="P399" s="64" t="e">
        <f aca="false">LOOKUP($B399,$H$2000:$H$2304, $P$2000:$P$2304)</f>
        <v>#N/A</v>
      </c>
      <c r="Q399" s="64" t="e">
        <f aca="false">LOOKUP($B399,$H$2000:$H$2304, $Q$2000:$Q$2304)</f>
        <v>#N/A</v>
      </c>
      <c r="R399" s="64" t="e">
        <f aca="false">LOOKUP($B399,$H$2000:$H$2304, $R$2000:$R$2304)</f>
        <v>#N/A</v>
      </c>
      <c r="S399" s="64" t="e">
        <f aca="false">LOOKUP($B399,$H$2000:$H$2304, $S$2000:$S$2304)</f>
        <v>#N/A</v>
      </c>
      <c r="T399" s="64" t="e">
        <f aca="false">LOOKUP($B399,$H$2000:$H$2304, $T$2000:$T$2304)</f>
        <v>#N/A</v>
      </c>
      <c r="U399" s="64" t="e">
        <f aca="false">LOOKUP($B399,$H$2000:$H$2304, $U$2000:$U$2304)</f>
        <v>#N/A</v>
      </c>
      <c r="V399" s="65" t="str">
        <f aca="false">IF(ISNA(LOOKUP($B399,$H$2000:$H$2304, $V$2000:$V$2304)),"",LOOKUP($B399,$H$2000:$H$2304, $V$2000:$V$2304))</f>
        <v/>
      </c>
      <c r="W399" s="65" t="str">
        <f aca="false">IF(ISNA(LOOKUP($B399,$H$2000:$H$2304, $W$2000:$W$2304)),"",LOOKUP($B399,$H$2000:$H$2304, $W$2000:$W$2304))</f>
        <v/>
      </c>
    </row>
    <row r="400" customFormat="false" ht="12" hidden="false" customHeight="false" outlineLevel="0" collapsed="false">
      <c r="B400" s="60"/>
      <c r="C400" s="66"/>
      <c r="D400" s="62" t="str">
        <f aca="false">IF($V400=1,"Enter Slip No.",IF($V400=2,"Enter xxxCASH",IF($V400=3,"Enter Cheque No.","")))</f>
        <v/>
      </c>
      <c r="E400" s="62" t="str">
        <f aca="false">IF($W400=1,"Please enter Cheque Payee Name here","")</f>
        <v/>
      </c>
      <c r="F400" s="63" t="str">
        <f aca="false">IF(ISERROR(VLOOKUP($B400,$H$2000:$J$2200,2,0))=1,"",VLOOKUP($B400,$H$2000:$J$2200,2,0))</f>
        <v/>
      </c>
      <c r="G400" s="63" t="str">
        <f aca="false">IF(ISERROR(VLOOKUP($B400,$H$2000:$J$2200,3,0))=1,"",VLOOKUP($B400,$H$2000:$J$2200,3,0))</f>
        <v/>
      </c>
      <c r="H400" s="0"/>
      <c r="I400" s="0"/>
      <c r="J400" s="0"/>
      <c r="L400" s="64" t="e">
        <f aca="false">LOOKUP($B400,$H$2000:$H$2304, $L$2000:$L$2304)</f>
        <v>#N/A</v>
      </c>
      <c r="M400" s="64" t="e">
        <f aca="false">LOOKUP($B400,$H$2000:$H$2304, $M$2000:$M$2304)</f>
        <v>#N/A</v>
      </c>
      <c r="N400" s="64" t="e">
        <f aca="false">LOOKUP($B400,$H$2000:$H$2304, $N$2000:$N$2304)</f>
        <v>#N/A</v>
      </c>
      <c r="O400" s="64" t="e">
        <f aca="false">LOOKUP($B400,$H$2000:$H$2304, $O$2000:$O$2304)</f>
        <v>#N/A</v>
      </c>
      <c r="P400" s="64" t="e">
        <f aca="false">LOOKUP($B400,$H$2000:$H$2304, $P$2000:$P$2304)</f>
        <v>#N/A</v>
      </c>
      <c r="Q400" s="64" t="e">
        <f aca="false">LOOKUP($B400,$H$2000:$H$2304, $Q$2000:$Q$2304)</f>
        <v>#N/A</v>
      </c>
      <c r="R400" s="64" t="e">
        <f aca="false">LOOKUP($B400,$H$2000:$H$2304, $R$2000:$R$2304)</f>
        <v>#N/A</v>
      </c>
      <c r="S400" s="64" t="e">
        <f aca="false">LOOKUP($B400,$H$2000:$H$2304, $S$2000:$S$2304)</f>
        <v>#N/A</v>
      </c>
      <c r="T400" s="64" t="e">
        <f aca="false">LOOKUP($B400,$H$2000:$H$2304, $T$2000:$T$2304)</f>
        <v>#N/A</v>
      </c>
      <c r="U400" s="64" t="e">
        <f aca="false">LOOKUP($B400,$H$2000:$H$2304, $U$2000:$U$2304)</f>
        <v>#N/A</v>
      </c>
      <c r="V400" s="65" t="str">
        <f aca="false">IF(ISNA(LOOKUP($B400,$H$2000:$H$2304, $V$2000:$V$2304)),"",LOOKUP($B400,$H$2000:$H$2304, $V$2000:$V$2304))</f>
        <v/>
      </c>
      <c r="W400" s="65" t="str">
        <f aca="false">IF(ISNA(LOOKUP($B400,$H$2000:$H$2304, $W$2000:$W$2304)),"",LOOKUP($B400,$H$2000:$H$2304, $W$2000:$W$2304))</f>
        <v/>
      </c>
    </row>
    <row r="401" customFormat="false" ht="12" hidden="false" customHeight="false" outlineLevel="0" collapsed="false">
      <c r="B401" s="60"/>
      <c r="C401" s="66"/>
      <c r="D401" s="62" t="str">
        <f aca="false">IF($V401=1,"Enter Slip No.",IF($V401=2,"Enter xxxCASH",IF($V401=3,"Enter Cheque No.","")))</f>
        <v/>
      </c>
      <c r="E401" s="62" t="str">
        <f aca="false">IF($W401=1,"Please enter Cheque Payee Name here","")</f>
        <v/>
      </c>
      <c r="F401" s="63" t="str">
        <f aca="false">IF(ISERROR(VLOOKUP($B401,$H$2000:$J$2200,2,0))=1,"",VLOOKUP($B401,$H$2000:$J$2200,2,0))</f>
        <v/>
      </c>
      <c r="G401" s="63" t="str">
        <f aca="false">IF(ISERROR(VLOOKUP($B401,$H$2000:$J$2200,3,0))=1,"",VLOOKUP($B401,$H$2000:$J$2200,3,0))</f>
        <v/>
      </c>
      <c r="H401" s="0"/>
      <c r="I401" s="0"/>
      <c r="J401" s="0"/>
      <c r="L401" s="64" t="e">
        <f aca="false">LOOKUP($B401,$H$2000:$H$2304, $L$2000:$L$2304)</f>
        <v>#N/A</v>
      </c>
      <c r="M401" s="64" t="e">
        <f aca="false">LOOKUP($B401,$H$2000:$H$2304, $M$2000:$M$2304)</f>
        <v>#N/A</v>
      </c>
      <c r="N401" s="64" t="e">
        <f aca="false">LOOKUP($B401,$H$2000:$H$2304, $N$2000:$N$2304)</f>
        <v>#N/A</v>
      </c>
      <c r="O401" s="64" t="e">
        <f aca="false">LOOKUP($B401,$H$2000:$H$2304, $O$2000:$O$2304)</f>
        <v>#N/A</v>
      </c>
      <c r="P401" s="64" t="e">
        <f aca="false">LOOKUP($B401,$H$2000:$H$2304, $P$2000:$P$2304)</f>
        <v>#N/A</v>
      </c>
      <c r="Q401" s="64" t="e">
        <f aca="false">LOOKUP($B401,$H$2000:$H$2304, $Q$2000:$Q$2304)</f>
        <v>#N/A</v>
      </c>
      <c r="R401" s="64" t="e">
        <f aca="false">LOOKUP($B401,$H$2000:$H$2304, $R$2000:$R$2304)</f>
        <v>#N/A</v>
      </c>
      <c r="S401" s="64" t="e">
        <f aca="false">LOOKUP($B401,$H$2000:$H$2304, $S$2000:$S$2304)</f>
        <v>#N/A</v>
      </c>
      <c r="T401" s="64" t="e">
        <f aca="false">LOOKUP($B401,$H$2000:$H$2304, $T$2000:$T$2304)</f>
        <v>#N/A</v>
      </c>
      <c r="U401" s="64" t="e">
        <f aca="false">LOOKUP($B401,$H$2000:$H$2304, $U$2000:$U$2304)</f>
        <v>#N/A</v>
      </c>
      <c r="V401" s="65" t="str">
        <f aca="false">IF(ISNA(LOOKUP($B401,$H$2000:$H$2304, $V$2000:$V$2304)),"",LOOKUP($B401,$H$2000:$H$2304, $V$2000:$V$2304))</f>
        <v/>
      </c>
      <c r="W401" s="65" t="str">
        <f aca="false">IF(ISNA(LOOKUP($B401,$H$2000:$H$2304, $W$2000:$W$2304)),"",LOOKUP($B401,$H$2000:$H$2304, $W$2000:$W$2304))</f>
        <v/>
      </c>
    </row>
    <row r="402" customFormat="false" ht="12" hidden="false" customHeight="false" outlineLevel="0" collapsed="false">
      <c r="B402" s="60"/>
      <c r="C402" s="66"/>
      <c r="D402" s="62" t="str">
        <f aca="false">IF($V402=1,"Enter Slip No.",IF($V402=2,"Enter xxxCASH",IF($V402=3,"Enter Cheque No.","")))</f>
        <v/>
      </c>
      <c r="E402" s="62" t="str">
        <f aca="false">IF($W402=1,"Please enter Cheque Payee Name here","")</f>
        <v/>
      </c>
      <c r="F402" s="63" t="str">
        <f aca="false">IF(ISERROR(VLOOKUP($B402,$H$2000:$J$2200,2,0))=1,"",VLOOKUP($B402,$H$2000:$J$2200,2,0))</f>
        <v/>
      </c>
      <c r="G402" s="63" t="str">
        <f aca="false">IF(ISERROR(VLOOKUP($B402,$H$2000:$J$2200,3,0))=1,"",VLOOKUP($B402,$H$2000:$J$2200,3,0))</f>
        <v/>
      </c>
      <c r="H402" s="0"/>
      <c r="I402" s="0"/>
      <c r="J402" s="0"/>
      <c r="L402" s="64" t="e">
        <f aca="false">LOOKUP($B402,$H$2000:$H$2304, $L$2000:$L$2304)</f>
        <v>#N/A</v>
      </c>
      <c r="M402" s="64" t="e">
        <f aca="false">LOOKUP($B402,$H$2000:$H$2304, $M$2000:$M$2304)</f>
        <v>#N/A</v>
      </c>
      <c r="N402" s="64" t="e">
        <f aca="false">LOOKUP($B402,$H$2000:$H$2304, $N$2000:$N$2304)</f>
        <v>#N/A</v>
      </c>
      <c r="O402" s="64" t="e">
        <f aca="false">LOOKUP($B402,$H$2000:$H$2304, $O$2000:$O$2304)</f>
        <v>#N/A</v>
      </c>
      <c r="P402" s="64" t="e">
        <f aca="false">LOOKUP($B402,$H$2000:$H$2304, $P$2000:$P$2304)</f>
        <v>#N/A</v>
      </c>
      <c r="Q402" s="64" t="e">
        <f aca="false">LOOKUP($B402,$H$2000:$H$2304, $Q$2000:$Q$2304)</f>
        <v>#N/A</v>
      </c>
      <c r="R402" s="64" t="e">
        <f aca="false">LOOKUP($B402,$H$2000:$H$2304, $R$2000:$R$2304)</f>
        <v>#N/A</v>
      </c>
      <c r="S402" s="64" t="e">
        <f aca="false">LOOKUP($B402,$H$2000:$H$2304, $S$2000:$S$2304)</f>
        <v>#N/A</v>
      </c>
      <c r="T402" s="64" t="e">
        <f aca="false">LOOKUP($B402,$H$2000:$H$2304, $T$2000:$T$2304)</f>
        <v>#N/A</v>
      </c>
      <c r="U402" s="64" t="e">
        <f aca="false">LOOKUP($B402,$H$2000:$H$2304, $U$2000:$U$2304)</f>
        <v>#N/A</v>
      </c>
      <c r="V402" s="65" t="str">
        <f aca="false">IF(ISNA(LOOKUP($B402,$H$2000:$H$2304, $V$2000:$V$2304)),"",LOOKUP($B402,$H$2000:$H$2304, $V$2000:$V$2304))</f>
        <v/>
      </c>
      <c r="W402" s="65" t="str">
        <f aca="false">IF(ISNA(LOOKUP($B402,$H$2000:$H$2304, $W$2000:$W$2304)),"",LOOKUP($B402,$H$2000:$H$2304, $W$2000:$W$2304))</f>
        <v/>
      </c>
    </row>
    <row r="403" customFormat="false" ht="12" hidden="false" customHeight="false" outlineLevel="0" collapsed="false">
      <c r="B403" s="60"/>
      <c r="C403" s="66"/>
      <c r="D403" s="62" t="str">
        <f aca="false">IF($V403=1,"Enter Slip No.",IF($V403=2,"Enter xxxCASH",IF($V403=3,"Enter Cheque No.","")))</f>
        <v/>
      </c>
      <c r="E403" s="62" t="str">
        <f aca="false">IF($W403=1,"Please enter Cheque Payee Name here","")</f>
        <v/>
      </c>
      <c r="F403" s="63" t="str">
        <f aca="false">IF(ISERROR(VLOOKUP($B403,$H$2000:$J$2200,2,0))=1,"",VLOOKUP($B403,$H$2000:$J$2200,2,0))</f>
        <v/>
      </c>
      <c r="G403" s="63" t="str">
        <f aca="false">IF(ISERROR(VLOOKUP($B403,$H$2000:$J$2200,3,0))=1,"",VLOOKUP($B403,$H$2000:$J$2200,3,0))</f>
        <v/>
      </c>
      <c r="H403" s="0"/>
      <c r="I403" s="0"/>
      <c r="J403" s="0"/>
      <c r="L403" s="64" t="e">
        <f aca="false">LOOKUP($B403,$H$2000:$H$2304, $L$2000:$L$2304)</f>
        <v>#N/A</v>
      </c>
      <c r="M403" s="64" t="e">
        <f aca="false">LOOKUP($B403,$H$2000:$H$2304, $M$2000:$M$2304)</f>
        <v>#N/A</v>
      </c>
      <c r="N403" s="64" t="e">
        <f aca="false">LOOKUP($B403,$H$2000:$H$2304, $N$2000:$N$2304)</f>
        <v>#N/A</v>
      </c>
      <c r="O403" s="64" t="e">
        <f aca="false">LOOKUP($B403,$H$2000:$H$2304, $O$2000:$O$2304)</f>
        <v>#N/A</v>
      </c>
      <c r="P403" s="64" t="e">
        <f aca="false">LOOKUP($B403,$H$2000:$H$2304, $P$2000:$P$2304)</f>
        <v>#N/A</v>
      </c>
      <c r="Q403" s="64" t="e">
        <f aca="false">LOOKUP($B403,$H$2000:$H$2304, $Q$2000:$Q$2304)</f>
        <v>#N/A</v>
      </c>
      <c r="R403" s="64" t="e">
        <f aca="false">LOOKUP($B403,$H$2000:$H$2304, $R$2000:$R$2304)</f>
        <v>#N/A</v>
      </c>
      <c r="S403" s="64" t="e">
        <f aca="false">LOOKUP($B403,$H$2000:$H$2304, $S$2000:$S$2304)</f>
        <v>#N/A</v>
      </c>
      <c r="T403" s="64" t="e">
        <f aca="false">LOOKUP($B403,$H$2000:$H$2304, $T$2000:$T$2304)</f>
        <v>#N/A</v>
      </c>
      <c r="U403" s="64" t="e">
        <f aca="false">LOOKUP($B403,$H$2000:$H$2304, $U$2000:$U$2304)</f>
        <v>#N/A</v>
      </c>
      <c r="V403" s="65" t="str">
        <f aca="false">IF(ISNA(LOOKUP($B403,$H$2000:$H$2304, $V$2000:$V$2304)),"",LOOKUP($B403,$H$2000:$H$2304, $V$2000:$V$2304))</f>
        <v/>
      </c>
      <c r="W403" s="65" t="str">
        <f aca="false">IF(ISNA(LOOKUP($B403,$H$2000:$H$2304, $W$2000:$W$2304)),"",LOOKUP($B403,$H$2000:$H$2304, $W$2000:$W$2304))</f>
        <v/>
      </c>
    </row>
    <row r="404" customFormat="false" ht="12" hidden="false" customHeight="false" outlineLevel="0" collapsed="false">
      <c r="B404" s="60"/>
      <c r="C404" s="66"/>
      <c r="D404" s="62" t="str">
        <f aca="false">IF($V404=1,"Enter Slip No.",IF($V404=2,"Enter xxxCASH",IF($V404=3,"Enter Cheque No.","")))</f>
        <v/>
      </c>
      <c r="E404" s="62" t="str">
        <f aca="false">IF($W404=1,"Please enter Cheque Payee Name here","")</f>
        <v/>
      </c>
      <c r="F404" s="63" t="str">
        <f aca="false">IF(ISERROR(VLOOKUP($B404,$H$2000:$J$2200,2,0))=1,"",VLOOKUP($B404,$H$2000:$J$2200,2,0))</f>
        <v/>
      </c>
      <c r="G404" s="63" t="str">
        <f aca="false">IF(ISERROR(VLOOKUP($B404,$H$2000:$J$2200,3,0))=1,"",VLOOKUP($B404,$H$2000:$J$2200,3,0))</f>
        <v/>
      </c>
      <c r="H404" s="0"/>
      <c r="I404" s="0"/>
      <c r="J404" s="0"/>
      <c r="L404" s="64" t="e">
        <f aca="false">LOOKUP($B404,$H$2000:$H$2304, $L$2000:$L$2304)</f>
        <v>#N/A</v>
      </c>
      <c r="M404" s="64" t="e">
        <f aca="false">LOOKUP($B404,$H$2000:$H$2304, $M$2000:$M$2304)</f>
        <v>#N/A</v>
      </c>
      <c r="N404" s="64" t="e">
        <f aca="false">LOOKUP($B404,$H$2000:$H$2304, $N$2000:$N$2304)</f>
        <v>#N/A</v>
      </c>
      <c r="O404" s="64" t="e">
        <f aca="false">LOOKUP($B404,$H$2000:$H$2304, $O$2000:$O$2304)</f>
        <v>#N/A</v>
      </c>
      <c r="P404" s="64" t="e">
        <f aca="false">LOOKUP($B404,$H$2000:$H$2304, $P$2000:$P$2304)</f>
        <v>#N/A</v>
      </c>
      <c r="Q404" s="64" t="e">
        <f aca="false">LOOKUP($B404,$H$2000:$H$2304, $Q$2000:$Q$2304)</f>
        <v>#N/A</v>
      </c>
      <c r="R404" s="64" t="e">
        <f aca="false">LOOKUP($B404,$H$2000:$H$2304, $R$2000:$R$2304)</f>
        <v>#N/A</v>
      </c>
      <c r="S404" s="64" t="e">
        <f aca="false">LOOKUP($B404,$H$2000:$H$2304, $S$2000:$S$2304)</f>
        <v>#N/A</v>
      </c>
      <c r="T404" s="64" t="e">
        <f aca="false">LOOKUP($B404,$H$2000:$H$2304, $T$2000:$T$2304)</f>
        <v>#N/A</v>
      </c>
      <c r="U404" s="64" t="e">
        <f aca="false">LOOKUP($B404,$H$2000:$H$2304, $U$2000:$U$2304)</f>
        <v>#N/A</v>
      </c>
      <c r="V404" s="65" t="str">
        <f aca="false">IF(ISNA(LOOKUP($B404,$H$2000:$H$2304, $V$2000:$V$2304)),"",LOOKUP($B404,$H$2000:$H$2304, $V$2000:$V$2304))</f>
        <v/>
      </c>
      <c r="W404" s="65" t="str">
        <f aca="false">IF(ISNA(LOOKUP($B404,$H$2000:$H$2304, $W$2000:$W$2304)),"",LOOKUP($B404,$H$2000:$H$2304, $W$2000:$W$2304))</f>
        <v/>
      </c>
    </row>
    <row r="405" customFormat="false" ht="12" hidden="false" customHeight="false" outlineLevel="0" collapsed="false">
      <c r="B405" s="60"/>
      <c r="C405" s="66"/>
      <c r="D405" s="62" t="str">
        <f aca="false">IF($V405=1,"Enter Slip No.",IF($V405=2,"Enter xxxCASH",IF($V405=3,"Enter Cheque No.","")))</f>
        <v/>
      </c>
      <c r="E405" s="62" t="str">
        <f aca="false">IF($W405=1,"Please enter Cheque Payee Name here","")</f>
        <v/>
      </c>
      <c r="F405" s="63" t="str">
        <f aca="false">IF(ISERROR(VLOOKUP($B405,$H$2000:$J$2200,2,0))=1,"",VLOOKUP($B405,$H$2000:$J$2200,2,0))</f>
        <v/>
      </c>
      <c r="G405" s="63" t="str">
        <f aca="false">IF(ISERROR(VLOOKUP($B405,$H$2000:$J$2200,3,0))=1,"",VLOOKUP($B405,$H$2000:$J$2200,3,0))</f>
        <v/>
      </c>
      <c r="H405" s="0"/>
      <c r="I405" s="0"/>
      <c r="J405" s="0"/>
      <c r="L405" s="64" t="e">
        <f aca="false">LOOKUP($B405,$H$2000:$H$2304, $L$2000:$L$2304)</f>
        <v>#N/A</v>
      </c>
      <c r="M405" s="64" t="e">
        <f aca="false">LOOKUP($B405,$H$2000:$H$2304, $M$2000:$M$2304)</f>
        <v>#N/A</v>
      </c>
      <c r="N405" s="64" t="e">
        <f aca="false">LOOKUP($B405,$H$2000:$H$2304, $N$2000:$N$2304)</f>
        <v>#N/A</v>
      </c>
      <c r="O405" s="64" t="e">
        <f aca="false">LOOKUP($B405,$H$2000:$H$2304, $O$2000:$O$2304)</f>
        <v>#N/A</v>
      </c>
      <c r="P405" s="64" t="e">
        <f aca="false">LOOKUP($B405,$H$2000:$H$2304, $P$2000:$P$2304)</f>
        <v>#N/A</v>
      </c>
      <c r="Q405" s="64" t="e">
        <f aca="false">LOOKUP($B405,$H$2000:$H$2304, $Q$2000:$Q$2304)</f>
        <v>#N/A</v>
      </c>
      <c r="R405" s="64" t="e">
        <f aca="false">LOOKUP($B405,$H$2000:$H$2304, $R$2000:$R$2304)</f>
        <v>#N/A</v>
      </c>
      <c r="S405" s="64" t="e">
        <f aca="false">LOOKUP($B405,$H$2000:$H$2304, $S$2000:$S$2304)</f>
        <v>#N/A</v>
      </c>
      <c r="T405" s="64" t="e">
        <f aca="false">LOOKUP($B405,$H$2000:$H$2304, $T$2000:$T$2304)</f>
        <v>#N/A</v>
      </c>
      <c r="U405" s="64" t="e">
        <f aca="false">LOOKUP($B405,$H$2000:$H$2304, $U$2000:$U$2304)</f>
        <v>#N/A</v>
      </c>
      <c r="V405" s="65" t="str">
        <f aca="false">IF(ISNA(LOOKUP($B405,$H$2000:$H$2304, $V$2000:$V$2304)),"",LOOKUP($B405,$H$2000:$H$2304, $V$2000:$V$2304))</f>
        <v/>
      </c>
      <c r="W405" s="65" t="str">
        <f aca="false">IF(ISNA(LOOKUP($B405,$H$2000:$H$2304, $W$2000:$W$2304)),"",LOOKUP($B405,$H$2000:$H$2304, $W$2000:$W$2304))</f>
        <v/>
      </c>
    </row>
    <row r="406" customFormat="false" ht="12" hidden="false" customHeight="false" outlineLevel="0" collapsed="false">
      <c r="B406" s="60"/>
      <c r="C406" s="66"/>
      <c r="D406" s="62" t="str">
        <f aca="false">IF($V406=1,"Enter Slip No.",IF($V406=2,"Enter xxxCASH",IF($V406=3,"Enter Cheque No.","")))</f>
        <v/>
      </c>
      <c r="E406" s="62" t="str">
        <f aca="false">IF($W406=1,"Please enter Cheque Payee Name here","")</f>
        <v/>
      </c>
      <c r="F406" s="63" t="str">
        <f aca="false">IF(ISERROR(VLOOKUP($B406,$H$2000:$J$2200,2,0))=1,"",VLOOKUP($B406,$H$2000:$J$2200,2,0))</f>
        <v/>
      </c>
      <c r="G406" s="63" t="str">
        <f aca="false">IF(ISERROR(VLOOKUP($B406,$H$2000:$J$2200,3,0))=1,"",VLOOKUP($B406,$H$2000:$J$2200,3,0))</f>
        <v/>
      </c>
      <c r="H406" s="0"/>
      <c r="I406" s="0"/>
      <c r="J406" s="0"/>
      <c r="L406" s="64" t="e">
        <f aca="false">LOOKUP($B406,$H$2000:$H$2304, $L$2000:$L$2304)</f>
        <v>#N/A</v>
      </c>
      <c r="M406" s="64" t="e">
        <f aca="false">LOOKUP($B406,$H$2000:$H$2304, $M$2000:$M$2304)</f>
        <v>#N/A</v>
      </c>
      <c r="N406" s="64" t="e">
        <f aca="false">LOOKUP($B406,$H$2000:$H$2304, $N$2000:$N$2304)</f>
        <v>#N/A</v>
      </c>
      <c r="O406" s="64" t="e">
        <f aca="false">LOOKUP($B406,$H$2000:$H$2304, $O$2000:$O$2304)</f>
        <v>#N/A</v>
      </c>
      <c r="P406" s="64" t="e">
        <f aca="false">LOOKUP($B406,$H$2000:$H$2304, $P$2000:$P$2304)</f>
        <v>#N/A</v>
      </c>
      <c r="Q406" s="64" t="e">
        <f aca="false">LOOKUP($B406,$H$2000:$H$2304, $Q$2000:$Q$2304)</f>
        <v>#N/A</v>
      </c>
      <c r="R406" s="64" t="e">
        <f aca="false">LOOKUP($B406,$H$2000:$H$2304, $R$2000:$R$2304)</f>
        <v>#N/A</v>
      </c>
      <c r="S406" s="64" t="e">
        <f aca="false">LOOKUP($B406,$H$2000:$H$2304, $S$2000:$S$2304)</f>
        <v>#N/A</v>
      </c>
      <c r="T406" s="64" t="e">
        <f aca="false">LOOKUP($B406,$H$2000:$H$2304, $T$2000:$T$2304)</f>
        <v>#N/A</v>
      </c>
      <c r="U406" s="64" t="e">
        <f aca="false">LOOKUP($B406,$H$2000:$H$2304, $U$2000:$U$2304)</f>
        <v>#N/A</v>
      </c>
      <c r="V406" s="65" t="str">
        <f aca="false">IF(ISNA(LOOKUP($B406,$H$2000:$H$2304, $V$2000:$V$2304)),"",LOOKUP($B406,$H$2000:$H$2304, $V$2000:$V$2304))</f>
        <v/>
      </c>
      <c r="W406" s="65" t="str">
        <f aca="false">IF(ISNA(LOOKUP($B406,$H$2000:$H$2304, $W$2000:$W$2304)),"",LOOKUP($B406,$H$2000:$H$2304, $W$2000:$W$2304))</f>
        <v/>
      </c>
    </row>
    <row r="407" customFormat="false" ht="12" hidden="false" customHeight="false" outlineLevel="0" collapsed="false">
      <c r="B407" s="60"/>
      <c r="C407" s="66"/>
      <c r="D407" s="62" t="str">
        <f aca="false">IF($V407=1,"Enter Slip No.",IF($V407=2,"Enter xxxCASH",IF($V407=3,"Enter Cheque No.","")))</f>
        <v/>
      </c>
      <c r="E407" s="62" t="str">
        <f aca="false">IF($W407=1,"Please enter Cheque Payee Name here","")</f>
        <v/>
      </c>
      <c r="F407" s="63" t="str">
        <f aca="false">IF(ISERROR(VLOOKUP($B407,$H$2000:$J$2200,2,0))=1,"",VLOOKUP($B407,$H$2000:$J$2200,2,0))</f>
        <v/>
      </c>
      <c r="G407" s="63" t="str">
        <f aca="false">IF(ISERROR(VLOOKUP($B407,$H$2000:$J$2200,3,0))=1,"",VLOOKUP($B407,$H$2000:$J$2200,3,0))</f>
        <v/>
      </c>
      <c r="H407" s="0"/>
      <c r="I407" s="0"/>
      <c r="J407" s="0"/>
      <c r="L407" s="64" t="e">
        <f aca="false">LOOKUP($B407,$H$2000:$H$2304, $L$2000:$L$2304)</f>
        <v>#N/A</v>
      </c>
      <c r="M407" s="64" t="e">
        <f aca="false">LOOKUP($B407,$H$2000:$H$2304, $M$2000:$M$2304)</f>
        <v>#N/A</v>
      </c>
      <c r="N407" s="64" t="e">
        <f aca="false">LOOKUP($B407,$H$2000:$H$2304, $N$2000:$N$2304)</f>
        <v>#N/A</v>
      </c>
      <c r="O407" s="64" t="e">
        <f aca="false">LOOKUP($B407,$H$2000:$H$2304, $O$2000:$O$2304)</f>
        <v>#N/A</v>
      </c>
      <c r="P407" s="64" t="e">
        <f aca="false">LOOKUP($B407,$H$2000:$H$2304, $P$2000:$P$2304)</f>
        <v>#N/A</v>
      </c>
      <c r="Q407" s="64" t="e">
        <f aca="false">LOOKUP($B407,$H$2000:$H$2304, $Q$2000:$Q$2304)</f>
        <v>#N/A</v>
      </c>
      <c r="R407" s="64" t="e">
        <f aca="false">LOOKUP($B407,$H$2000:$H$2304, $R$2000:$R$2304)</f>
        <v>#N/A</v>
      </c>
      <c r="S407" s="64" t="e">
        <f aca="false">LOOKUP($B407,$H$2000:$H$2304, $S$2000:$S$2304)</f>
        <v>#N/A</v>
      </c>
      <c r="T407" s="64" t="e">
        <f aca="false">LOOKUP($B407,$H$2000:$H$2304, $T$2000:$T$2304)</f>
        <v>#N/A</v>
      </c>
      <c r="U407" s="64" t="e">
        <f aca="false">LOOKUP($B407,$H$2000:$H$2304, $U$2000:$U$2304)</f>
        <v>#N/A</v>
      </c>
      <c r="V407" s="65" t="str">
        <f aca="false">IF(ISNA(LOOKUP($B407,$H$2000:$H$2304, $V$2000:$V$2304)),"",LOOKUP($B407,$H$2000:$H$2304, $V$2000:$V$2304))</f>
        <v/>
      </c>
      <c r="W407" s="65" t="str">
        <f aca="false">IF(ISNA(LOOKUP($B407,$H$2000:$H$2304, $W$2000:$W$2304)),"",LOOKUP($B407,$H$2000:$H$2304, $W$2000:$W$2304))</f>
        <v/>
      </c>
    </row>
    <row r="408" customFormat="false" ht="12" hidden="false" customHeight="false" outlineLevel="0" collapsed="false">
      <c r="B408" s="60"/>
      <c r="C408" s="66"/>
      <c r="D408" s="62" t="str">
        <f aca="false">IF($V408=1,"Enter Slip No.",IF($V408=2,"Enter xxxCASH",IF($V408=3,"Enter Cheque No.","")))</f>
        <v/>
      </c>
      <c r="E408" s="62" t="str">
        <f aca="false">IF($W408=1,"Please enter Cheque Payee Name here","")</f>
        <v/>
      </c>
      <c r="F408" s="63" t="str">
        <f aca="false">IF(ISERROR(VLOOKUP($B408,$H$2000:$J$2200,2,0))=1,"",VLOOKUP($B408,$H$2000:$J$2200,2,0))</f>
        <v/>
      </c>
      <c r="G408" s="63" t="str">
        <f aca="false">IF(ISERROR(VLOOKUP($B408,$H$2000:$J$2200,3,0))=1,"",VLOOKUP($B408,$H$2000:$J$2200,3,0))</f>
        <v/>
      </c>
      <c r="H408" s="0"/>
      <c r="I408" s="0"/>
      <c r="J408" s="0"/>
      <c r="L408" s="64" t="e">
        <f aca="false">LOOKUP($B408,$H$2000:$H$2304, $L$2000:$L$2304)</f>
        <v>#N/A</v>
      </c>
      <c r="M408" s="64" t="e">
        <f aca="false">LOOKUP($B408,$H$2000:$H$2304, $M$2000:$M$2304)</f>
        <v>#N/A</v>
      </c>
      <c r="N408" s="64" t="e">
        <f aca="false">LOOKUP($B408,$H$2000:$H$2304, $N$2000:$N$2304)</f>
        <v>#N/A</v>
      </c>
      <c r="O408" s="64" t="e">
        <f aca="false">LOOKUP($B408,$H$2000:$H$2304, $O$2000:$O$2304)</f>
        <v>#N/A</v>
      </c>
      <c r="P408" s="64" t="e">
        <f aca="false">LOOKUP($B408,$H$2000:$H$2304, $P$2000:$P$2304)</f>
        <v>#N/A</v>
      </c>
      <c r="Q408" s="64" t="e">
        <f aca="false">LOOKUP($B408,$H$2000:$H$2304, $Q$2000:$Q$2304)</f>
        <v>#N/A</v>
      </c>
      <c r="R408" s="64" t="e">
        <f aca="false">LOOKUP($B408,$H$2000:$H$2304, $R$2000:$R$2304)</f>
        <v>#N/A</v>
      </c>
      <c r="S408" s="64" t="e">
        <f aca="false">LOOKUP($B408,$H$2000:$H$2304, $S$2000:$S$2304)</f>
        <v>#N/A</v>
      </c>
      <c r="T408" s="64" t="e">
        <f aca="false">LOOKUP($B408,$H$2000:$H$2304, $T$2000:$T$2304)</f>
        <v>#N/A</v>
      </c>
      <c r="U408" s="64" t="e">
        <f aca="false">LOOKUP($B408,$H$2000:$H$2304, $U$2000:$U$2304)</f>
        <v>#N/A</v>
      </c>
      <c r="V408" s="65" t="str">
        <f aca="false">IF(ISNA(LOOKUP($B408,$H$2000:$H$2304, $V$2000:$V$2304)),"",LOOKUP($B408,$H$2000:$H$2304, $V$2000:$V$2304))</f>
        <v/>
      </c>
      <c r="W408" s="65" t="str">
        <f aca="false">IF(ISNA(LOOKUP($B408,$H$2000:$H$2304, $W$2000:$W$2304)),"",LOOKUP($B408,$H$2000:$H$2304, $W$2000:$W$2304))</f>
        <v/>
      </c>
    </row>
    <row r="409" customFormat="false" ht="12" hidden="false" customHeight="false" outlineLevel="0" collapsed="false">
      <c r="B409" s="60"/>
      <c r="C409" s="66"/>
      <c r="D409" s="62" t="str">
        <f aca="false">IF($V409=1,"Enter Slip No.",IF($V409=2,"Enter xxxCASH",IF($V409=3,"Enter Cheque No.","")))</f>
        <v/>
      </c>
      <c r="E409" s="62" t="str">
        <f aca="false">IF($W409=1,"Please enter Cheque Payee Name here","")</f>
        <v/>
      </c>
      <c r="F409" s="63" t="str">
        <f aca="false">IF(ISERROR(VLOOKUP($B409,$H$2000:$J$2200,2,0))=1,"",VLOOKUP($B409,$H$2000:$J$2200,2,0))</f>
        <v/>
      </c>
      <c r="G409" s="63" t="str">
        <f aca="false">IF(ISERROR(VLOOKUP($B409,$H$2000:$J$2200,3,0))=1,"",VLOOKUP($B409,$H$2000:$J$2200,3,0))</f>
        <v/>
      </c>
      <c r="H409" s="0"/>
      <c r="I409" s="0"/>
      <c r="J409" s="0"/>
      <c r="L409" s="64" t="e">
        <f aca="false">LOOKUP($B409,$H$2000:$H$2304, $L$2000:$L$2304)</f>
        <v>#N/A</v>
      </c>
      <c r="M409" s="64" t="e">
        <f aca="false">LOOKUP($B409,$H$2000:$H$2304, $M$2000:$M$2304)</f>
        <v>#N/A</v>
      </c>
      <c r="N409" s="64" t="e">
        <f aca="false">LOOKUP($B409,$H$2000:$H$2304, $N$2000:$N$2304)</f>
        <v>#N/A</v>
      </c>
      <c r="O409" s="64" t="e">
        <f aca="false">LOOKUP($B409,$H$2000:$H$2304, $O$2000:$O$2304)</f>
        <v>#N/A</v>
      </c>
      <c r="P409" s="64" t="e">
        <f aca="false">LOOKUP($B409,$H$2000:$H$2304, $P$2000:$P$2304)</f>
        <v>#N/A</v>
      </c>
      <c r="Q409" s="64" t="e">
        <f aca="false">LOOKUP($B409,$H$2000:$H$2304, $Q$2000:$Q$2304)</f>
        <v>#N/A</v>
      </c>
      <c r="R409" s="64" t="e">
        <f aca="false">LOOKUP($B409,$H$2000:$H$2304, $R$2000:$R$2304)</f>
        <v>#N/A</v>
      </c>
      <c r="S409" s="64" t="e">
        <f aca="false">LOOKUP($B409,$H$2000:$H$2304, $S$2000:$S$2304)</f>
        <v>#N/A</v>
      </c>
      <c r="T409" s="64" t="e">
        <f aca="false">LOOKUP($B409,$H$2000:$H$2304, $T$2000:$T$2304)</f>
        <v>#N/A</v>
      </c>
      <c r="U409" s="64" t="e">
        <f aca="false">LOOKUP($B409,$H$2000:$H$2304, $U$2000:$U$2304)</f>
        <v>#N/A</v>
      </c>
      <c r="V409" s="65" t="str">
        <f aca="false">IF(ISNA(LOOKUP($B409,$H$2000:$H$2304, $V$2000:$V$2304)),"",LOOKUP($B409,$H$2000:$H$2304, $V$2000:$V$2304))</f>
        <v/>
      </c>
      <c r="W409" s="65" t="str">
        <f aca="false">IF(ISNA(LOOKUP($B409,$H$2000:$H$2304, $W$2000:$W$2304)),"",LOOKUP($B409,$H$2000:$H$2304, $W$2000:$W$2304))</f>
        <v/>
      </c>
    </row>
    <row r="410" customFormat="false" ht="12" hidden="false" customHeight="false" outlineLevel="0" collapsed="false">
      <c r="B410" s="60"/>
      <c r="C410" s="66"/>
      <c r="D410" s="62" t="str">
        <f aca="false">IF($V410=1,"Enter Slip No.",IF($V410=2,"Enter xxxCASH",IF($V410=3,"Enter Cheque No.","")))</f>
        <v/>
      </c>
      <c r="E410" s="62" t="str">
        <f aca="false">IF($W410=1,"Please enter Cheque Payee Name here","")</f>
        <v/>
      </c>
      <c r="F410" s="63" t="str">
        <f aca="false">IF(ISERROR(VLOOKUP($B410,$H$2000:$J$2200,2,0))=1,"",VLOOKUP($B410,$H$2000:$J$2200,2,0))</f>
        <v/>
      </c>
      <c r="G410" s="63" t="str">
        <f aca="false">IF(ISERROR(VLOOKUP($B410,$H$2000:$J$2200,3,0))=1,"",VLOOKUP($B410,$H$2000:$J$2200,3,0))</f>
        <v/>
      </c>
      <c r="H410" s="0"/>
      <c r="I410" s="0"/>
      <c r="J410" s="0"/>
      <c r="L410" s="64" t="e">
        <f aca="false">LOOKUP($B410,$H$2000:$H$2304, $L$2000:$L$2304)</f>
        <v>#N/A</v>
      </c>
      <c r="M410" s="64" t="e">
        <f aca="false">LOOKUP($B410,$H$2000:$H$2304, $M$2000:$M$2304)</f>
        <v>#N/A</v>
      </c>
      <c r="N410" s="64" t="e">
        <f aca="false">LOOKUP($B410,$H$2000:$H$2304, $N$2000:$N$2304)</f>
        <v>#N/A</v>
      </c>
      <c r="O410" s="64" t="e">
        <f aca="false">LOOKUP($B410,$H$2000:$H$2304, $O$2000:$O$2304)</f>
        <v>#N/A</v>
      </c>
      <c r="P410" s="64" t="e">
        <f aca="false">LOOKUP($B410,$H$2000:$H$2304, $P$2000:$P$2304)</f>
        <v>#N/A</v>
      </c>
      <c r="Q410" s="64" t="e">
        <f aca="false">LOOKUP($B410,$H$2000:$H$2304, $Q$2000:$Q$2304)</f>
        <v>#N/A</v>
      </c>
      <c r="R410" s="64" t="e">
        <f aca="false">LOOKUP($B410,$H$2000:$H$2304, $R$2000:$R$2304)</f>
        <v>#N/A</v>
      </c>
      <c r="S410" s="64" t="e">
        <f aca="false">LOOKUP($B410,$H$2000:$H$2304, $S$2000:$S$2304)</f>
        <v>#N/A</v>
      </c>
      <c r="T410" s="64" t="e">
        <f aca="false">LOOKUP($B410,$H$2000:$H$2304, $T$2000:$T$2304)</f>
        <v>#N/A</v>
      </c>
      <c r="U410" s="64" t="e">
        <f aca="false">LOOKUP($B410,$H$2000:$H$2304, $U$2000:$U$2304)</f>
        <v>#N/A</v>
      </c>
      <c r="V410" s="65" t="str">
        <f aca="false">IF(ISNA(LOOKUP($B410,$H$2000:$H$2304, $V$2000:$V$2304)),"",LOOKUP($B410,$H$2000:$H$2304, $V$2000:$V$2304))</f>
        <v/>
      </c>
      <c r="W410" s="65" t="str">
        <f aca="false">IF(ISNA(LOOKUP($B410,$H$2000:$H$2304, $W$2000:$W$2304)),"",LOOKUP($B410,$H$2000:$H$2304, $W$2000:$W$2304))</f>
        <v/>
      </c>
    </row>
    <row r="411" customFormat="false" ht="12" hidden="false" customHeight="false" outlineLevel="0" collapsed="false">
      <c r="B411" s="60"/>
      <c r="C411" s="66"/>
      <c r="D411" s="62" t="str">
        <f aca="false">IF($V411=1,"Enter Slip No.",IF($V411=2,"Enter xxxCASH",IF($V411=3,"Enter Cheque No.","")))</f>
        <v/>
      </c>
      <c r="E411" s="62" t="str">
        <f aca="false">IF($W411=1,"Please enter Cheque Payee Name here","")</f>
        <v/>
      </c>
      <c r="F411" s="63" t="str">
        <f aca="false">IF(ISERROR(VLOOKUP($B411,$H$2000:$J$2200,2,0))=1,"",VLOOKUP($B411,$H$2000:$J$2200,2,0))</f>
        <v/>
      </c>
      <c r="G411" s="63" t="str">
        <f aca="false">IF(ISERROR(VLOOKUP($B411,$H$2000:$J$2200,3,0))=1,"",VLOOKUP($B411,$H$2000:$J$2200,3,0))</f>
        <v/>
      </c>
      <c r="H411" s="0"/>
      <c r="I411" s="0"/>
      <c r="J411" s="0"/>
      <c r="L411" s="64" t="e">
        <f aca="false">LOOKUP($B411,$H$2000:$H$2304, $L$2000:$L$2304)</f>
        <v>#N/A</v>
      </c>
      <c r="M411" s="64" t="e">
        <f aca="false">LOOKUP($B411,$H$2000:$H$2304, $M$2000:$M$2304)</f>
        <v>#N/A</v>
      </c>
      <c r="N411" s="64" t="e">
        <f aca="false">LOOKUP($B411,$H$2000:$H$2304, $N$2000:$N$2304)</f>
        <v>#N/A</v>
      </c>
      <c r="O411" s="64" t="e">
        <f aca="false">LOOKUP($B411,$H$2000:$H$2304, $O$2000:$O$2304)</f>
        <v>#N/A</v>
      </c>
      <c r="P411" s="64" t="e">
        <f aca="false">LOOKUP($B411,$H$2000:$H$2304, $P$2000:$P$2304)</f>
        <v>#N/A</v>
      </c>
      <c r="Q411" s="64" t="e">
        <f aca="false">LOOKUP($B411,$H$2000:$H$2304, $Q$2000:$Q$2304)</f>
        <v>#N/A</v>
      </c>
      <c r="R411" s="64" t="e">
        <f aca="false">LOOKUP($B411,$H$2000:$H$2304, $R$2000:$R$2304)</f>
        <v>#N/A</v>
      </c>
      <c r="S411" s="64" t="e">
        <f aca="false">LOOKUP($B411,$H$2000:$H$2304, $S$2000:$S$2304)</f>
        <v>#N/A</v>
      </c>
      <c r="T411" s="64" t="e">
        <f aca="false">LOOKUP($B411,$H$2000:$H$2304, $T$2000:$T$2304)</f>
        <v>#N/A</v>
      </c>
      <c r="U411" s="64" t="e">
        <f aca="false">LOOKUP($B411,$H$2000:$H$2304, $U$2000:$U$2304)</f>
        <v>#N/A</v>
      </c>
      <c r="V411" s="65" t="str">
        <f aca="false">IF(ISNA(LOOKUP($B411,$H$2000:$H$2304, $V$2000:$V$2304)),"",LOOKUP($B411,$H$2000:$H$2304, $V$2000:$V$2304))</f>
        <v/>
      </c>
      <c r="W411" s="65" t="str">
        <f aca="false">IF(ISNA(LOOKUP($B411,$H$2000:$H$2304, $W$2000:$W$2304)),"",LOOKUP($B411,$H$2000:$H$2304, $W$2000:$W$2304))</f>
        <v/>
      </c>
    </row>
    <row r="412" customFormat="false" ht="12" hidden="false" customHeight="false" outlineLevel="0" collapsed="false">
      <c r="B412" s="60"/>
      <c r="C412" s="66"/>
      <c r="D412" s="62" t="str">
        <f aca="false">IF($V412=1,"Enter Slip No.",IF($V412=2,"Enter xxxCASH",IF($V412=3,"Enter Cheque No.","")))</f>
        <v/>
      </c>
      <c r="E412" s="62" t="str">
        <f aca="false">IF($W412=1,"Please enter Cheque Payee Name here","")</f>
        <v/>
      </c>
      <c r="F412" s="63" t="str">
        <f aca="false">IF(ISERROR(VLOOKUP($B412,$H$2000:$J$2200,2,0))=1,"",VLOOKUP($B412,$H$2000:$J$2200,2,0))</f>
        <v/>
      </c>
      <c r="G412" s="63" t="str">
        <f aca="false">IF(ISERROR(VLOOKUP($B412,$H$2000:$J$2200,3,0))=1,"",VLOOKUP($B412,$H$2000:$J$2200,3,0))</f>
        <v/>
      </c>
      <c r="H412" s="0"/>
      <c r="I412" s="0"/>
      <c r="J412" s="0"/>
      <c r="L412" s="64" t="e">
        <f aca="false">LOOKUP($B412,$H$2000:$H$2304, $L$2000:$L$2304)</f>
        <v>#N/A</v>
      </c>
      <c r="M412" s="64" t="e">
        <f aca="false">LOOKUP($B412,$H$2000:$H$2304, $M$2000:$M$2304)</f>
        <v>#N/A</v>
      </c>
      <c r="N412" s="64" t="e">
        <f aca="false">LOOKUP($B412,$H$2000:$H$2304, $N$2000:$N$2304)</f>
        <v>#N/A</v>
      </c>
      <c r="O412" s="64" t="e">
        <f aca="false">LOOKUP($B412,$H$2000:$H$2304, $O$2000:$O$2304)</f>
        <v>#N/A</v>
      </c>
      <c r="P412" s="64" t="e">
        <f aca="false">LOOKUP($B412,$H$2000:$H$2304, $P$2000:$P$2304)</f>
        <v>#N/A</v>
      </c>
      <c r="Q412" s="64" t="e">
        <f aca="false">LOOKUP($B412,$H$2000:$H$2304, $Q$2000:$Q$2304)</f>
        <v>#N/A</v>
      </c>
      <c r="R412" s="64" t="e">
        <f aca="false">LOOKUP($B412,$H$2000:$H$2304, $R$2000:$R$2304)</f>
        <v>#N/A</v>
      </c>
      <c r="S412" s="64" t="e">
        <f aca="false">LOOKUP($B412,$H$2000:$H$2304, $S$2000:$S$2304)</f>
        <v>#N/A</v>
      </c>
      <c r="T412" s="64" t="e">
        <f aca="false">LOOKUP($B412,$H$2000:$H$2304, $T$2000:$T$2304)</f>
        <v>#N/A</v>
      </c>
      <c r="U412" s="64" t="e">
        <f aca="false">LOOKUP($B412,$H$2000:$H$2304, $U$2000:$U$2304)</f>
        <v>#N/A</v>
      </c>
      <c r="V412" s="65" t="str">
        <f aca="false">IF(ISNA(LOOKUP($B412,$H$2000:$H$2304, $V$2000:$V$2304)),"",LOOKUP($B412,$H$2000:$H$2304, $V$2000:$V$2304))</f>
        <v/>
      </c>
      <c r="W412" s="65" t="str">
        <f aca="false">IF(ISNA(LOOKUP($B412,$H$2000:$H$2304, $W$2000:$W$2304)),"",LOOKUP($B412,$H$2000:$H$2304, $W$2000:$W$2304))</f>
        <v/>
      </c>
    </row>
    <row r="413" customFormat="false" ht="12" hidden="false" customHeight="false" outlineLevel="0" collapsed="false">
      <c r="B413" s="60"/>
      <c r="C413" s="66"/>
      <c r="D413" s="62" t="str">
        <f aca="false">IF($V413=1,"Enter Slip No.",IF($V413=2,"Enter xxxCASH",IF($V413=3,"Enter Cheque No.","")))</f>
        <v/>
      </c>
      <c r="E413" s="62" t="str">
        <f aca="false">IF($W413=1,"Please enter Cheque Payee Name here","")</f>
        <v/>
      </c>
      <c r="F413" s="63" t="str">
        <f aca="false">IF(ISERROR(VLOOKUP($B413,$H$2000:$J$2200,2,0))=1,"",VLOOKUP($B413,$H$2000:$J$2200,2,0))</f>
        <v/>
      </c>
      <c r="G413" s="63" t="str">
        <f aca="false">IF(ISERROR(VLOOKUP($B413,$H$2000:$J$2200,3,0))=1,"",VLOOKUP($B413,$H$2000:$J$2200,3,0))</f>
        <v/>
      </c>
      <c r="H413" s="0"/>
      <c r="I413" s="0"/>
      <c r="J413" s="0"/>
      <c r="L413" s="64" t="e">
        <f aca="false">LOOKUP($B413,$H$2000:$H$2304, $L$2000:$L$2304)</f>
        <v>#N/A</v>
      </c>
      <c r="M413" s="64" t="e">
        <f aca="false">LOOKUP($B413,$H$2000:$H$2304, $M$2000:$M$2304)</f>
        <v>#N/A</v>
      </c>
      <c r="N413" s="64" t="e">
        <f aca="false">LOOKUP($B413,$H$2000:$H$2304, $N$2000:$N$2304)</f>
        <v>#N/A</v>
      </c>
      <c r="O413" s="64" t="e">
        <f aca="false">LOOKUP($B413,$H$2000:$H$2304, $O$2000:$O$2304)</f>
        <v>#N/A</v>
      </c>
      <c r="P413" s="64" t="e">
        <f aca="false">LOOKUP($B413,$H$2000:$H$2304, $P$2000:$P$2304)</f>
        <v>#N/A</v>
      </c>
      <c r="Q413" s="64" t="e">
        <f aca="false">LOOKUP($B413,$H$2000:$H$2304, $Q$2000:$Q$2304)</f>
        <v>#N/A</v>
      </c>
      <c r="R413" s="64" t="e">
        <f aca="false">LOOKUP($B413,$H$2000:$H$2304, $R$2000:$R$2304)</f>
        <v>#N/A</v>
      </c>
      <c r="S413" s="64" t="e">
        <f aca="false">LOOKUP($B413,$H$2000:$H$2304, $S$2000:$S$2304)</f>
        <v>#N/A</v>
      </c>
      <c r="T413" s="64" t="e">
        <f aca="false">LOOKUP($B413,$H$2000:$H$2304, $T$2000:$T$2304)</f>
        <v>#N/A</v>
      </c>
      <c r="U413" s="64" t="e">
        <f aca="false">LOOKUP($B413,$H$2000:$H$2304, $U$2000:$U$2304)</f>
        <v>#N/A</v>
      </c>
      <c r="V413" s="65" t="str">
        <f aca="false">IF(ISNA(LOOKUP($B413,$H$2000:$H$2304, $V$2000:$V$2304)),"",LOOKUP($B413,$H$2000:$H$2304, $V$2000:$V$2304))</f>
        <v/>
      </c>
      <c r="W413" s="65" t="str">
        <f aca="false">IF(ISNA(LOOKUP($B413,$H$2000:$H$2304, $W$2000:$W$2304)),"",LOOKUP($B413,$H$2000:$H$2304, $W$2000:$W$2304))</f>
        <v/>
      </c>
    </row>
    <row r="414" customFormat="false" ht="12" hidden="false" customHeight="false" outlineLevel="0" collapsed="false">
      <c r="B414" s="60"/>
      <c r="C414" s="66"/>
      <c r="D414" s="62" t="str">
        <f aca="false">IF($V414=1,"Enter Slip No.",IF($V414=2,"Enter xxxCASH",IF($V414=3,"Enter Cheque No.","")))</f>
        <v/>
      </c>
      <c r="E414" s="62" t="str">
        <f aca="false">IF($W414=1,"Please enter Cheque Payee Name here","")</f>
        <v/>
      </c>
      <c r="F414" s="63" t="str">
        <f aca="false">IF(ISERROR(VLOOKUP($B414,$H$2000:$J$2200,2,0))=1,"",VLOOKUP($B414,$H$2000:$J$2200,2,0))</f>
        <v/>
      </c>
      <c r="G414" s="63" t="str">
        <f aca="false">IF(ISERROR(VLOOKUP($B414,$H$2000:$J$2200,3,0))=1,"",VLOOKUP($B414,$H$2000:$J$2200,3,0))</f>
        <v/>
      </c>
      <c r="H414" s="0"/>
      <c r="I414" s="0"/>
      <c r="J414" s="0"/>
      <c r="L414" s="64" t="e">
        <f aca="false">LOOKUP($B414,$H$2000:$H$2304, $L$2000:$L$2304)</f>
        <v>#N/A</v>
      </c>
      <c r="M414" s="64" t="e">
        <f aca="false">LOOKUP($B414,$H$2000:$H$2304, $M$2000:$M$2304)</f>
        <v>#N/A</v>
      </c>
      <c r="N414" s="64" t="e">
        <f aca="false">LOOKUP($B414,$H$2000:$H$2304, $N$2000:$N$2304)</f>
        <v>#N/A</v>
      </c>
      <c r="O414" s="64" t="e">
        <f aca="false">LOOKUP($B414,$H$2000:$H$2304, $O$2000:$O$2304)</f>
        <v>#N/A</v>
      </c>
      <c r="P414" s="64" t="e">
        <f aca="false">LOOKUP($B414,$H$2000:$H$2304, $P$2000:$P$2304)</f>
        <v>#N/A</v>
      </c>
      <c r="Q414" s="64" t="e">
        <f aca="false">LOOKUP($B414,$H$2000:$H$2304, $Q$2000:$Q$2304)</f>
        <v>#N/A</v>
      </c>
      <c r="R414" s="64" t="e">
        <f aca="false">LOOKUP($B414,$H$2000:$H$2304, $R$2000:$R$2304)</f>
        <v>#N/A</v>
      </c>
      <c r="S414" s="64" t="e">
        <f aca="false">LOOKUP($B414,$H$2000:$H$2304, $S$2000:$S$2304)</f>
        <v>#N/A</v>
      </c>
      <c r="T414" s="64" t="e">
        <f aca="false">LOOKUP($B414,$H$2000:$H$2304, $T$2000:$T$2304)</f>
        <v>#N/A</v>
      </c>
      <c r="U414" s="64" t="e">
        <f aca="false">LOOKUP($B414,$H$2000:$H$2304, $U$2000:$U$2304)</f>
        <v>#N/A</v>
      </c>
      <c r="V414" s="65" t="str">
        <f aca="false">IF(ISNA(LOOKUP($B414,$H$2000:$H$2304, $V$2000:$V$2304)),"",LOOKUP($B414,$H$2000:$H$2304, $V$2000:$V$2304))</f>
        <v/>
      </c>
      <c r="W414" s="65" t="str">
        <f aca="false">IF(ISNA(LOOKUP($B414,$H$2000:$H$2304, $W$2000:$W$2304)),"",LOOKUP($B414,$H$2000:$H$2304, $W$2000:$W$2304))</f>
        <v/>
      </c>
    </row>
    <row r="415" customFormat="false" ht="12" hidden="false" customHeight="false" outlineLevel="0" collapsed="false">
      <c r="B415" s="60"/>
      <c r="C415" s="66"/>
      <c r="D415" s="62" t="str">
        <f aca="false">IF($V415=1,"Enter Slip No.",IF($V415=2,"Enter xxxCASH",IF($V415=3,"Enter Cheque No.","")))</f>
        <v/>
      </c>
      <c r="E415" s="62" t="str">
        <f aca="false">IF($W415=1,"Please enter Cheque Payee Name here","")</f>
        <v/>
      </c>
      <c r="F415" s="63" t="str">
        <f aca="false">IF(ISERROR(VLOOKUP($B415,$H$2000:$J$2200,2,0))=1,"",VLOOKUP($B415,$H$2000:$J$2200,2,0))</f>
        <v/>
      </c>
      <c r="G415" s="63" t="str">
        <f aca="false">IF(ISERROR(VLOOKUP($B415,$H$2000:$J$2200,3,0))=1,"",VLOOKUP($B415,$H$2000:$J$2200,3,0))</f>
        <v/>
      </c>
      <c r="H415" s="0"/>
      <c r="I415" s="0"/>
      <c r="J415" s="0"/>
      <c r="L415" s="64" t="e">
        <f aca="false">LOOKUP($B415,$H$2000:$H$2304, $L$2000:$L$2304)</f>
        <v>#N/A</v>
      </c>
      <c r="M415" s="64" t="e">
        <f aca="false">LOOKUP($B415,$H$2000:$H$2304, $M$2000:$M$2304)</f>
        <v>#N/A</v>
      </c>
      <c r="N415" s="64" t="e">
        <f aca="false">LOOKUP($B415,$H$2000:$H$2304, $N$2000:$N$2304)</f>
        <v>#N/A</v>
      </c>
      <c r="O415" s="64" t="e">
        <f aca="false">LOOKUP($B415,$H$2000:$H$2304, $O$2000:$O$2304)</f>
        <v>#N/A</v>
      </c>
      <c r="P415" s="64" t="e">
        <f aca="false">LOOKUP($B415,$H$2000:$H$2304, $P$2000:$P$2304)</f>
        <v>#N/A</v>
      </c>
      <c r="Q415" s="64" t="e">
        <f aca="false">LOOKUP($B415,$H$2000:$H$2304, $Q$2000:$Q$2304)</f>
        <v>#N/A</v>
      </c>
      <c r="R415" s="64" t="e">
        <f aca="false">LOOKUP($B415,$H$2000:$H$2304, $R$2000:$R$2304)</f>
        <v>#N/A</v>
      </c>
      <c r="S415" s="64" t="e">
        <f aca="false">LOOKUP($B415,$H$2000:$H$2304, $S$2000:$S$2304)</f>
        <v>#N/A</v>
      </c>
      <c r="T415" s="64" t="e">
        <f aca="false">LOOKUP($B415,$H$2000:$H$2304, $T$2000:$T$2304)</f>
        <v>#N/A</v>
      </c>
      <c r="U415" s="64" t="e">
        <f aca="false">LOOKUP($B415,$H$2000:$H$2304, $U$2000:$U$2304)</f>
        <v>#N/A</v>
      </c>
      <c r="V415" s="65" t="str">
        <f aca="false">IF(ISNA(LOOKUP($B415,$H$2000:$H$2304, $V$2000:$V$2304)),"",LOOKUP($B415,$H$2000:$H$2304, $V$2000:$V$2304))</f>
        <v/>
      </c>
      <c r="W415" s="65" t="str">
        <f aca="false">IF(ISNA(LOOKUP($B415,$H$2000:$H$2304, $W$2000:$W$2304)),"",LOOKUP($B415,$H$2000:$H$2304, $W$2000:$W$2304))</f>
        <v/>
      </c>
    </row>
    <row r="416" customFormat="false" ht="12" hidden="false" customHeight="false" outlineLevel="0" collapsed="false">
      <c r="B416" s="60"/>
      <c r="C416" s="66"/>
      <c r="D416" s="62" t="str">
        <f aca="false">IF($V416=1,"Enter Slip No.",IF($V416=2,"Enter xxxCASH",IF($V416=3,"Enter Cheque No.","")))</f>
        <v/>
      </c>
      <c r="E416" s="62" t="str">
        <f aca="false">IF($W416=1,"Please enter Cheque Payee Name here","")</f>
        <v/>
      </c>
      <c r="F416" s="63" t="str">
        <f aca="false">IF(ISERROR(VLOOKUP($B416,$H$2000:$J$2200,2,0))=1,"",VLOOKUP($B416,$H$2000:$J$2200,2,0))</f>
        <v/>
      </c>
      <c r="G416" s="63" t="str">
        <f aca="false">IF(ISERROR(VLOOKUP($B416,$H$2000:$J$2200,3,0))=1,"",VLOOKUP($B416,$H$2000:$J$2200,3,0))</f>
        <v/>
      </c>
      <c r="H416" s="0"/>
      <c r="I416" s="0"/>
      <c r="J416" s="0"/>
      <c r="L416" s="64" t="e">
        <f aca="false">LOOKUP($B416,$H$2000:$H$2304, $L$2000:$L$2304)</f>
        <v>#N/A</v>
      </c>
      <c r="M416" s="64" t="e">
        <f aca="false">LOOKUP($B416,$H$2000:$H$2304, $M$2000:$M$2304)</f>
        <v>#N/A</v>
      </c>
      <c r="N416" s="64" t="e">
        <f aca="false">LOOKUP($B416,$H$2000:$H$2304, $N$2000:$N$2304)</f>
        <v>#N/A</v>
      </c>
      <c r="O416" s="64" t="e">
        <f aca="false">LOOKUP($B416,$H$2000:$H$2304, $O$2000:$O$2304)</f>
        <v>#N/A</v>
      </c>
      <c r="P416" s="64" t="e">
        <f aca="false">LOOKUP($B416,$H$2000:$H$2304, $P$2000:$P$2304)</f>
        <v>#N/A</v>
      </c>
      <c r="Q416" s="64" t="e">
        <f aca="false">LOOKUP($B416,$H$2000:$H$2304, $Q$2000:$Q$2304)</f>
        <v>#N/A</v>
      </c>
      <c r="R416" s="64" t="e">
        <f aca="false">LOOKUP($B416,$H$2000:$H$2304, $R$2000:$R$2304)</f>
        <v>#N/A</v>
      </c>
      <c r="S416" s="64" t="e">
        <f aca="false">LOOKUP($B416,$H$2000:$H$2304, $S$2000:$S$2304)</f>
        <v>#N/A</v>
      </c>
      <c r="T416" s="64" t="e">
        <f aca="false">LOOKUP($B416,$H$2000:$H$2304, $T$2000:$T$2304)</f>
        <v>#N/A</v>
      </c>
      <c r="U416" s="64" t="e">
        <f aca="false">LOOKUP($B416,$H$2000:$H$2304, $U$2000:$U$2304)</f>
        <v>#N/A</v>
      </c>
      <c r="V416" s="65" t="str">
        <f aca="false">IF(ISNA(LOOKUP($B416,$H$2000:$H$2304, $V$2000:$V$2304)),"",LOOKUP($B416,$H$2000:$H$2304, $V$2000:$V$2304))</f>
        <v/>
      </c>
      <c r="W416" s="65" t="str">
        <f aca="false">IF(ISNA(LOOKUP($B416,$H$2000:$H$2304, $W$2000:$W$2304)),"",LOOKUP($B416,$H$2000:$H$2304, $W$2000:$W$2304))</f>
        <v/>
      </c>
    </row>
    <row r="417" customFormat="false" ht="12" hidden="false" customHeight="false" outlineLevel="0" collapsed="false">
      <c r="B417" s="60"/>
      <c r="C417" s="66"/>
      <c r="D417" s="62" t="str">
        <f aca="false">IF($V417=1,"Enter Slip No.",IF($V417=2,"Enter xxxCASH",IF($V417=3,"Enter Cheque No.","")))</f>
        <v/>
      </c>
      <c r="E417" s="62" t="str">
        <f aca="false">IF($W417=1,"Please enter Cheque Payee Name here","")</f>
        <v/>
      </c>
      <c r="F417" s="63" t="str">
        <f aca="false">IF(ISERROR(VLOOKUP($B417,$H$2000:$J$2200,2,0))=1,"",VLOOKUP($B417,$H$2000:$J$2200,2,0))</f>
        <v/>
      </c>
      <c r="G417" s="63" t="str">
        <f aca="false">IF(ISERROR(VLOOKUP($B417,$H$2000:$J$2200,3,0))=1,"",VLOOKUP($B417,$H$2000:$J$2200,3,0))</f>
        <v/>
      </c>
      <c r="H417" s="0"/>
      <c r="I417" s="0"/>
      <c r="J417" s="0"/>
      <c r="L417" s="64" t="e">
        <f aca="false">LOOKUP($B417,$H$2000:$H$2304, $L$2000:$L$2304)</f>
        <v>#N/A</v>
      </c>
      <c r="M417" s="64" t="e">
        <f aca="false">LOOKUP($B417,$H$2000:$H$2304, $M$2000:$M$2304)</f>
        <v>#N/A</v>
      </c>
      <c r="N417" s="64" t="e">
        <f aca="false">LOOKUP($B417,$H$2000:$H$2304, $N$2000:$N$2304)</f>
        <v>#N/A</v>
      </c>
      <c r="O417" s="64" t="e">
        <f aca="false">LOOKUP($B417,$H$2000:$H$2304, $O$2000:$O$2304)</f>
        <v>#N/A</v>
      </c>
      <c r="P417" s="64" t="e">
        <f aca="false">LOOKUP($B417,$H$2000:$H$2304, $P$2000:$P$2304)</f>
        <v>#N/A</v>
      </c>
      <c r="Q417" s="64" t="e">
        <f aca="false">LOOKUP($B417,$H$2000:$H$2304, $Q$2000:$Q$2304)</f>
        <v>#N/A</v>
      </c>
      <c r="R417" s="64" t="e">
        <f aca="false">LOOKUP($B417,$H$2000:$H$2304, $R$2000:$R$2304)</f>
        <v>#N/A</v>
      </c>
      <c r="S417" s="64" t="e">
        <f aca="false">LOOKUP($B417,$H$2000:$H$2304, $S$2000:$S$2304)</f>
        <v>#N/A</v>
      </c>
      <c r="T417" s="64" t="e">
        <f aca="false">LOOKUP($B417,$H$2000:$H$2304, $T$2000:$T$2304)</f>
        <v>#N/A</v>
      </c>
      <c r="U417" s="64" t="e">
        <f aca="false">LOOKUP($B417,$H$2000:$H$2304, $U$2000:$U$2304)</f>
        <v>#N/A</v>
      </c>
      <c r="V417" s="65" t="str">
        <f aca="false">IF(ISNA(LOOKUP($B417,$H$2000:$H$2304, $V$2000:$V$2304)),"",LOOKUP($B417,$H$2000:$H$2304, $V$2000:$V$2304))</f>
        <v/>
      </c>
      <c r="W417" s="65" t="str">
        <f aca="false">IF(ISNA(LOOKUP($B417,$H$2000:$H$2304, $W$2000:$W$2304)),"",LOOKUP($B417,$H$2000:$H$2304, $W$2000:$W$2304))</f>
        <v/>
      </c>
    </row>
    <row r="418" customFormat="false" ht="12" hidden="false" customHeight="false" outlineLevel="0" collapsed="false">
      <c r="B418" s="60"/>
      <c r="C418" s="66"/>
      <c r="D418" s="62" t="str">
        <f aca="false">IF($V418=1,"Enter Slip No.",IF($V418=2,"Enter xxxCASH",IF($V418=3,"Enter Cheque No.","")))</f>
        <v/>
      </c>
      <c r="E418" s="62" t="str">
        <f aca="false">IF($W418=1,"Please enter Cheque Payee Name here","")</f>
        <v/>
      </c>
      <c r="F418" s="63" t="str">
        <f aca="false">IF(ISERROR(VLOOKUP($B418,$H$2000:$J$2200,2,0))=1,"",VLOOKUP($B418,$H$2000:$J$2200,2,0))</f>
        <v/>
      </c>
      <c r="G418" s="63" t="str">
        <f aca="false">IF(ISERROR(VLOOKUP($B418,$H$2000:$J$2200,3,0))=1,"",VLOOKUP($B418,$H$2000:$J$2200,3,0))</f>
        <v/>
      </c>
      <c r="H418" s="0"/>
      <c r="I418" s="0"/>
      <c r="J418" s="0"/>
      <c r="L418" s="64" t="e">
        <f aca="false">LOOKUP($B418,$H$2000:$H$2304, $L$2000:$L$2304)</f>
        <v>#N/A</v>
      </c>
      <c r="M418" s="64" t="e">
        <f aca="false">LOOKUP($B418,$H$2000:$H$2304, $M$2000:$M$2304)</f>
        <v>#N/A</v>
      </c>
      <c r="N418" s="64" t="e">
        <f aca="false">LOOKUP($B418,$H$2000:$H$2304, $N$2000:$N$2304)</f>
        <v>#N/A</v>
      </c>
      <c r="O418" s="64" t="e">
        <f aca="false">LOOKUP($B418,$H$2000:$H$2304, $O$2000:$O$2304)</f>
        <v>#N/A</v>
      </c>
      <c r="P418" s="64" t="e">
        <f aca="false">LOOKUP($B418,$H$2000:$H$2304, $P$2000:$P$2304)</f>
        <v>#N/A</v>
      </c>
      <c r="Q418" s="64" t="e">
        <f aca="false">LOOKUP($B418,$H$2000:$H$2304, $Q$2000:$Q$2304)</f>
        <v>#N/A</v>
      </c>
      <c r="R418" s="64" t="e">
        <f aca="false">LOOKUP($B418,$H$2000:$H$2304, $R$2000:$R$2304)</f>
        <v>#N/A</v>
      </c>
      <c r="S418" s="64" t="e">
        <f aca="false">LOOKUP($B418,$H$2000:$H$2304, $S$2000:$S$2304)</f>
        <v>#N/A</v>
      </c>
      <c r="T418" s="64" t="e">
        <f aca="false">LOOKUP($B418,$H$2000:$H$2304, $T$2000:$T$2304)</f>
        <v>#N/A</v>
      </c>
      <c r="U418" s="64" t="e">
        <f aca="false">LOOKUP($B418,$H$2000:$H$2304, $U$2000:$U$2304)</f>
        <v>#N/A</v>
      </c>
      <c r="V418" s="65" t="str">
        <f aca="false">IF(ISNA(LOOKUP($B418,$H$2000:$H$2304, $V$2000:$V$2304)),"",LOOKUP($B418,$H$2000:$H$2304, $V$2000:$V$2304))</f>
        <v/>
      </c>
      <c r="W418" s="65" t="str">
        <f aca="false">IF(ISNA(LOOKUP($B418,$H$2000:$H$2304, $W$2000:$W$2304)),"",LOOKUP($B418,$H$2000:$H$2304, $W$2000:$W$2304))</f>
        <v/>
      </c>
    </row>
    <row r="419" customFormat="false" ht="12" hidden="false" customHeight="false" outlineLevel="0" collapsed="false">
      <c r="B419" s="60"/>
      <c r="C419" s="66"/>
      <c r="D419" s="62" t="str">
        <f aca="false">IF($V419=1,"Enter Slip No.",IF($V419=2,"Enter xxxCASH",IF($V419=3,"Enter Cheque No.","")))</f>
        <v/>
      </c>
      <c r="E419" s="62" t="str">
        <f aca="false">IF($W419=1,"Please enter Cheque Payee Name here","")</f>
        <v/>
      </c>
      <c r="F419" s="63" t="str">
        <f aca="false">IF(ISERROR(VLOOKUP($B419,$H$2000:$J$2200,2,0))=1,"",VLOOKUP($B419,$H$2000:$J$2200,2,0))</f>
        <v/>
      </c>
      <c r="G419" s="63" t="str">
        <f aca="false">IF(ISERROR(VLOOKUP($B419,$H$2000:$J$2200,3,0))=1,"",VLOOKUP($B419,$H$2000:$J$2200,3,0))</f>
        <v/>
      </c>
      <c r="H419" s="0"/>
      <c r="I419" s="0"/>
      <c r="J419" s="0"/>
      <c r="L419" s="64" t="e">
        <f aca="false">LOOKUP($B419,$H$2000:$H$2304, $L$2000:$L$2304)</f>
        <v>#N/A</v>
      </c>
      <c r="M419" s="64" t="e">
        <f aca="false">LOOKUP($B419,$H$2000:$H$2304, $M$2000:$M$2304)</f>
        <v>#N/A</v>
      </c>
      <c r="N419" s="64" t="e">
        <f aca="false">LOOKUP($B419,$H$2000:$H$2304, $N$2000:$N$2304)</f>
        <v>#N/A</v>
      </c>
      <c r="O419" s="64" t="e">
        <f aca="false">LOOKUP($B419,$H$2000:$H$2304, $O$2000:$O$2304)</f>
        <v>#N/A</v>
      </c>
      <c r="P419" s="64" t="e">
        <f aca="false">LOOKUP($B419,$H$2000:$H$2304, $P$2000:$P$2304)</f>
        <v>#N/A</v>
      </c>
      <c r="Q419" s="64" t="e">
        <f aca="false">LOOKUP($B419,$H$2000:$H$2304, $Q$2000:$Q$2304)</f>
        <v>#N/A</v>
      </c>
      <c r="R419" s="64" t="e">
        <f aca="false">LOOKUP($B419,$H$2000:$H$2304, $R$2000:$R$2304)</f>
        <v>#N/A</v>
      </c>
      <c r="S419" s="64" t="e">
        <f aca="false">LOOKUP($B419,$H$2000:$H$2304, $S$2000:$S$2304)</f>
        <v>#N/A</v>
      </c>
      <c r="T419" s="64" t="e">
        <f aca="false">LOOKUP($B419,$H$2000:$H$2304, $T$2000:$T$2304)</f>
        <v>#N/A</v>
      </c>
      <c r="U419" s="64" t="e">
        <f aca="false">LOOKUP($B419,$H$2000:$H$2304, $U$2000:$U$2304)</f>
        <v>#N/A</v>
      </c>
      <c r="V419" s="65" t="str">
        <f aca="false">IF(ISNA(LOOKUP($B419,$H$2000:$H$2304, $V$2000:$V$2304)),"",LOOKUP($B419,$H$2000:$H$2304, $V$2000:$V$2304))</f>
        <v/>
      </c>
      <c r="W419" s="65" t="str">
        <f aca="false">IF(ISNA(LOOKUP($B419,$H$2000:$H$2304, $W$2000:$W$2304)),"",LOOKUP($B419,$H$2000:$H$2304, $W$2000:$W$2304))</f>
        <v/>
      </c>
    </row>
    <row r="420" customFormat="false" ht="12" hidden="false" customHeight="false" outlineLevel="0" collapsed="false">
      <c r="B420" s="60"/>
      <c r="C420" s="66"/>
      <c r="D420" s="62" t="str">
        <f aca="false">IF($V420=1,"Enter Slip No.",IF($V420=2,"Enter xxxCASH",IF($V420=3,"Enter Cheque No.","")))</f>
        <v/>
      </c>
      <c r="E420" s="62" t="str">
        <f aca="false">IF($W420=1,"Please enter Cheque Payee Name here","")</f>
        <v/>
      </c>
      <c r="F420" s="63" t="str">
        <f aca="false">IF(ISERROR(VLOOKUP($B420,$H$2000:$J$2200,2,0))=1,"",VLOOKUP($B420,$H$2000:$J$2200,2,0))</f>
        <v/>
      </c>
      <c r="G420" s="63" t="str">
        <f aca="false">IF(ISERROR(VLOOKUP($B420,$H$2000:$J$2200,3,0))=1,"",VLOOKUP($B420,$H$2000:$J$2200,3,0))</f>
        <v/>
      </c>
      <c r="H420" s="0"/>
      <c r="I420" s="0"/>
      <c r="J420" s="0"/>
      <c r="L420" s="64" t="e">
        <f aca="false">LOOKUP($B420,$H$2000:$H$2304, $L$2000:$L$2304)</f>
        <v>#N/A</v>
      </c>
      <c r="M420" s="64" t="e">
        <f aca="false">LOOKUP($B420,$H$2000:$H$2304, $M$2000:$M$2304)</f>
        <v>#N/A</v>
      </c>
      <c r="N420" s="64" t="e">
        <f aca="false">LOOKUP($B420,$H$2000:$H$2304, $N$2000:$N$2304)</f>
        <v>#N/A</v>
      </c>
      <c r="O420" s="64" t="e">
        <f aca="false">LOOKUP($B420,$H$2000:$H$2304, $O$2000:$O$2304)</f>
        <v>#N/A</v>
      </c>
      <c r="P420" s="64" t="e">
        <f aca="false">LOOKUP($B420,$H$2000:$H$2304, $P$2000:$P$2304)</f>
        <v>#N/A</v>
      </c>
      <c r="Q420" s="64" t="e">
        <f aca="false">LOOKUP($B420,$H$2000:$H$2304, $Q$2000:$Q$2304)</f>
        <v>#N/A</v>
      </c>
      <c r="R420" s="64" t="e">
        <f aca="false">LOOKUP($B420,$H$2000:$H$2304, $R$2000:$R$2304)</f>
        <v>#N/A</v>
      </c>
      <c r="S420" s="64" t="e">
        <f aca="false">LOOKUP($B420,$H$2000:$H$2304, $S$2000:$S$2304)</f>
        <v>#N/A</v>
      </c>
      <c r="T420" s="64" t="e">
        <f aca="false">LOOKUP($B420,$H$2000:$H$2304, $T$2000:$T$2304)</f>
        <v>#N/A</v>
      </c>
      <c r="U420" s="64" t="e">
        <f aca="false">LOOKUP($B420,$H$2000:$H$2304, $U$2000:$U$2304)</f>
        <v>#N/A</v>
      </c>
      <c r="V420" s="65" t="str">
        <f aca="false">IF(ISNA(LOOKUP($B420,$H$2000:$H$2304, $V$2000:$V$2304)),"",LOOKUP($B420,$H$2000:$H$2304, $V$2000:$V$2304))</f>
        <v/>
      </c>
      <c r="W420" s="65" t="str">
        <f aca="false">IF(ISNA(LOOKUP($B420,$H$2000:$H$2304, $W$2000:$W$2304)),"",LOOKUP($B420,$H$2000:$H$2304, $W$2000:$W$2304))</f>
        <v/>
      </c>
    </row>
    <row r="421" customFormat="false" ht="12" hidden="false" customHeight="false" outlineLevel="0" collapsed="false">
      <c r="B421" s="60"/>
      <c r="C421" s="66"/>
      <c r="D421" s="62" t="str">
        <f aca="false">IF($V421=1,"Enter Slip No.",IF($V421=2,"Enter xxxCASH",IF($V421=3,"Enter Cheque No.","")))</f>
        <v/>
      </c>
      <c r="E421" s="62" t="str">
        <f aca="false">IF($W421=1,"Please enter Cheque Payee Name here","")</f>
        <v/>
      </c>
      <c r="F421" s="63" t="str">
        <f aca="false">IF(ISERROR(VLOOKUP($B421,$H$2000:$J$2200,2,0))=1,"",VLOOKUP($B421,$H$2000:$J$2200,2,0))</f>
        <v/>
      </c>
      <c r="G421" s="63" t="str">
        <f aca="false">IF(ISERROR(VLOOKUP($B421,$H$2000:$J$2200,3,0))=1,"",VLOOKUP($B421,$H$2000:$J$2200,3,0))</f>
        <v/>
      </c>
      <c r="H421" s="0"/>
      <c r="I421" s="0"/>
      <c r="J421" s="0"/>
      <c r="L421" s="64" t="e">
        <f aca="false">LOOKUP($B421,$H$2000:$H$2304, $L$2000:$L$2304)</f>
        <v>#N/A</v>
      </c>
      <c r="M421" s="64" t="e">
        <f aca="false">LOOKUP($B421,$H$2000:$H$2304, $M$2000:$M$2304)</f>
        <v>#N/A</v>
      </c>
      <c r="N421" s="64" t="e">
        <f aca="false">LOOKUP($B421,$H$2000:$H$2304, $N$2000:$N$2304)</f>
        <v>#N/A</v>
      </c>
      <c r="O421" s="64" t="e">
        <f aca="false">LOOKUP($B421,$H$2000:$H$2304, $O$2000:$O$2304)</f>
        <v>#N/A</v>
      </c>
      <c r="P421" s="64" t="e">
        <f aca="false">LOOKUP($B421,$H$2000:$H$2304, $P$2000:$P$2304)</f>
        <v>#N/A</v>
      </c>
      <c r="Q421" s="64" t="e">
        <f aca="false">LOOKUP($B421,$H$2000:$H$2304, $Q$2000:$Q$2304)</f>
        <v>#N/A</v>
      </c>
      <c r="R421" s="64" t="e">
        <f aca="false">LOOKUP($B421,$H$2000:$H$2304, $R$2000:$R$2304)</f>
        <v>#N/A</v>
      </c>
      <c r="S421" s="64" t="e">
        <f aca="false">LOOKUP($B421,$H$2000:$H$2304, $S$2000:$S$2304)</f>
        <v>#N/A</v>
      </c>
      <c r="T421" s="64" t="e">
        <f aca="false">LOOKUP($B421,$H$2000:$H$2304, $T$2000:$T$2304)</f>
        <v>#N/A</v>
      </c>
      <c r="U421" s="64" t="e">
        <f aca="false">LOOKUP($B421,$H$2000:$H$2304, $U$2000:$U$2304)</f>
        <v>#N/A</v>
      </c>
      <c r="V421" s="65" t="str">
        <f aca="false">IF(ISNA(LOOKUP($B421,$H$2000:$H$2304, $V$2000:$V$2304)),"",LOOKUP($B421,$H$2000:$H$2304, $V$2000:$V$2304))</f>
        <v/>
      </c>
      <c r="W421" s="65" t="str">
        <f aca="false">IF(ISNA(LOOKUP($B421,$H$2000:$H$2304, $W$2000:$W$2304)),"",LOOKUP($B421,$H$2000:$H$2304, $W$2000:$W$2304))</f>
        <v/>
      </c>
    </row>
    <row r="422" customFormat="false" ht="12" hidden="false" customHeight="false" outlineLevel="0" collapsed="false">
      <c r="B422" s="60"/>
      <c r="C422" s="66"/>
      <c r="D422" s="62" t="str">
        <f aca="false">IF($V422=1,"Enter Slip No.",IF($V422=2,"Enter xxxCASH",IF($V422=3,"Enter Cheque No.","")))</f>
        <v/>
      </c>
      <c r="E422" s="62" t="str">
        <f aca="false">IF($W422=1,"Please enter Cheque Payee Name here","")</f>
        <v/>
      </c>
      <c r="F422" s="63" t="str">
        <f aca="false">IF(ISERROR(VLOOKUP($B422,$H$2000:$J$2200,2,0))=1,"",VLOOKUP($B422,$H$2000:$J$2200,2,0))</f>
        <v/>
      </c>
      <c r="G422" s="63" t="str">
        <f aca="false">IF(ISERROR(VLOOKUP($B422,$H$2000:$J$2200,3,0))=1,"",VLOOKUP($B422,$H$2000:$J$2200,3,0))</f>
        <v/>
      </c>
      <c r="H422" s="0"/>
      <c r="I422" s="0"/>
      <c r="J422" s="0"/>
      <c r="L422" s="64" t="e">
        <f aca="false">LOOKUP($B422,$H$2000:$H$2304, $L$2000:$L$2304)</f>
        <v>#N/A</v>
      </c>
      <c r="M422" s="64" t="e">
        <f aca="false">LOOKUP($B422,$H$2000:$H$2304, $M$2000:$M$2304)</f>
        <v>#N/A</v>
      </c>
      <c r="N422" s="64" t="e">
        <f aca="false">LOOKUP($B422,$H$2000:$H$2304, $N$2000:$N$2304)</f>
        <v>#N/A</v>
      </c>
      <c r="O422" s="64" t="e">
        <f aca="false">LOOKUP($B422,$H$2000:$H$2304, $O$2000:$O$2304)</f>
        <v>#N/A</v>
      </c>
      <c r="P422" s="64" t="e">
        <f aca="false">LOOKUP($B422,$H$2000:$H$2304, $P$2000:$P$2304)</f>
        <v>#N/A</v>
      </c>
      <c r="Q422" s="64" t="e">
        <f aca="false">LOOKUP($B422,$H$2000:$H$2304, $Q$2000:$Q$2304)</f>
        <v>#N/A</v>
      </c>
      <c r="R422" s="64" t="e">
        <f aca="false">LOOKUP($B422,$H$2000:$H$2304, $R$2000:$R$2304)</f>
        <v>#N/A</v>
      </c>
      <c r="S422" s="64" t="e">
        <f aca="false">LOOKUP($B422,$H$2000:$H$2304, $S$2000:$S$2304)</f>
        <v>#N/A</v>
      </c>
      <c r="T422" s="64" t="e">
        <f aca="false">LOOKUP($B422,$H$2000:$H$2304, $T$2000:$T$2304)</f>
        <v>#N/A</v>
      </c>
      <c r="U422" s="64" t="e">
        <f aca="false">LOOKUP($B422,$H$2000:$H$2304, $U$2000:$U$2304)</f>
        <v>#N/A</v>
      </c>
      <c r="V422" s="65" t="str">
        <f aca="false">IF(ISNA(LOOKUP($B422,$H$2000:$H$2304, $V$2000:$V$2304)),"",LOOKUP($B422,$H$2000:$H$2304, $V$2000:$V$2304))</f>
        <v/>
      </c>
      <c r="W422" s="65" t="str">
        <f aca="false">IF(ISNA(LOOKUP($B422,$H$2000:$H$2304, $W$2000:$W$2304)),"",LOOKUP($B422,$H$2000:$H$2304, $W$2000:$W$2304))</f>
        <v/>
      </c>
    </row>
    <row r="423" customFormat="false" ht="12" hidden="false" customHeight="false" outlineLevel="0" collapsed="false">
      <c r="B423" s="60"/>
      <c r="C423" s="66"/>
      <c r="D423" s="62" t="str">
        <f aca="false">IF($V423=1,"Enter Slip No.",IF($V423=2,"Enter xxxCASH",IF($V423=3,"Enter Cheque No.","")))</f>
        <v/>
      </c>
      <c r="E423" s="62" t="str">
        <f aca="false">IF($W423=1,"Please enter Cheque Payee Name here","")</f>
        <v/>
      </c>
      <c r="F423" s="63" t="str">
        <f aca="false">IF(ISERROR(VLOOKUP($B423,$H$2000:$J$2200,2,0))=1,"",VLOOKUP($B423,$H$2000:$J$2200,2,0))</f>
        <v/>
      </c>
      <c r="G423" s="63" t="str">
        <f aca="false">IF(ISERROR(VLOOKUP($B423,$H$2000:$J$2200,3,0))=1,"",VLOOKUP($B423,$H$2000:$J$2200,3,0))</f>
        <v/>
      </c>
      <c r="H423" s="0"/>
      <c r="I423" s="0"/>
      <c r="J423" s="0"/>
      <c r="L423" s="64" t="e">
        <f aca="false">LOOKUP($B423,$H$2000:$H$2304, $L$2000:$L$2304)</f>
        <v>#N/A</v>
      </c>
      <c r="M423" s="64" t="e">
        <f aca="false">LOOKUP($B423,$H$2000:$H$2304, $M$2000:$M$2304)</f>
        <v>#N/A</v>
      </c>
      <c r="N423" s="64" t="e">
        <f aca="false">LOOKUP($B423,$H$2000:$H$2304, $N$2000:$N$2304)</f>
        <v>#N/A</v>
      </c>
      <c r="O423" s="64" t="e">
        <f aca="false">LOOKUP($B423,$H$2000:$H$2304, $O$2000:$O$2304)</f>
        <v>#N/A</v>
      </c>
      <c r="P423" s="64" t="e">
        <f aca="false">LOOKUP($B423,$H$2000:$H$2304, $P$2000:$P$2304)</f>
        <v>#N/A</v>
      </c>
      <c r="Q423" s="64" t="e">
        <f aca="false">LOOKUP($B423,$H$2000:$H$2304, $Q$2000:$Q$2304)</f>
        <v>#N/A</v>
      </c>
      <c r="R423" s="64" t="e">
        <f aca="false">LOOKUP($B423,$H$2000:$H$2304, $R$2000:$R$2304)</f>
        <v>#N/A</v>
      </c>
      <c r="S423" s="64" t="e">
        <f aca="false">LOOKUP($B423,$H$2000:$H$2304, $S$2000:$S$2304)</f>
        <v>#N/A</v>
      </c>
      <c r="T423" s="64" t="e">
        <f aca="false">LOOKUP($B423,$H$2000:$H$2304, $T$2000:$T$2304)</f>
        <v>#N/A</v>
      </c>
      <c r="U423" s="64" t="e">
        <f aca="false">LOOKUP($B423,$H$2000:$H$2304, $U$2000:$U$2304)</f>
        <v>#N/A</v>
      </c>
      <c r="V423" s="65" t="str">
        <f aca="false">IF(ISNA(LOOKUP($B423,$H$2000:$H$2304, $V$2000:$V$2304)),"",LOOKUP($B423,$H$2000:$H$2304, $V$2000:$V$2304))</f>
        <v/>
      </c>
      <c r="W423" s="65" t="str">
        <f aca="false">IF(ISNA(LOOKUP($B423,$H$2000:$H$2304, $W$2000:$W$2304)),"",LOOKUP($B423,$H$2000:$H$2304, $W$2000:$W$2304))</f>
        <v/>
      </c>
    </row>
    <row r="424" customFormat="false" ht="12" hidden="false" customHeight="false" outlineLevel="0" collapsed="false">
      <c r="B424" s="60"/>
      <c r="C424" s="66"/>
      <c r="D424" s="62" t="str">
        <f aca="false">IF($V424=1,"Enter Slip No.",IF($V424=2,"Enter xxxCASH",IF($V424=3,"Enter Cheque No.","")))</f>
        <v/>
      </c>
      <c r="E424" s="62" t="str">
        <f aca="false">IF($W424=1,"Please enter Cheque Payee Name here","")</f>
        <v/>
      </c>
      <c r="F424" s="63" t="str">
        <f aca="false">IF(ISERROR(VLOOKUP($B424,$H$2000:$J$2200,2,0))=1,"",VLOOKUP($B424,$H$2000:$J$2200,2,0))</f>
        <v/>
      </c>
      <c r="G424" s="63" t="str">
        <f aca="false">IF(ISERROR(VLOOKUP($B424,$H$2000:$J$2200,3,0))=1,"",VLOOKUP($B424,$H$2000:$J$2200,3,0))</f>
        <v/>
      </c>
      <c r="H424" s="0"/>
      <c r="I424" s="0"/>
      <c r="J424" s="0"/>
      <c r="L424" s="64" t="e">
        <f aca="false">LOOKUP($B424,$H$2000:$H$2304, $L$2000:$L$2304)</f>
        <v>#N/A</v>
      </c>
      <c r="M424" s="64" t="e">
        <f aca="false">LOOKUP($B424,$H$2000:$H$2304, $M$2000:$M$2304)</f>
        <v>#N/A</v>
      </c>
      <c r="N424" s="64" t="e">
        <f aca="false">LOOKUP($B424,$H$2000:$H$2304, $N$2000:$N$2304)</f>
        <v>#N/A</v>
      </c>
      <c r="O424" s="64" t="e">
        <f aca="false">LOOKUP($B424,$H$2000:$H$2304, $O$2000:$O$2304)</f>
        <v>#N/A</v>
      </c>
      <c r="P424" s="64" t="e">
        <f aca="false">LOOKUP($B424,$H$2000:$H$2304, $P$2000:$P$2304)</f>
        <v>#N/A</v>
      </c>
      <c r="Q424" s="64" t="e">
        <f aca="false">LOOKUP($B424,$H$2000:$H$2304, $Q$2000:$Q$2304)</f>
        <v>#N/A</v>
      </c>
      <c r="R424" s="64" t="e">
        <f aca="false">LOOKUP($B424,$H$2000:$H$2304, $R$2000:$R$2304)</f>
        <v>#N/A</v>
      </c>
      <c r="S424" s="64" t="e">
        <f aca="false">LOOKUP($B424,$H$2000:$H$2304, $S$2000:$S$2304)</f>
        <v>#N/A</v>
      </c>
      <c r="T424" s="64" t="e">
        <f aca="false">LOOKUP($B424,$H$2000:$H$2304, $T$2000:$T$2304)</f>
        <v>#N/A</v>
      </c>
      <c r="U424" s="64" t="e">
        <f aca="false">LOOKUP($B424,$H$2000:$H$2304, $U$2000:$U$2304)</f>
        <v>#N/A</v>
      </c>
      <c r="V424" s="65" t="str">
        <f aca="false">IF(ISNA(LOOKUP($B424,$H$2000:$H$2304, $V$2000:$V$2304)),"",LOOKUP($B424,$H$2000:$H$2304, $V$2000:$V$2304))</f>
        <v/>
      </c>
      <c r="W424" s="65" t="str">
        <f aca="false">IF(ISNA(LOOKUP($B424,$H$2000:$H$2304, $W$2000:$W$2304)),"",LOOKUP($B424,$H$2000:$H$2304, $W$2000:$W$2304))</f>
        <v/>
      </c>
    </row>
    <row r="425" customFormat="false" ht="12" hidden="false" customHeight="false" outlineLevel="0" collapsed="false">
      <c r="B425" s="60"/>
      <c r="C425" s="66"/>
      <c r="D425" s="62" t="str">
        <f aca="false">IF($V425=1,"Enter Slip No.",IF($V425=2,"Enter xxxCASH",IF($V425=3,"Enter Cheque No.","")))</f>
        <v/>
      </c>
      <c r="E425" s="62" t="str">
        <f aca="false">IF($W425=1,"Please enter Cheque Payee Name here","")</f>
        <v/>
      </c>
      <c r="F425" s="63" t="str">
        <f aca="false">IF(ISERROR(VLOOKUP($B425,$H$2000:$J$2200,2,0))=1,"",VLOOKUP($B425,$H$2000:$J$2200,2,0))</f>
        <v/>
      </c>
      <c r="G425" s="63" t="str">
        <f aca="false">IF(ISERROR(VLOOKUP($B425,$H$2000:$J$2200,3,0))=1,"",VLOOKUP($B425,$H$2000:$J$2200,3,0))</f>
        <v/>
      </c>
      <c r="H425" s="0"/>
      <c r="I425" s="0"/>
      <c r="J425" s="0"/>
      <c r="L425" s="64" t="e">
        <f aca="false">LOOKUP($B425,$H$2000:$H$2304, $L$2000:$L$2304)</f>
        <v>#N/A</v>
      </c>
      <c r="M425" s="64" t="e">
        <f aca="false">LOOKUP($B425,$H$2000:$H$2304, $M$2000:$M$2304)</f>
        <v>#N/A</v>
      </c>
      <c r="N425" s="64" t="e">
        <f aca="false">LOOKUP($B425,$H$2000:$H$2304, $N$2000:$N$2304)</f>
        <v>#N/A</v>
      </c>
      <c r="O425" s="64" t="e">
        <f aca="false">LOOKUP($B425,$H$2000:$H$2304, $O$2000:$O$2304)</f>
        <v>#N/A</v>
      </c>
      <c r="P425" s="64" t="e">
        <f aca="false">LOOKUP($B425,$H$2000:$H$2304, $P$2000:$P$2304)</f>
        <v>#N/A</v>
      </c>
      <c r="Q425" s="64" t="e">
        <f aca="false">LOOKUP($B425,$H$2000:$H$2304, $Q$2000:$Q$2304)</f>
        <v>#N/A</v>
      </c>
      <c r="R425" s="64" t="e">
        <f aca="false">LOOKUP($B425,$H$2000:$H$2304, $R$2000:$R$2304)</f>
        <v>#N/A</v>
      </c>
      <c r="S425" s="64" t="e">
        <f aca="false">LOOKUP($B425,$H$2000:$H$2304, $S$2000:$S$2304)</f>
        <v>#N/A</v>
      </c>
      <c r="T425" s="64" t="e">
        <f aca="false">LOOKUP($B425,$H$2000:$H$2304, $T$2000:$T$2304)</f>
        <v>#N/A</v>
      </c>
      <c r="U425" s="64" t="e">
        <f aca="false">LOOKUP($B425,$H$2000:$H$2304, $U$2000:$U$2304)</f>
        <v>#N/A</v>
      </c>
      <c r="V425" s="65" t="str">
        <f aca="false">IF(ISNA(LOOKUP($B425,$H$2000:$H$2304, $V$2000:$V$2304)),"",LOOKUP($B425,$H$2000:$H$2304, $V$2000:$V$2304))</f>
        <v/>
      </c>
      <c r="W425" s="65" t="str">
        <f aca="false">IF(ISNA(LOOKUP($B425,$H$2000:$H$2304, $W$2000:$W$2304)),"",LOOKUP($B425,$H$2000:$H$2304, $W$2000:$W$2304))</f>
        <v/>
      </c>
    </row>
    <row r="426" customFormat="false" ht="12" hidden="false" customHeight="false" outlineLevel="0" collapsed="false">
      <c r="B426" s="60"/>
      <c r="C426" s="66"/>
      <c r="D426" s="62" t="str">
        <f aca="false">IF($V426=1,"Enter Slip No.",IF($V426=2,"Enter xxxCASH",IF($V426=3,"Enter Cheque No.","")))</f>
        <v/>
      </c>
      <c r="E426" s="62" t="str">
        <f aca="false">IF($W426=1,"Please enter Cheque Payee Name here","")</f>
        <v/>
      </c>
      <c r="F426" s="63" t="str">
        <f aca="false">IF(ISERROR(VLOOKUP($B426,$H$2000:$J$2200,2,0))=1,"",VLOOKUP($B426,$H$2000:$J$2200,2,0))</f>
        <v/>
      </c>
      <c r="G426" s="63" t="str">
        <f aca="false">IF(ISERROR(VLOOKUP($B426,$H$2000:$J$2200,3,0))=1,"",VLOOKUP($B426,$H$2000:$J$2200,3,0))</f>
        <v/>
      </c>
      <c r="H426" s="0"/>
      <c r="I426" s="0"/>
      <c r="J426" s="0"/>
      <c r="L426" s="64" t="e">
        <f aca="false">LOOKUP($B426,$H$2000:$H$2304, $L$2000:$L$2304)</f>
        <v>#N/A</v>
      </c>
      <c r="M426" s="64" t="e">
        <f aca="false">LOOKUP($B426,$H$2000:$H$2304, $M$2000:$M$2304)</f>
        <v>#N/A</v>
      </c>
      <c r="N426" s="64" t="e">
        <f aca="false">LOOKUP($B426,$H$2000:$H$2304, $N$2000:$N$2304)</f>
        <v>#N/A</v>
      </c>
      <c r="O426" s="64" t="e">
        <f aca="false">LOOKUP($B426,$H$2000:$H$2304, $O$2000:$O$2304)</f>
        <v>#N/A</v>
      </c>
      <c r="P426" s="64" t="e">
        <f aca="false">LOOKUP($B426,$H$2000:$H$2304, $P$2000:$P$2304)</f>
        <v>#N/A</v>
      </c>
      <c r="Q426" s="64" t="e">
        <f aca="false">LOOKUP($B426,$H$2000:$H$2304, $Q$2000:$Q$2304)</f>
        <v>#N/A</v>
      </c>
      <c r="R426" s="64" t="e">
        <f aca="false">LOOKUP($B426,$H$2000:$H$2304, $R$2000:$R$2304)</f>
        <v>#N/A</v>
      </c>
      <c r="S426" s="64" t="e">
        <f aca="false">LOOKUP($B426,$H$2000:$H$2304, $S$2000:$S$2304)</f>
        <v>#N/A</v>
      </c>
      <c r="T426" s="64" t="e">
        <f aca="false">LOOKUP($B426,$H$2000:$H$2304, $T$2000:$T$2304)</f>
        <v>#N/A</v>
      </c>
      <c r="U426" s="64" t="e">
        <f aca="false">LOOKUP($B426,$H$2000:$H$2304, $U$2000:$U$2304)</f>
        <v>#N/A</v>
      </c>
      <c r="V426" s="65" t="str">
        <f aca="false">IF(ISNA(LOOKUP($B426,$H$2000:$H$2304, $V$2000:$V$2304)),"",LOOKUP($B426,$H$2000:$H$2304, $V$2000:$V$2304))</f>
        <v/>
      </c>
      <c r="W426" s="65" t="str">
        <f aca="false">IF(ISNA(LOOKUP($B426,$H$2000:$H$2304, $W$2000:$W$2304)),"",LOOKUP($B426,$H$2000:$H$2304, $W$2000:$W$2304))</f>
        <v/>
      </c>
    </row>
    <row r="427" customFormat="false" ht="12" hidden="false" customHeight="false" outlineLevel="0" collapsed="false">
      <c r="B427" s="60"/>
      <c r="C427" s="66"/>
      <c r="D427" s="62" t="str">
        <f aca="false">IF($V427=1,"Enter Slip No.",IF($V427=2,"Enter xxxCASH",IF($V427=3,"Enter Cheque No.","")))</f>
        <v/>
      </c>
      <c r="E427" s="62" t="str">
        <f aca="false">IF($W427=1,"Please enter Cheque Payee Name here","")</f>
        <v/>
      </c>
      <c r="F427" s="63" t="str">
        <f aca="false">IF(ISERROR(VLOOKUP($B427,$H$2000:$J$2200,2,0))=1,"",VLOOKUP($B427,$H$2000:$J$2200,2,0))</f>
        <v/>
      </c>
      <c r="G427" s="63" t="str">
        <f aca="false">IF(ISERROR(VLOOKUP($B427,$H$2000:$J$2200,3,0))=1,"",VLOOKUP($B427,$H$2000:$J$2200,3,0))</f>
        <v/>
      </c>
      <c r="H427" s="0"/>
      <c r="I427" s="0"/>
      <c r="J427" s="0"/>
      <c r="L427" s="64" t="e">
        <f aca="false">LOOKUP($B427,$H$2000:$H$2304, $L$2000:$L$2304)</f>
        <v>#N/A</v>
      </c>
      <c r="M427" s="64" t="e">
        <f aca="false">LOOKUP($B427,$H$2000:$H$2304, $M$2000:$M$2304)</f>
        <v>#N/A</v>
      </c>
      <c r="N427" s="64" t="e">
        <f aca="false">LOOKUP($B427,$H$2000:$H$2304, $N$2000:$N$2304)</f>
        <v>#N/A</v>
      </c>
      <c r="O427" s="64" t="e">
        <f aca="false">LOOKUP($B427,$H$2000:$H$2304, $O$2000:$O$2304)</f>
        <v>#N/A</v>
      </c>
      <c r="P427" s="64" t="e">
        <f aca="false">LOOKUP($B427,$H$2000:$H$2304, $P$2000:$P$2304)</f>
        <v>#N/A</v>
      </c>
      <c r="Q427" s="64" t="e">
        <f aca="false">LOOKUP($B427,$H$2000:$H$2304, $Q$2000:$Q$2304)</f>
        <v>#N/A</v>
      </c>
      <c r="R427" s="64" t="e">
        <f aca="false">LOOKUP($B427,$H$2000:$H$2304, $R$2000:$R$2304)</f>
        <v>#N/A</v>
      </c>
      <c r="S427" s="64" t="e">
        <f aca="false">LOOKUP($B427,$H$2000:$H$2304, $S$2000:$S$2304)</f>
        <v>#N/A</v>
      </c>
      <c r="T427" s="64" t="e">
        <f aca="false">LOOKUP($B427,$H$2000:$H$2304, $T$2000:$T$2304)</f>
        <v>#N/A</v>
      </c>
      <c r="U427" s="64" t="e">
        <f aca="false">LOOKUP($B427,$H$2000:$H$2304, $U$2000:$U$2304)</f>
        <v>#N/A</v>
      </c>
      <c r="V427" s="65" t="str">
        <f aca="false">IF(ISNA(LOOKUP($B427,$H$2000:$H$2304, $V$2000:$V$2304)),"",LOOKUP($B427,$H$2000:$H$2304, $V$2000:$V$2304))</f>
        <v/>
      </c>
      <c r="W427" s="65" t="str">
        <f aca="false">IF(ISNA(LOOKUP($B427,$H$2000:$H$2304, $W$2000:$W$2304)),"",LOOKUP($B427,$H$2000:$H$2304, $W$2000:$W$2304))</f>
        <v/>
      </c>
    </row>
    <row r="428" customFormat="false" ht="12" hidden="false" customHeight="false" outlineLevel="0" collapsed="false">
      <c r="B428" s="60"/>
      <c r="C428" s="66"/>
      <c r="D428" s="62" t="str">
        <f aca="false">IF($V428=1,"Enter Slip No.",IF($V428=2,"Enter xxxCASH",IF($V428=3,"Enter Cheque No.","")))</f>
        <v/>
      </c>
      <c r="E428" s="62" t="str">
        <f aca="false">IF($W428=1,"Please enter Cheque Payee Name here","")</f>
        <v/>
      </c>
      <c r="F428" s="63" t="str">
        <f aca="false">IF(ISERROR(VLOOKUP($B428,$H$2000:$J$2200,2,0))=1,"",VLOOKUP($B428,$H$2000:$J$2200,2,0))</f>
        <v/>
      </c>
      <c r="G428" s="63" t="str">
        <f aca="false">IF(ISERROR(VLOOKUP($B428,$H$2000:$J$2200,3,0))=1,"",VLOOKUP($B428,$H$2000:$J$2200,3,0))</f>
        <v/>
      </c>
      <c r="H428" s="0"/>
      <c r="I428" s="0"/>
      <c r="J428" s="0"/>
      <c r="L428" s="64" t="e">
        <f aca="false">LOOKUP($B428,$H$2000:$H$2304, $L$2000:$L$2304)</f>
        <v>#N/A</v>
      </c>
      <c r="M428" s="64" t="e">
        <f aca="false">LOOKUP($B428,$H$2000:$H$2304, $M$2000:$M$2304)</f>
        <v>#N/A</v>
      </c>
      <c r="N428" s="64" t="e">
        <f aca="false">LOOKUP($B428,$H$2000:$H$2304, $N$2000:$N$2304)</f>
        <v>#N/A</v>
      </c>
      <c r="O428" s="64" t="e">
        <f aca="false">LOOKUP($B428,$H$2000:$H$2304, $O$2000:$O$2304)</f>
        <v>#N/A</v>
      </c>
      <c r="P428" s="64" t="e">
        <f aca="false">LOOKUP($B428,$H$2000:$H$2304, $P$2000:$P$2304)</f>
        <v>#N/A</v>
      </c>
      <c r="Q428" s="64" t="e">
        <f aca="false">LOOKUP($B428,$H$2000:$H$2304, $Q$2000:$Q$2304)</f>
        <v>#N/A</v>
      </c>
      <c r="R428" s="64" t="e">
        <f aca="false">LOOKUP($B428,$H$2000:$H$2304, $R$2000:$R$2304)</f>
        <v>#N/A</v>
      </c>
      <c r="S428" s="64" t="e">
        <f aca="false">LOOKUP($B428,$H$2000:$H$2304, $S$2000:$S$2304)</f>
        <v>#N/A</v>
      </c>
      <c r="T428" s="64" t="e">
        <f aca="false">LOOKUP($B428,$H$2000:$H$2304, $T$2000:$T$2304)</f>
        <v>#N/A</v>
      </c>
      <c r="U428" s="64" t="e">
        <f aca="false">LOOKUP($B428,$H$2000:$H$2304, $U$2000:$U$2304)</f>
        <v>#N/A</v>
      </c>
      <c r="V428" s="65" t="str">
        <f aca="false">IF(ISNA(LOOKUP($B428,$H$2000:$H$2304, $V$2000:$V$2304)),"",LOOKUP($B428,$H$2000:$H$2304, $V$2000:$V$2304))</f>
        <v/>
      </c>
      <c r="W428" s="65" t="str">
        <f aca="false">IF(ISNA(LOOKUP($B428,$H$2000:$H$2304, $W$2000:$W$2304)),"",LOOKUP($B428,$H$2000:$H$2304, $W$2000:$W$2304))</f>
        <v/>
      </c>
    </row>
    <row r="429" customFormat="false" ht="12" hidden="false" customHeight="false" outlineLevel="0" collapsed="false">
      <c r="B429" s="60"/>
      <c r="C429" s="66"/>
      <c r="D429" s="62" t="str">
        <f aca="false">IF($V429=1,"Enter Slip No.",IF($V429=2,"Enter xxxCASH",IF($V429=3,"Enter Cheque No.","")))</f>
        <v/>
      </c>
      <c r="E429" s="62" t="str">
        <f aca="false">IF($W429=1,"Please enter Cheque Payee Name here","")</f>
        <v/>
      </c>
      <c r="F429" s="63" t="str">
        <f aca="false">IF(ISERROR(VLOOKUP($B429,$H$2000:$J$2200,2,0))=1,"",VLOOKUP($B429,$H$2000:$J$2200,2,0))</f>
        <v/>
      </c>
      <c r="G429" s="63" t="str">
        <f aca="false">IF(ISERROR(VLOOKUP($B429,$H$2000:$J$2200,3,0))=1,"",VLOOKUP($B429,$H$2000:$J$2200,3,0))</f>
        <v/>
      </c>
      <c r="H429" s="0"/>
      <c r="I429" s="0"/>
      <c r="J429" s="0"/>
      <c r="L429" s="64" t="e">
        <f aca="false">LOOKUP($B429,$H$2000:$H$2304, $L$2000:$L$2304)</f>
        <v>#N/A</v>
      </c>
      <c r="M429" s="64" t="e">
        <f aca="false">LOOKUP($B429,$H$2000:$H$2304, $M$2000:$M$2304)</f>
        <v>#N/A</v>
      </c>
      <c r="N429" s="64" t="e">
        <f aca="false">LOOKUP($B429,$H$2000:$H$2304, $N$2000:$N$2304)</f>
        <v>#N/A</v>
      </c>
      <c r="O429" s="64" t="e">
        <f aca="false">LOOKUP($B429,$H$2000:$H$2304, $O$2000:$O$2304)</f>
        <v>#N/A</v>
      </c>
      <c r="P429" s="64" t="e">
        <f aca="false">LOOKUP($B429,$H$2000:$H$2304, $P$2000:$P$2304)</f>
        <v>#N/A</v>
      </c>
      <c r="Q429" s="64" t="e">
        <f aca="false">LOOKUP($B429,$H$2000:$H$2304, $Q$2000:$Q$2304)</f>
        <v>#N/A</v>
      </c>
      <c r="R429" s="64" t="e">
        <f aca="false">LOOKUP($B429,$H$2000:$H$2304, $R$2000:$R$2304)</f>
        <v>#N/A</v>
      </c>
      <c r="S429" s="64" t="e">
        <f aca="false">LOOKUP($B429,$H$2000:$H$2304, $S$2000:$S$2304)</f>
        <v>#N/A</v>
      </c>
      <c r="T429" s="64" t="e">
        <f aca="false">LOOKUP($B429,$H$2000:$H$2304, $T$2000:$T$2304)</f>
        <v>#N/A</v>
      </c>
      <c r="U429" s="64" t="e">
        <f aca="false">LOOKUP($B429,$H$2000:$H$2304, $U$2000:$U$2304)</f>
        <v>#N/A</v>
      </c>
      <c r="V429" s="65" t="str">
        <f aca="false">IF(ISNA(LOOKUP($B429,$H$2000:$H$2304, $V$2000:$V$2304)),"",LOOKUP($B429,$H$2000:$H$2304, $V$2000:$V$2304))</f>
        <v/>
      </c>
      <c r="W429" s="65" t="str">
        <f aca="false">IF(ISNA(LOOKUP($B429,$H$2000:$H$2304, $W$2000:$W$2304)),"",LOOKUP($B429,$H$2000:$H$2304, $W$2000:$W$2304))</f>
        <v/>
      </c>
    </row>
    <row r="430" customFormat="false" ht="12" hidden="false" customHeight="false" outlineLevel="0" collapsed="false">
      <c r="B430" s="60"/>
      <c r="C430" s="66"/>
      <c r="D430" s="62" t="str">
        <f aca="false">IF($V430=1,"Enter Slip No.",IF($V430=2,"Enter xxxCASH",IF($V430=3,"Enter Cheque No.","")))</f>
        <v/>
      </c>
      <c r="E430" s="62" t="str">
        <f aca="false">IF($W430=1,"Please enter Cheque Payee Name here","")</f>
        <v/>
      </c>
      <c r="F430" s="63" t="str">
        <f aca="false">IF(ISERROR(VLOOKUP($B430,$H$2000:$J$2200,2,0))=1,"",VLOOKUP($B430,$H$2000:$J$2200,2,0))</f>
        <v/>
      </c>
      <c r="G430" s="63" t="str">
        <f aca="false">IF(ISERROR(VLOOKUP($B430,$H$2000:$J$2200,3,0))=1,"",VLOOKUP($B430,$H$2000:$J$2200,3,0))</f>
        <v/>
      </c>
      <c r="H430" s="0"/>
      <c r="I430" s="0"/>
      <c r="J430" s="0"/>
      <c r="L430" s="64" t="e">
        <f aca="false">LOOKUP($B430,$H$2000:$H$2304, $L$2000:$L$2304)</f>
        <v>#N/A</v>
      </c>
      <c r="M430" s="64" t="e">
        <f aca="false">LOOKUP($B430,$H$2000:$H$2304, $M$2000:$M$2304)</f>
        <v>#N/A</v>
      </c>
      <c r="N430" s="64" t="e">
        <f aca="false">LOOKUP($B430,$H$2000:$H$2304, $N$2000:$N$2304)</f>
        <v>#N/A</v>
      </c>
      <c r="O430" s="64" t="e">
        <f aca="false">LOOKUP($B430,$H$2000:$H$2304, $O$2000:$O$2304)</f>
        <v>#N/A</v>
      </c>
      <c r="P430" s="64" t="e">
        <f aca="false">LOOKUP($B430,$H$2000:$H$2304, $P$2000:$P$2304)</f>
        <v>#N/A</v>
      </c>
      <c r="Q430" s="64" t="e">
        <f aca="false">LOOKUP($B430,$H$2000:$H$2304, $Q$2000:$Q$2304)</f>
        <v>#N/A</v>
      </c>
      <c r="R430" s="64" t="e">
        <f aca="false">LOOKUP($B430,$H$2000:$H$2304, $R$2000:$R$2304)</f>
        <v>#N/A</v>
      </c>
      <c r="S430" s="64" t="e">
        <f aca="false">LOOKUP($B430,$H$2000:$H$2304, $S$2000:$S$2304)</f>
        <v>#N/A</v>
      </c>
      <c r="T430" s="64" t="e">
        <f aca="false">LOOKUP($B430,$H$2000:$H$2304, $T$2000:$T$2304)</f>
        <v>#N/A</v>
      </c>
      <c r="U430" s="64" t="e">
        <f aca="false">LOOKUP($B430,$H$2000:$H$2304, $U$2000:$U$2304)</f>
        <v>#N/A</v>
      </c>
      <c r="V430" s="65" t="str">
        <f aca="false">IF(ISNA(LOOKUP($B430,$H$2000:$H$2304, $V$2000:$V$2304)),"",LOOKUP($B430,$H$2000:$H$2304, $V$2000:$V$2304))</f>
        <v/>
      </c>
      <c r="W430" s="65" t="str">
        <f aca="false">IF(ISNA(LOOKUP($B430,$H$2000:$H$2304, $W$2000:$W$2304)),"",LOOKUP($B430,$H$2000:$H$2304, $W$2000:$W$2304))</f>
        <v/>
      </c>
    </row>
    <row r="431" customFormat="false" ht="12" hidden="false" customHeight="false" outlineLevel="0" collapsed="false">
      <c r="B431" s="60"/>
      <c r="C431" s="66"/>
      <c r="D431" s="62" t="str">
        <f aca="false">IF($V431=1,"Enter Slip No.",IF($V431=2,"Enter xxxCASH",IF($V431=3,"Enter Cheque No.","")))</f>
        <v/>
      </c>
      <c r="E431" s="62" t="str">
        <f aca="false">IF($W431=1,"Please enter Cheque Payee Name here","")</f>
        <v/>
      </c>
      <c r="F431" s="63" t="str">
        <f aca="false">IF(ISERROR(VLOOKUP($B431,$H$2000:$J$2200,2,0))=1,"",VLOOKUP($B431,$H$2000:$J$2200,2,0))</f>
        <v/>
      </c>
      <c r="G431" s="63" t="str">
        <f aca="false">IF(ISERROR(VLOOKUP($B431,$H$2000:$J$2200,3,0))=1,"",VLOOKUP($B431,$H$2000:$J$2200,3,0))</f>
        <v/>
      </c>
      <c r="H431" s="0"/>
      <c r="I431" s="0"/>
      <c r="J431" s="0"/>
      <c r="L431" s="64" t="e">
        <f aca="false">LOOKUP($B431,$H$2000:$H$2304, $L$2000:$L$2304)</f>
        <v>#N/A</v>
      </c>
      <c r="M431" s="64" t="e">
        <f aca="false">LOOKUP($B431,$H$2000:$H$2304, $M$2000:$M$2304)</f>
        <v>#N/A</v>
      </c>
      <c r="N431" s="64" t="e">
        <f aca="false">LOOKUP($B431,$H$2000:$H$2304, $N$2000:$N$2304)</f>
        <v>#N/A</v>
      </c>
      <c r="O431" s="64" t="e">
        <f aca="false">LOOKUP($B431,$H$2000:$H$2304, $O$2000:$O$2304)</f>
        <v>#N/A</v>
      </c>
      <c r="P431" s="64" t="e">
        <f aca="false">LOOKUP($B431,$H$2000:$H$2304, $P$2000:$P$2304)</f>
        <v>#N/A</v>
      </c>
      <c r="Q431" s="64" t="e">
        <f aca="false">LOOKUP($B431,$H$2000:$H$2304, $Q$2000:$Q$2304)</f>
        <v>#N/A</v>
      </c>
      <c r="R431" s="64" t="e">
        <f aca="false">LOOKUP($B431,$H$2000:$H$2304, $R$2000:$R$2304)</f>
        <v>#N/A</v>
      </c>
      <c r="S431" s="64" t="e">
        <f aca="false">LOOKUP($B431,$H$2000:$H$2304, $S$2000:$S$2304)</f>
        <v>#N/A</v>
      </c>
      <c r="T431" s="64" t="e">
        <f aca="false">LOOKUP($B431,$H$2000:$H$2304, $T$2000:$T$2304)</f>
        <v>#N/A</v>
      </c>
      <c r="U431" s="64" t="e">
        <f aca="false">LOOKUP($B431,$H$2000:$H$2304, $U$2000:$U$2304)</f>
        <v>#N/A</v>
      </c>
      <c r="V431" s="65" t="str">
        <f aca="false">IF(ISNA(LOOKUP($B431,$H$2000:$H$2304, $V$2000:$V$2304)),"",LOOKUP($B431,$H$2000:$H$2304, $V$2000:$V$2304))</f>
        <v/>
      </c>
      <c r="W431" s="65" t="str">
        <f aca="false">IF(ISNA(LOOKUP($B431,$H$2000:$H$2304, $W$2000:$W$2304)),"",LOOKUP($B431,$H$2000:$H$2304, $W$2000:$W$2304))</f>
        <v/>
      </c>
    </row>
    <row r="432" customFormat="false" ht="12" hidden="false" customHeight="false" outlineLevel="0" collapsed="false">
      <c r="B432" s="60"/>
      <c r="C432" s="66"/>
      <c r="D432" s="62" t="str">
        <f aca="false">IF($V432=1,"Enter Slip No.",IF($V432=2,"Enter xxxCASH",IF($V432=3,"Enter Cheque No.","")))</f>
        <v/>
      </c>
      <c r="E432" s="62" t="str">
        <f aca="false">IF($W432=1,"Please enter Cheque Payee Name here","")</f>
        <v/>
      </c>
      <c r="F432" s="63" t="str">
        <f aca="false">IF(ISERROR(VLOOKUP($B432,$H$2000:$J$2200,2,0))=1,"",VLOOKUP($B432,$H$2000:$J$2200,2,0))</f>
        <v/>
      </c>
      <c r="G432" s="63" t="str">
        <f aca="false">IF(ISERROR(VLOOKUP($B432,$H$2000:$J$2200,3,0))=1,"",VLOOKUP($B432,$H$2000:$J$2200,3,0))</f>
        <v/>
      </c>
      <c r="H432" s="0"/>
      <c r="I432" s="0"/>
      <c r="J432" s="0"/>
      <c r="L432" s="64" t="e">
        <f aca="false">LOOKUP($B432,$H$2000:$H$2304, $L$2000:$L$2304)</f>
        <v>#N/A</v>
      </c>
      <c r="M432" s="64" t="e">
        <f aca="false">LOOKUP($B432,$H$2000:$H$2304, $M$2000:$M$2304)</f>
        <v>#N/A</v>
      </c>
      <c r="N432" s="64" t="e">
        <f aca="false">LOOKUP($B432,$H$2000:$H$2304, $N$2000:$N$2304)</f>
        <v>#N/A</v>
      </c>
      <c r="O432" s="64" t="e">
        <f aca="false">LOOKUP($B432,$H$2000:$H$2304, $O$2000:$O$2304)</f>
        <v>#N/A</v>
      </c>
      <c r="P432" s="64" t="e">
        <f aca="false">LOOKUP($B432,$H$2000:$H$2304, $P$2000:$P$2304)</f>
        <v>#N/A</v>
      </c>
      <c r="Q432" s="64" t="e">
        <f aca="false">LOOKUP($B432,$H$2000:$H$2304, $Q$2000:$Q$2304)</f>
        <v>#N/A</v>
      </c>
      <c r="R432" s="64" t="e">
        <f aca="false">LOOKUP($B432,$H$2000:$H$2304, $R$2000:$R$2304)</f>
        <v>#N/A</v>
      </c>
      <c r="S432" s="64" t="e">
        <f aca="false">LOOKUP($B432,$H$2000:$H$2304, $S$2000:$S$2304)</f>
        <v>#N/A</v>
      </c>
      <c r="T432" s="64" t="e">
        <f aca="false">LOOKUP($B432,$H$2000:$H$2304, $T$2000:$T$2304)</f>
        <v>#N/A</v>
      </c>
      <c r="U432" s="64" t="e">
        <f aca="false">LOOKUP($B432,$H$2000:$H$2304, $U$2000:$U$2304)</f>
        <v>#N/A</v>
      </c>
      <c r="V432" s="65" t="str">
        <f aca="false">IF(ISNA(LOOKUP($B432,$H$2000:$H$2304, $V$2000:$V$2304)),"",LOOKUP($B432,$H$2000:$H$2304, $V$2000:$V$2304))</f>
        <v/>
      </c>
      <c r="W432" s="65" t="str">
        <f aca="false">IF(ISNA(LOOKUP($B432,$H$2000:$H$2304, $W$2000:$W$2304)),"",LOOKUP($B432,$H$2000:$H$2304, $W$2000:$W$2304))</f>
        <v/>
      </c>
    </row>
    <row r="433" customFormat="false" ht="12" hidden="false" customHeight="false" outlineLevel="0" collapsed="false">
      <c r="B433" s="60"/>
      <c r="C433" s="66"/>
      <c r="D433" s="62" t="str">
        <f aca="false">IF($V433=1,"Enter Slip No.",IF($V433=2,"Enter xxxCASH",IF($V433=3,"Enter Cheque No.","")))</f>
        <v/>
      </c>
      <c r="E433" s="62" t="str">
        <f aca="false">IF($W433=1,"Please enter Cheque Payee Name here","")</f>
        <v/>
      </c>
      <c r="F433" s="63" t="str">
        <f aca="false">IF(ISERROR(VLOOKUP($B433,$H$2000:$J$2200,2,0))=1,"",VLOOKUP($B433,$H$2000:$J$2200,2,0))</f>
        <v/>
      </c>
      <c r="G433" s="63" t="str">
        <f aca="false">IF(ISERROR(VLOOKUP($B433,$H$2000:$J$2200,3,0))=1,"",VLOOKUP($B433,$H$2000:$J$2200,3,0))</f>
        <v/>
      </c>
      <c r="H433" s="0"/>
      <c r="I433" s="0"/>
      <c r="J433" s="0"/>
      <c r="L433" s="64" t="e">
        <f aca="false">LOOKUP($B433,$H$2000:$H$2304, $L$2000:$L$2304)</f>
        <v>#N/A</v>
      </c>
      <c r="M433" s="64" t="e">
        <f aca="false">LOOKUP($B433,$H$2000:$H$2304, $M$2000:$M$2304)</f>
        <v>#N/A</v>
      </c>
      <c r="N433" s="64" t="e">
        <f aca="false">LOOKUP($B433,$H$2000:$H$2304, $N$2000:$N$2304)</f>
        <v>#N/A</v>
      </c>
      <c r="O433" s="64" t="e">
        <f aca="false">LOOKUP($B433,$H$2000:$H$2304, $O$2000:$O$2304)</f>
        <v>#N/A</v>
      </c>
      <c r="P433" s="64" t="e">
        <f aca="false">LOOKUP($B433,$H$2000:$H$2304, $P$2000:$P$2304)</f>
        <v>#N/A</v>
      </c>
      <c r="Q433" s="64" t="e">
        <f aca="false">LOOKUP($B433,$H$2000:$H$2304, $Q$2000:$Q$2304)</f>
        <v>#N/A</v>
      </c>
      <c r="R433" s="64" t="e">
        <f aca="false">LOOKUP($B433,$H$2000:$H$2304, $R$2000:$R$2304)</f>
        <v>#N/A</v>
      </c>
      <c r="S433" s="64" t="e">
        <f aca="false">LOOKUP($B433,$H$2000:$H$2304, $S$2000:$S$2304)</f>
        <v>#N/A</v>
      </c>
      <c r="T433" s="64" t="e">
        <f aca="false">LOOKUP($B433,$H$2000:$H$2304, $T$2000:$T$2304)</f>
        <v>#N/A</v>
      </c>
      <c r="U433" s="64" t="e">
        <f aca="false">LOOKUP($B433,$H$2000:$H$2304, $U$2000:$U$2304)</f>
        <v>#N/A</v>
      </c>
      <c r="V433" s="65" t="str">
        <f aca="false">IF(ISNA(LOOKUP($B433,$H$2000:$H$2304, $V$2000:$V$2304)),"",LOOKUP($B433,$H$2000:$H$2304, $V$2000:$V$2304))</f>
        <v/>
      </c>
      <c r="W433" s="65" t="str">
        <f aca="false">IF(ISNA(LOOKUP($B433,$H$2000:$H$2304, $W$2000:$W$2304)),"",LOOKUP($B433,$H$2000:$H$2304, $W$2000:$W$2304))</f>
        <v/>
      </c>
    </row>
    <row r="434" customFormat="false" ht="12" hidden="false" customHeight="false" outlineLevel="0" collapsed="false">
      <c r="B434" s="60"/>
      <c r="C434" s="66"/>
      <c r="D434" s="62" t="str">
        <f aca="false">IF($V434=1,"Enter Slip No.",IF($V434=2,"Enter xxxCASH",IF($V434=3,"Enter Cheque No.","")))</f>
        <v/>
      </c>
      <c r="E434" s="62" t="str">
        <f aca="false">IF($W434=1,"Please enter Cheque Payee Name here","")</f>
        <v/>
      </c>
      <c r="F434" s="63" t="str">
        <f aca="false">IF(ISERROR(VLOOKUP($B434,$H$2000:$J$2200,2,0))=1,"",VLOOKUP($B434,$H$2000:$J$2200,2,0))</f>
        <v/>
      </c>
      <c r="G434" s="63" t="str">
        <f aca="false">IF(ISERROR(VLOOKUP($B434,$H$2000:$J$2200,3,0))=1,"",VLOOKUP($B434,$H$2000:$J$2200,3,0))</f>
        <v/>
      </c>
      <c r="H434" s="0"/>
      <c r="I434" s="0"/>
      <c r="J434" s="0"/>
      <c r="L434" s="64" t="e">
        <f aca="false">LOOKUP($B434,$H$2000:$H$2304, $L$2000:$L$2304)</f>
        <v>#N/A</v>
      </c>
      <c r="M434" s="64" t="e">
        <f aca="false">LOOKUP($B434,$H$2000:$H$2304, $M$2000:$M$2304)</f>
        <v>#N/A</v>
      </c>
      <c r="N434" s="64" t="e">
        <f aca="false">LOOKUP($B434,$H$2000:$H$2304, $N$2000:$N$2304)</f>
        <v>#N/A</v>
      </c>
      <c r="O434" s="64" t="e">
        <f aca="false">LOOKUP($B434,$H$2000:$H$2304, $O$2000:$O$2304)</f>
        <v>#N/A</v>
      </c>
      <c r="P434" s="64" t="e">
        <f aca="false">LOOKUP($B434,$H$2000:$H$2304, $P$2000:$P$2304)</f>
        <v>#N/A</v>
      </c>
      <c r="Q434" s="64" t="e">
        <f aca="false">LOOKUP($B434,$H$2000:$H$2304, $Q$2000:$Q$2304)</f>
        <v>#N/A</v>
      </c>
      <c r="R434" s="64" t="e">
        <f aca="false">LOOKUP($B434,$H$2000:$H$2304, $R$2000:$R$2304)</f>
        <v>#N/A</v>
      </c>
      <c r="S434" s="64" t="e">
        <f aca="false">LOOKUP($B434,$H$2000:$H$2304, $S$2000:$S$2304)</f>
        <v>#N/A</v>
      </c>
      <c r="T434" s="64" t="e">
        <f aca="false">LOOKUP($B434,$H$2000:$H$2304, $T$2000:$T$2304)</f>
        <v>#N/A</v>
      </c>
      <c r="U434" s="64" t="e">
        <f aca="false">LOOKUP($B434,$H$2000:$H$2304, $U$2000:$U$2304)</f>
        <v>#N/A</v>
      </c>
      <c r="V434" s="65" t="str">
        <f aca="false">IF(ISNA(LOOKUP($B434,$H$2000:$H$2304, $V$2000:$V$2304)),"",LOOKUP($B434,$H$2000:$H$2304, $V$2000:$V$2304))</f>
        <v/>
      </c>
      <c r="W434" s="65" t="str">
        <f aca="false">IF(ISNA(LOOKUP($B434,$H$2000:$H$2304, $W$2000:$W$2304)),"",LOOKUP($B434,$H$2000:$H$2304, $W$2000:$W$2304))</f>
        <v/>
      </c>
    </row>
    <row r="435" customFormat="false" ht="12" hidden="false" customHeight="false" outlineLevel="0" collapsed="false">
      <c r="B435" s="60"/>
      <c r="C435" s="66"/>
      <c r="D435" s="62" t="str">
        <f aca="false">IF($V435=1,"Enter Slip No.",IF($V435=2,"Enter xxxCASH",IF($V435=3,"Enter Cheque No.","")))</f>
        <v/>
      </c>
      <c r="E435" s="62" t="str">
        <f aca="false">IF($W435=1,"Please enter Cheque Payee Name here","")</f>
        <v/>
      </c>
      <c r="F435" s="63" t="str">
        <f aca="false">IF(ISERROR(VLOOKUP($B435,$H$2000:$J$2200,2,0))=1,"",VLOOKUP($B435,$H$2000:$J$2200,2,0))</f>
        <v/>
      </c>
      <c r="G435" s="63" t="str">
        <f aca="false">IF(ISERROR(VLOOKUP($B435,$H$2000:$J$2200,3,0))=1,"",VLOOKUP($B435,$H$2000:$J$2200,3,0))</f>
        <v/>
      </c>
      <c r="H435" s="0"/>
      <c r="I435" s="0"/>
      <c r="J435" s="0"/>
      <c r="L435" s="64" t="e">
        <f aca="false">LOOKUP($B435,$H$2000:$H$2304, $L$2000:$L$2304)</f>
        <v>#N/A</v>
      </c>
      <c r="M435" s="64" t="e">
        <f aca="false">LOOKUP($B435,$H$2000:$H$2304, $M$2000:$M$2304)</f>
        <v>#N/A</v>
      </c>
      <c r="N435" s="64" t="e">
        <f aca="false">LOOKUP($B435,$H$2000:$H$2304, $N$2000:$N$2304)</f>
        <v>#N/A</v>
      </c>
      <c r="O435" s="64" t="e">
        <f aca="false">LOOKUP($B435,$H$2000:$H$2304, $O$2000:$O$2304)</f>
        <v>#N/A</v>
      </c>
      <c r="P435" s="64" t="e">
        <f aca="false">LOOKUP($B435,$H$2000:$H$2304, $P$2000:$P$2304)</f>
        <v>#N/A</v>
      </c>
      <c r="Q435" s="64" t="e">
        <f aca="false">LOOKUP($B435,$H$2000:$H$2304, $Q$2000:$Q$2304)</f>
        <v>#N/A</v>
      </c>
      <c r="R435" s="64" t="e">
        <f aca="false">LOOKUP($B435,$H$2000:$H$2304, $R$2000:$R$2304)</f>
        <v>#N/A</v>
      </c>
      <c r="S435" s="64" t="e">
        <f aca="false">LOOKUP($B435,$H$2000:$H$2304, $S$2000:$S$2304)</f>
        <v>#N/A</v>
      </c>
      <c r="T435" s="64" t="e">
        <f aca="false">LOOKUP($B435,$H$2000:$H$2304, $T$2000:$T$2304)</f>
        <v>#N/A</v>
      </c>
      <c r="U435" s="64" t="e">
        <f aca="false">LOOKUP($B435,$H$2000:$H$2304, $U$2000:$U$2304)</f>
        <v>#N/A</v>
      </c>
      <c r="V435" s="65" t="str">
        <f aca="false">IF(ISNA(LOOKUP($B435,$H$2000:$H$2304, $V$2000:$V$2304)),"",LOOKUP($B435,$H$2000:$H$2304, $V$2000:$V$2304))</f>
        <v/>
      </c>
      <c r="W435" s="65" t="str">
        <f aca="false">IF(ISNA(LOOKUP($B435,$H$2000:$H$2304, $W$2000:$W$2304)),"",LOOKUP($B435,$H$2000:$H$2304, $W$2000:$W$2304))</f>
        <v/>
      </c>
    </row>
    <row r="436" customFormat="false" ht="12" hidden="false" customHeight="false" outlineLevel="0" collapsed="false">
      <c r="B436" s="60"/>
      <c r="C436" s="66"/>
      <c r="D436" s="62" t="str">
        <f aca="false">IF($V436=1,"Enter Slip No.",IF($V436=2,"Enter xxxCASH",IF($V436=3,"Enter Cheque No.","")))</f>
        <v/>
      </c>
      <c r="E436" s="62" t="str">
        <f aca="false">IF($W436=1,"Please enter Cheque Payee Name here","")</f>
        <v/>
      </c>
      <c r="F436" s="63" t="str">
        <f aca="false">IF(ISERROR(VLOOKUP($B436,$H$2000:$J$2200,2,0))=1,"",VLOOKUP($B436,$H$2000:$J$2200,2,0))</f>
        <v/>
      </c>
      <c r="G436" s="63" t="str">
        <f aca="false">IF(ISERROR(VLOOKUP($B436,$H$2000:$J$2200,3,0))=1,"",VLOOKUP($B436,$H$2000:$J$2200,3,0))</f>
        <v/>
      </c>
      <c r="H436" s="0"/>
      <c r="I436" s="0"/>
      <c r="J436" s="0"/>
      <c r="L436" s="64" t="e">
        <f aca="false">LOOKUP($B436,$H$2000:$H$2304, $L$2000:$L$2304)</f>
        <v>#N/A</v>
      </c>
      <c r="M436" s="64" t="e">
        <f aca="false">LOOKUP($B436,$H$2000:$H$2304, $M$2000:$M$2304)</f>
        <v>#N/A</v>
      </c>
      <c r="N436" s="64" t="e">
        <f aca="false">LOOKUP($B436,$H$2000:$H$2304, $N$2000:$N$2304)</f>
        <v>#N/A</v>
      </c>
      <c r="O436" s="64" t="e">
        <f aca="false">LOOKUP($B436,$H$2000:$H$2304, $O$2000:$O$2304)</f>
        <v>#N/A</v>
      </c>
      <c r="P436" s="64" t="e">
        <f aca="false">LOOKUP($B436,$H$2000:$H$2304, $P$2000:$P$2304)</f>
        <v>#N/A</v>
      </c>
      <c r="Q436" s="64" t="e">
        <f aca="false">LOOKUP($B436,$H$2000:$H$2304, $Q$2000:$Q$2304)</f>
        <v>#N/A</v>
      </c>
      <c r="R436" s="64" t="e">
        <f aca="false">LOOKUP($B436,$H$2000:$H$2304, $R$2000:$R$2304)</f>
        <v>#N/A</v>
      </c>
      <c r="S436" s="64" t="e">
        <f aca="false">LOOKUP($B436,$H$2000:$H$2304, $S$2000:$S$2304)</f>
        <v>#N/A</v>
      </c>
      <c r="T436" s="64" t="e">
        <f aca="false">LOOKUP($B436,$H$2000:$H$2304, $T$2000:$T$2304)</f>
        <v>#N/A</v>
      </c>
      <c r="U436" s="64" t="e">
        <f aca="false">LOOKUP($B436,$H$2000:$H$2304, $U$2000:$U$2304)</f>
        <v>#N/A</v>
      </c>
      <c r="V436" s="65" t="str">
        <f aca="false">IF(ISNA(LOOKUP($B436,$H$2000:$H$2304, $V$2000:$V$2304)),"",LOOKUP($B436,$H$2000:$H$2304, $V$2000:$V$2304))</f>
        <v/>
      </c>
      <c r="W436" s="65" t="str">
        <f aca="false">IF(ISNA(LOOKUP($B436,$H$2000:$H$2304, $W$2000:$W$2304)),"",LOOKUP($B436,$H$2000:$H$2304, $W$2000:$W$2304))</f>
        <v/>
      </c>
    </row>
    <row r="437" customFormat="false" ht="12" hidden="false" customHeight="false" outlineLevel="0" collapsed="false">
      <c r="B437" s="60"/>
      <c r="C437" s="66"/>
      <c r="D437" s="62" t="str">
        <f aca="false">IF($V437=1,"Enter Slip No.",IF($V437=2,"Enter xxxCASH",IF($V437=3,"Enter Cheque No.","")))</f>
        <v/>
      </c>
      <c r="E437" s="62" t="str">
        <f aca="false">IF($W437=1,"Please enter Cheque Payee Name here","")</f>
        <v/>
      </c>
      <c r="F437" s="63" t="str">
        <f aca="false">IF(ISERROR(VLOOKUP($B437,$H$2000:$J$2200,2,0))=1,"",VLOOKUP($B437,$H$2000:$J$2200,2,0))</f>
        <v/>
      </c>
      <c r="G437" s="63" t="str">
        <f aca="false">IF(ISERROR(VLOOKUP($B437,$H$2000:$J$2200,3,0))=1,"",VLOOKUP($B437,$H$2000:$J$2200,3,0))</f>
        <v/>
      </c>
      <c r="H437" s="0"/>
      <c r="I437" s="0"/>
      <c r="J437" s="0"/>
      <c r="L437" s="64" t="e">
        <f aca="false">LOOKUP($B437,$H$2000:$H$2304, $L$2000:$L$2304)</f>
        <v>#N/A</v>
      </c>
      <c r="M437" s="64" t="e">
        <f aca="false">LOOKUP($B437,$H$2000:$H$2304, $M$2000:$M$2304)</f>
        <v>#N/A</v>
      </c>
      <c r="N437" s="64" t="e">
        <f aca="false">LOOKUP($B437,$H$2000:$H$2304, $N$2000:$N$2304)</f>
        <v>#N/A</v>
      </c>
      <c r="O437" s="64" t="e">
        <f aca="false">LOOKUP($B437,$H$2000:$H$2304, $O$2000:$O$2304)</f>
        <v>#N/A</v>
      </c>
      <c r="P437" s="64" t="e">
        <f aca="false">LOOKUP($B437,$H$2000:$H$2304, $P$2000:$P$2304)</f>
        <v>#N/A</v>
      </c>
      <c r="Q437" s="64" t="e">
        <f aca="false">LOOKUP($B437,$H$2000:$H$2304, $Q$2000:$Q$2304)</f>
        <v>#N/A</v>
      </c>
      <c r="R437" s="64" t="e">
        <f aca="false">LOOKUP($B437,$H$2000:$H$2304, $R$2000:$R$2304)</f>
        <v>#N/A</v>
      </c>
      <c r="S437" s="64" t="e">
        <f aca="false">LOOKUP($B437,$H$2000:$H$2304, $S$2000:$S$2304)</f>
        <v>#N/A</v>
      </c>
      <c r="T437" s="64" t="e">
        <f aca="false">LOOKUP($B437,$H$2000:$H$2304, $T$2000:$T$2304)</f>
        <v>#N/A</v>
      </c>
      <c r="U437" s="64" t="e">
        <f aca="false">LOOKUP($B437,$H$2000:$H$2304, $U$2000:$U$2304)</f>
        <v>#N/A</v>
      </c>
      <c r="V437" s="65" t="str">
        <f aca="false">IF(ISNA(LOOKUP($B437,$H$2000:$H$2304, $V$2000:$V$2304)),"",LOOKUP($B437,$H$2000:$H$2304, $V$2000:$V$2304))</f>
        <v/>
      </c>
      <c r="W437" s="65" t="str">
        <f aca="false">IF(ISNA(LOOKUP($B437,$H$2000:$H$2304, $W$2000:$W$2304)),"",LOOKUP($B437,$H$2000:$H$2304, $W$2000:$W$2304))</f>
        <v/>
      </c>
    </row>
    <row r="438" customFormat="false" ht="12" hidden="false" customHeight="false" outlineLevel="0" collapsed="false">
      <c r="B438" s="60"/>
      <c r="C438" s="66"/>
      <c r="D438" s="62" t="str">
        <f aca="false">IF($V438=1,"Enter Slip No.",IF($V438=2,"Enter xxxCASH",IF($V438=3,"Enter Cheque No.","")))</f>
        <v/>
      </c>
      <c r="E438" s="62" t="str">
        <f aca="false">IF($W438=1,"Please enter Cheque Payee Name here","")</f>
        <v/>
      </c>
      <c r="F438" s="63" t="str">
        <f aca="false">IF(ISERROR(VLOOKUP($B438,$H$2000:$J$2200,2,0))=1,"",VLOOKUP($B438,$H$2000:$J$2200,2,0))</f>
        <v/>
      </c>
      <c r="G438" s="63" t="str">
        <f aca="false">IF(ISERROR(VLOOKUP($B438,$H$2000:$J$2200,3,0))=1,"",VLOOKUP($B438,$H$2000:$J$2200,3,0))</f>
        <v/>
      </c>
      <c r="H438" s="0"/>
      <c r="I438" s="0"/>
      <c r="J438" s="0"/>
      <c r="L438" s="64" t="e">
        <f aca="false">LOOKUP($B438,$H$2000:$H$2304, $L$2000:$L$2304)</f>
        <v>#N/A</v>
      </c>
      <c r="M438" s="64" t="e">
        <f aca="false">LOOKUP($B438,$H$2000:$H$2304, $M$2000:$M$2304)</f>
        <v>#N/A</v>
      </c>
      <c r="N438" s="64" t="e">
        <f aca="false">LOOKUP($B438,$H$2000:$H$2304, $N$2000:$N$2304)</f>
        <v>#N/A</v>
      </c>
      <c r="O438" s="64" t="e">
        <f aca="false">LOOKUP($B438,$H$2000:$H$2304, $O$2000:$O$2304)</f>
        <v>#N/A</v>
      </c>
      <c r="P438" s="64" t="e">
        <f aca="false">LOOKUP($B438,$H$2000:$H$2304, $P$2000:$P$2304)</f>
        <v>#N/A</v>
      </c>
      <c r="Q438" s="64" t="e">
        <f aca="false">LOOKUP($B438,$H$2000:$H$2304, $Q$2000:$Q$2304)</f>
        <v>#N/A</v>
      </c>
      <c r="R438" s="64" t="e">
        <f aca="false">LOOKUP($B438,$H$2000:$H$2304, $R$2000:$R$2304)</f>
        <v>#N/A</v>
      </c>
      <c r="S438" s="64" t="e">
        <f aca="false">LOOKUP($B438,$H$2000:$H$2304, $S$2000:$S$2304)</f>
        <v>#N/A</v>
      </c>
      <c r="T438" s="64" t="e">
        <f aca="false">LOOKUP($B438,$H$2000:$H$2304, $T$2000:$T$2304)</f>
        <v>#N/A</v>
      </c>
      <c r="U438" s="64" t="e">
        <f aca="false">LOOKUP($B438,$H$2000:$H$2304, $U$2000:$U$2304)</f>
        <v>#N/A</v>
      </c>
      <c r="V438" s="65" t="str">
        <f aca="false">IF(ISNA(LOOKUP($B438,$H$2000:$H$2304, $V$2000:$V$2304)),"",LOOKUP($B438,$H$2000:$H$2304, $V$2000:$V$2304))</f>
        <v/>
      </c>
      <c r="W438" s="65" t="str">
        <f aca="false">IF(ISNA(LOOKUP($B438,$H$2000:$H$2304, $W$2000:$W$2304)),"",LOOKUP($B438,$H$2000:$H$2304, $W$2000:$W$2304))</f>
        <v/>
      </c>
    </row>
    <row r="439" customFormat="false" ht="12" hidden="false" customHeight="false" outlineLevel="0" collapsed="false">
      <c r="B439" s="60"/>
      <c r="C439" s="66"/>
      <c r="D439" s="62" t="str">
        <f aca="false">IF($V439=1,"Enter Slip No.",IF($V439=2,"Enter xxxCASH",IF($V439=3,"Enter Cheque No.","")))</f>
        <v/>
      </c>
      <c r="E439" s="62" t="str">
        <f aca="false">IF($W439=1,"Please enter Cheque Payee Name here","")</f>
        <v/>
      </c>
      <c r="F439" s="63" t="str">
        <f aca="false">IF(ISERROR(VLOOKUP($B439,$H$2000:$J$2200,2,0))=1,"",VLOOKUP($B439,$H$2000:$J$2200,2,0))</f>
        <v/>
      </c>
      <c r="G439" s="63" t="str">
        <f aca="false">IF(ISERROR(VLOOKUP($B439,$H$2000:$J$2200,3,0))=1,"",VLOOKUP($B439,$H$2000:$J$2200,3,0))</f>
        <v/>
      </c>
      <c r="H439" s="0"/>
      <c r="I439" s="0"/>
      <c r="J439" s="0"/>
      <c r="L439" s="64" t="e">
        <f aca="false">LOOKUP($B439,$H$2000:$H$2304, $L$2000:$L$2304)</f>
        <v>#N/A</v>
      </c>
      <c r="M439" s="64" t="e">
        <f aca="false">LOOKUP($B439,$H$2000:$H$2304, $M$2000:$M$2304)</f>
        <v>#N/A</v>
      </c>
      <c r="N439" s="64" t="e">
        <f aca="false">LOOKUP($B439,$H$2000:$H$2304, $N$2000:$N$2304)</f>
        <v>#N/A</v>
      </c>
      <c r="O439" s="64" t="e">
        <f aca="false">LOOKUP($B439,$H$2000:$H$2304, $O$2000:$O$2304)</f>
        <v>#N/A</v>
      </c>
      <c r="P439" s="64" t="e">
        <f aca="false">LOOKUP($B439,$H$2000:$H$2304, $P$2000:$P$2304)</f>
        <v>#N/A</v>
      </c>
      <c r="Q439" s="64" t="e">
        <f aca="false">LOOKUP($B439,$H$2000:$H$2304, $Q$2000:$Q$2304)</f>
        <v>#N/A</v>
      </c>
      <c r="R439" s="64" t="e">
        <f aca="false">LOOKUP($B439,$H$2000:$H$2304, $R$2000:$R$2304)</f>
        <v>#N/A</v>
      </c>
      <c r="S439" s="64" t="e">
        <f aca="false">LOOKUP($B439,$H$2000:$H$2304, $S$2000:$S$2304)</f>
        <v>#N/A</v>
      </c>
      <c r="T439" s="64" t="e">
        <f aca="false">LOOKUP($B439,$H$2000:$H$2304, $T$2000:$T$2304)</f>
        <v>#N/A</v>
      </c>
      <c r="U439" s="64" t="e">
        <f aca="false">LOOKUP($B439,$H$2000:$H$2304, $U$2000:$U$2304)</f>
        <v>#N/A</v>
      </c>
      <c r="V439" s="65" t="str">
        <f aca="false">IF(ISNA(LOOKUP($B439,$H$2000:$H$2304, $V$2000:$V$2304)),"",LOOKUP($B439,$H$2000:$H$2304, $V$2000:$V$2304))</f>
        <v/>
      </c>
      <c r="W439" s="65" t="str">
        <f aca="false">IF(ISNA(LOOKUP($B439,$H$2000:$H$2304, $W$2000:$W$2304)),"",LOOKUP($B439,$H$2000:$H$2304, $W$2000:$W$2304))</f>
        <v/>
      </c>
    </row>
    <row r="440" customFormat="false" ht="12" hidden="false" customHeight="false" outlineLevel="0" collapsed="false">
      <c r="B440" s="60"/>
      <c r="C440" s="66"/>
      <c r="D440" s="62" t="str">
        <f aca="false">IF($V440=1,"Enter Slip No.",IF($V440=2,"Enter xxxCASH",IF($V440=3,"Enter Cheque No.","")))</f>
        <v/>
      </c>
      <c r="E440" s="62" t="str">
        <f aca="false">IF($W440=1,"Please enter Cheque Payee Name here","")</f>
        <v/>
      </c>
      <c r="F440" s="63" t="str">
        <f aca="false">IF(ISERROR(VLOOKUP($B440,$H$2000:$J$2200,2,0))=1,"",VLOOKUP($B440,$H$2000:$J$2200,2,0))</f>
        <v/>
      </c>
      <c r="G440" s="63" t="str">
        <f aca="false">IF(ISERROR(VLOOKUP($B440,$H$2000:$J$2200,3,0))=1,"",VLOOKUP($B440,$H$2000:$J$2200,3,0))</f>
        <v/>
      </c>
      <c r="H440" s="0"/>
      <c r="I440" s="0"/>
      <c r="J440" s="0"/>
      <c r="L440" s="64" t="e">
        <f aca="false">LOOKUP($B440,$H$2000:$H$2304, $L$2000:$L$2304)</f>
        <v>#N/A</v>
      </c>
      <c r="M440" s="64" t="e">
        <f aca="false">LOOKUP($B440,$H$2000:$H$2304, $M$2000:$M$2304)</f>
        <v>#N/A</v>
      </c>
      <c r="N440" s="64" t="e">
        <f aca="false">LOOKUP($B440,$H$2000:$H$2304, $N$2000:$N$2304)</f>
        <v>#N/A</v>
      </c>
      <c r="O440" s="64" t="e">
        <f aca="false">LOOKUP($B440,$H$2000:$H$2304, $O$2000:$O$2304)</f>
        <v>#N/A</v>
      </c>
      <c r="P440" s="64" t="e">
        <f aca="false">LOOKUP($B440,$H$2000:$H$2304, $P$2000:$P$2304)</f>
        <v>#N/A</v>
      </c>
      <c r="Q440" s="64" t="e">
        <f aca="false">LOOKUP($B440,$H$2000:$H$2304, $Q$2000:$Q$2304)</f>
        <v>#N/A</v>
      </c>
      <c r="R440" s="64" t="e">
        <f aca="false">LOOKUP($B440,$H$2000:$H$2304, $R$2000:$R$2304)</f>
        <v>#N/A</v>
      </c>
      <c r="S440" s="64" t="e">
        <f aca="false">LOOKUP($B440,$H$2000:$H$2304, $S$2000:$S$2304)</f>
        <v>#N/A</v>
      </c>
      <c r="T440" s="64" t="e">
        <f aca="false">LOOKUP($B440,$H$2000:$H$2304, $T$2000:$T$2304)</f>
        <v>#N/A</v>
      </c>
      <c r="U440" s="64" t="e">
        <f aca="false">LOOKUP($B440,$H$2000:$H$2304, $U$2000:$U$2304)</f>
        <v>#N/A</v>
      </c>
      <c r="V440" s="65" t="str">
        <f aca="false">IF(ISNA(LOOKUP($B440,$H$2000:$H$2304, $V$2000:$V$2304)),"",LOOKUP($B440,$H$2000:$H$2304, $V$2000:$V$2304))</f>
        <v/>
      </c>
      <c r="W440" s="65" t="str">
        <f aca="false">IF(ISNA(LOOKUP($B440,$H$2000:$H$2304, $W$2000:$W$2304)),"",LOOKUP($B440,$H$2000:$H$2304, $W$2000:$W$2304))</f>
        <v/>
      </c>
    </row>
    <row r="441" customFormat="false" ht="12" hidden="false" customHeight="false" outlineLevel="0" collapsed="false">
      <c r="B441" s="60"/>
      <c r="C441" s="66"/>
      <c r="D441" s="62" t="str">
        <f aca="false">IF($V441=1,"Enter Slip No.",IF($V441=2,"Enter xxxCASH",IF($V441=3,"Enter Cheque No.","")))</f>
        <v/>
      </c>
      <c r="E441" s="62" t="str">
        <f aca="false">IF($W441=1,"Please enter Cheque Payee Name here","")</f>
        <v/>
      </c>
      <c r="F441" s="63" t="str">
        <f aca="false">IF(ISERROR(VLOOKUP($B441,$H$2000:$J$2200,2,0))=1,"",VLOOKUP($B441,$H$2000:$J$2200,2,0))</f>
        <v/>
      </c>
      <c r="G441" s="63" t="str">
        <f aca="false">IF(ISERROR(VLOOKUP($B441,$H$2000:$J$2200,3,0))=1,"",VLOOKUP($B441,$H$2000:$J$2200,3,0))</f>
        <v/>
      </c>
      <c r="H441" s="0"/>
      <c r="I441" s="0"/>
      <c r="J441" s="0"/>
      <c r="L441" s="64" t="e">
        <f aca="false">LOOKUP($B441,$H$2000:$H$2304, $L$2000:$L$2304)</f>
        <v>#N/A</v>
      </c>
      <c r="M441" s="64" t="e">
        <f aca="false">LOOKUP($B441,$H$2000:$H$2304, $M$2000:$M$2304)</f>
        <v>#N/A</v>
      </c>
      <c r="N441" s="64" t="e">
        <f aca="false">LOOKUP($B441,$H$2000:$H$2304, $N$2000:$N$2304)</f>
        <v>#N/A</v>
      </c>
      <c r="O441" s="64" t="e">
        <f aca="false">LOOKUP($B441,$H$2000:$H$2304, $O$2000:$O$2304)</f>
        <v>#N/A</v>
      </c>
      <c r="P441" s="64" t="e">
        <f aca="false">LOOKUP($B441,$H$2000:$H$2304, $P$2000:$P$2304)</f>
        <v>#N/A</v>
      </c>
      <c r="Q441" s="64" t="e">
        <f aca="false">LOOKUP($B441,$H$2000:$H$2304, $Q$2000:$Q$2304)</f>
        <v>#N/A</v>
      </c>
      <c r="R441" s="64" t="e">
        <f aca="false">LOOKUP($B441,$H$2000:$H$2304, $R$2000:$R$2304)</f>
        <v>#N/A</v>
      </c>
      <c r="S441" s="64" t="e">
        <f aca="false">LOOKUP($B441,$H$2000:$H$2304, $S$2000:$S$2304)</f>
        <v>#N/A</v>
      </c>
      <c r="T441" s="64" t="e">
        <f aca="false">LOOKUP($B441,$H$2000:$H$2304, $T$2000:$T$2304)</f>
        <v>#N/A</v>
      </c>
      <c r="U441" s="64" t="e">
        <f aca="false">LOOKUP($B441,$H$2000:$H$2304, $U$2000:$U$2304)</f>
        <v>#N/A</v>
      </c>
      <c r="V441" s="65" t="str">
        <f aca="false">IF(ISNA(LOOKUP($B441,$H$2000:$H$2304, $V$2000:$V$2304)),"",LOOKUP($B441,$H$2000:$H$2304, $V$2000:$V$2304))</f>
        <v/>
      </c>
      <c r="W441" s="65" t="str">
        <f aca="false">IF(ISNA(LOOKUP($B441,$H$2000:$H$2304, $W$2000:$W$2304)),"",LOOKUP($B441,$H$2000:$H$2304, $W$2000:$W$2304))</f>
        <v/>
      </c>
    </row>
    <row r="442" customFormat="false" ht="12" hidden="false" customHeight="false" outlineLevel="0" collapsed="false">
      <c r="B442" s="60"/>
      <c r="C442" s="66"/>
      <c r="D442" s="62" t="str">
        <f aca="false">IF($V442=1,"Enter Slip No.",IF($V442=2,"Enter xxxCASH",IF($V442=3,"Enter Cheque No.","")))</f>
        <v/>
      </c>
      <c r="E442" s="62" t="str">
        <f aca="false">IF($W442=1,"Please enter Cheque Payee Name here","")</f>
        <v/>
      </c>
      <c r="F442" s="63" t="str">
        <f aca="false">IF(ISERROR(VLOOKUP($B442,$H$2000:$J$2200,2,0))=1,"",VLOOKUP($B442,$H$2000:$J$2200,2,0))</f>
        <v/>
      </c>
      <c r="G442" s="63" t="str">
        <f aca="false">IF(ISERROR(VLOOKUP($B442,$H$2000:$J$2200,3,0))=1,"",VLOOKUP($B442,$H$2000:$J$2200,3,0))</f>
        <v/>
      </c>
      <c r="H442" s="0"/>
      <c r="I442" s="0"/>
      <c r="J442" s="0"/>
      <c r="L442" s="64" t="e">
        <f aca="false">LOOKUP($B442,$H$2000:$H$2304, $L$2000:$L$2304)</f>
        <v>#N/A</v>
      </c>
      <c r="M442" s="64" t="e">
        <f aca="false">LOOKUP($B442,$H$2000:$H$2304, $M$2000:$M$2304)</f>
        <v>#N/A</v>
      </c>
      <c r="N442" s="64" t="e">
        <f aca="false">LOOKUP($B442,$H$2000:$H$2304, $N$2000:$N$2304)</f>
        <v>#N/A</v>
      </c>
      <c r="O442" s="64" t="e">
        <f aca="false">LOOKUP($B442,$H$2000:$H$2304, $O$2000:$O$2304)</f>
        <v>#N/A</v>
      </c>
      <c r="P442" s="64" t="e">
        <f aca="false">LOOKUP($B442,$H$2000:$H$2304, $P$2000:$P$2304)</f>
        <v>#N/A</v>
      </c>
      <c r="Q442" s="64" t="e">
        <f aca="false">LOOKUP($B442,$H$2000:$H$2304, $Q$2000:$Q$2304)</f>
        <v>#N/A</v>
      </c>
      <c r="R442" s="64" t="e">
        <f aca="false">LOOKUP($B442,$H$2000:$H$2304, $R$2000:$R$2304)</f>
        <v>#N/A</v>
      </c>
      <c r="S442" s="64" t="e">
        <f aca="false">LOOKUP($B442,$H$2000:$H$2304, $S$2000:$S$2304)</f>
        <v>#N/A</v>
      </c>
      <c r="T442" s="64" t="e">
        <f aca="false">LOOKUP($B442,$H$2000:$H$2304, $T$2000:$T$2304)</f>
        <v>#N/A</v>
      </c>
      <c r="U442" s="64" t="e">
        <f aca="false">LOOKUP($B442,$H$2000:$H$2304, $U$2000:$U$2304)</f>
        <v>#N/A</v>
      </c>
      <c r="V442" s="65" t="str">
        <f aca="false">IF(ISNA(LOOKUP($B442,$H$2000:$H$2304, $V$2000:$V$2304)),"",LOOKUP($B442,$H$2000:$H$2304, $V$2000:$V$2304))</f>
        <v/>
      </c>
      <c r="W442" s="65" t="str">
        <f aca="false">IF(ISNA(LOOKUP($B442,$H$2000:$H$2304, $W$2000:$W$2304)),"",LOOKUP($B442,$H$2000:$H$2304, $W$2000:$W$2304))</f>
        <v/>
      </c>
    </row>
    <row r="443" customFormat="false" ht="12" hidden="false" customHeight="false" outlineLevel="0" collapsed="false">
      <c r="B443" s="60"/>
      <c r="C443" s="66"/>
      <c r="D443" s="62" t="str">
        <f aca="false">IF($V443=1,"Enter Slip No.",IF($V443=2,"Enter xxxCASH",IF($V443=3,"Enter Cheque No.","")))</f>
        <v/>
      </c>
      <c r="E443" s="62" t="str">
        <f aca="false">IF($W443=1,"Please enter Cheque Payee Name here","")</f>
        <v/>
      </c>
      <c r="F443" s="63" t="str">
        <f aca="false">IF(ISERROR(VLOOKUP($B443,$H$2000:$J$2200,2,0))=1,"",VLOOKUP($B443,$H$2000:$J$2200,2,0))</f>
        <v/>
      </c>
      <c r="G443" s="63" t="str">
        <f aca="false">IF(ISERROR(VLOOKUP($B443,$H$2000:$J$2200,3,0))=1,"",VLOOKUP($B443,$H$2000:$J$2200,3,0))</f>
        <v/>
      </c>
      <c r="H443" s="0"/>
      <c r="I443" s="0"/>
      <c r="J443" s="0"/>
      <c r="L443" s="64" t="e">
        <f aca="false">LOOKUP($B443,$H$2000:$H$2304, $L$2000:$L$2304)</f>
        <v>#N/A</v>
      </c>
      <c r="M443" s="64" t="e">
        <f aca="false">LOOKUP($B443,$H$2000:$H$2304, $M$2000:$M$2304)</f>
        <v>#N/A</v>
      </c>
      <c r="N443" s="64" t="e">
        <f aca="false">LOOKUP($B443,$H$2000:$H$2304, $N$2000:$N$2304)</f>
        <v>#N/A</v>
      </c>
      <c r="O443" s="64" t="e">
        <f aca="false">LOOKUP($B443,$H$2000:$H$2304, $O$2000:$O$2304)</f>
        <v>#N/A</v>
      </c>
      <c r="P443" s="64" t="e">
        <f aca="false">LOOKUP($B443,$H$2000:$H$2304, $P$2000:$P$2304)</f>
        <v>#N/A</v>
      </c>
      <c r="Q443" s="64" t="e">
        <f aca="false">LOOKUP($B443,$H$2000:$H$2304, $Q$2000:$Q$2304)</f>
        <v>#N/A</v>
      </c>
      <c r="R443" s="64" t="e">
        <f aca="false">LOOKUP($B443,$H$2000:$H$2304, $R$2000:$R$2304)</f>
        <v>#N/A</v>
      </c>
      <c r="S443" s="64" t="e">
        <f aca="false">LOOKUP($B443,$H$2000:$H$2304, $S$2000:$S$2304)</f>
        <v>#N/A</v>
      </c>
      <c r="T443" s="64" t="e">
        <f aca="false">LOOKUP($B443,$H$2000:$H$2304, $T$2000:$T$2304)</f>
        <v>#N/A</v>
      </c>
      <c r="U443" s="64" t="e">
        <f aca="false">LOOKUP($B443,$H$2000:$H$2304, $U$2000:$U$2304)</f>
        <v>#N/A</v>
      </c>
      <c r="V443" s="65" t="str">
        <f aca="false">IF(ISNA(LOOKUP($B443,$H$2000:$H$2304, $V$2000:$V$2304)),"",LOOKUP($B443,$H$2000:$H$2304, $V$2000:$V$2304))</f>
        <v/>
      </c>
      <c r="W443" s="65" t="str">
        <f aca="false">IF(ISNA(LOOKUP($B443,$H$2000:$H$2304, $W$2000:$W$2304)),"",LOOKUP($B443,$H$2000:$H$2304, $W$2000:$W$2304))</f>
        <v/>
      </c>
    </row>
    <row r="444" customFormat="false" ht="12" hidden="false" customHeight="false" outlineLevel="0" collapsed="false">
      <c r="B444" s="60"/>
      <c r="C444" s="66"/>
      <c r="D444" s="62" t="str">
        <f aca="false">IF($V444=1,"Enter Slip No.",IF($V444=2,"Enter xxxCASH",IF($V444=3,"Enter Cheque No.","")))</f>
        <v/>
      </c>
      <c r="E444" s="62" t="str">
        <f aca="false">IF($W444=1,"Please enter Cheque Payee Name here","")</f>
        <v/>
      </c>
      <c r="F444" s="63" t="str">
        <f aca="false">IF(ISERROR(VLOOKUP($B444,$H$2000:$J$2200,2,0))=1,"",VLOOKUP($B444,$H$2000:$J$2200,2,0))</f>
        <v/>
      </c>
      <c r="G444" s="63" t="str">
        <f aca="false">IF(ISERROR(VLOOKUP($B444,$H$2000:$J$2200,3,0))=1,"",VLOOKUP($B444,$H$2000:$J$2200,3,0))</f>
        <v/>
      </c>
      <c r="H444" s="0"/>
      <c r="I444" s="0"/>
      <c r="J444" s="0"/>
      <c r="L444" s="64" t="e">
        <f aca="false">LOOKUP($B444,$H$2000:$H$2304, $L$2000:$L$2304)</f>
        <v>#N/A</v>
      </c>
      <c r="M444" s="64" t="e">
        <f aca="false">LOOKUP($B444,$H$2000:$H$2304, $M$2000:$M$2304)</f>
        <v>#N/A</v>
      </c>
      <c r="N444" s="64" t="e">
        <f aca="false">LOOKUP($B444,$H$2000:$H$2304, $N$2000:$N$2304)</f>
        <v>#N/A</v>
      </c>
      <c r="O444" s="64" t="e">
        <f aca="false">LOOKUP($B444,$H$2000:$H$2304, $O$2000:$O$2304)</f>
        <v>#N/A</v>
      </c>
      <c r="P444" s="64" t="e">
        <f aca="false">LOOKUP($B444,$H$2000:$H$2304, $P$2000:$P$2304)</f>
        <v>#N/A</v>
      </c>
      <c r="Q444" s="64" t="e">
        <f aca="false">LOOKUP($B444,$H$2000:$H$2304, $Q$2000:$Q$2304)</f>
        <v>#N/A</v>
      </c>
      <c r="R444" s="64" t="e">
        <f aca="false">LOOKUP($B444,$H$2000:$H$2304, $R$2000:$R$2304)</f>
        <v>#N/A</v>
      </c>
      <c r="S444" s="64" t="e">
        <f aca="false">LOOKUP($B444,$H$2000:$H$2304, $S$2000:$S$2304)</f>
        <v>#N/A</v>
      </c>
      <c r="T444" s="64" t="e">
        <f aca="false">LOOKUP($B444,$H$2000:$H$2304, $T$2000:$T$2304)</f>
        <v>#N/A</v>
      </c>
      <c r="U444" s="64" t="e">
        <f aca="false">LOOKUP($B444,$H$2000:$H$2304, $U$2000:$U$2304)</f>
        <v>#N/A</v>
      </c>
      <c r="V444" s="65" t="str">
        <f aca="false">IF(ISNA(LOOKUP($B444,$H$2000:$H$2304, $V$2000:$V$2304)),"",LOOKUP($B444,$H$2000:$H$2304, $V$2000:$V$2304))</f>
        <v/>
      </c>
      <c r="W444" s="65" t="str">
        <f aca="false">IF(ISNA(LOOKUP($B444,$H$2000:$H$2304, $W$2000:$W$2304)),"",LOOKUP($B444,$H$2000:$H$2304, $W$2000:$W$2304))</f>
        <v/>
      </c>
    </row>
    <row r="445" customFormat="false" ht="12" hidden="false" customHeight="false" outlineLevel="0" collapsed="false">
      <c r="B445" s="60"/>
      <c r="C445" s="66"/>
      <c r="D445" s="62" t="str">
        <f aca="false">IF($V445=1,"Enter Slip No.",IF($V445=2,"Enter xxxCASH",IF($V445=3,"Enter Cheque No.","")))</f>
        <v/>
      </c>
      <c r="E445" s="62" t="str">
        <f aca="false">IF($W445=1,"Please enter Cheque Payee Name here","")</f>
        <v/>
      </c>
      <c r="F445" s="63" t="str">
        <f aca="false">IF(ISERROR(VLOOKUP($B445,$H$2000:$J$2200,2,0))=1,"",VLOOKUP($B445,$H$2000:$J$2200,2,0))</f>
        <v/>
      </c>
      <c r="G445" s="63" t="str">
        <f aca="false">IF(ISERROR(VLOOKUP($B445,$H$2000:$J$2200,3,0))=1,"",VLOOKUP($B445,$H$2000:$J$2200,3,0))</f>
        <v/>
      </c>
      <c r="H445" s="0"/>
      <c r="I445" s="0"/>
      <c r="J445" s="0"/>
      <c r="L445" s="64" t="e">
        <f aca="false">LOOKUP($B445,$H$2000:$H$2304, $L$2000:$L$2304)</f>
        <v>#N/A</v>
      </c>
      <c r="M445" s="64" t="e">
        <f aca="false">LOOKUP($B445,$H$2000:$H$2304, $M$2000:$M$2304)</f>
        <v>#N/A</v>
      </c>
      <c r="N445" s="64" t="e">
        <f aca="false">LOOKUP($B445,$H$2000:$H$2304, $N$2000:$N$2304)</f>
        <v>#N/A</v>
      </c>
      <c r="O445" s="64" t="e">
        <f aca="false">LOOKUP($B445,$H$2000:$H$2304, $O$2000:$O$2304)</f>
        <v>#N/A</v>
      </c>
      <c r="P445" s="64" t="e">
        <f aca="false">LOOKUP($B445,$H$2000:$H$2304, $P$2000:$P$2304)</f>
        <v>#N/A</v>
      </c>
      <c r="Q445" s="64" t="e">
        <f aca="false">LOOKUP($B445,$H$2000:$H$2304, $Q$2000:$Q$2304)</f>
        <v>#N/A</v>
      </c>
      <c r="R445" s="64" t="e">
        <f aca="false">LOOKUP($B445,$H$2000:$H$2304, $R$2000:$R$2304)</f>
        <v>#N/A</v>
      </c>
      <c r="S445" s="64" t="e">
        <f aca="false">LOOKUP($B445,$H$2000:$H$2304, $S$2000:$S$2304)</f>
        <v>#N/A</v>
      </c>
      <c r="T445" s="64" t="e">
        <f aca="false">LOOKUP($B445,$H$2000:$H$2304, $T$2000:$T$2304)</f>
        <v>#N/A</v>
      </c>
      <c r="U445" s="64" t="e">
        <f aca="false">LOOKUP($B445,$H$2000:$H$2304, $U$2000:$U$2304)</f>
        <v>#N/A</v>
      </c>
      <c r="V445" s="65" t="str">
        <f aca="false">IF(ISNA(LOOKUP($B445,$H$2000:$H$2304, $V$2000:$V$2304)),"",LOOKUP($B445,$H$2000:$H$2304, $V$2000:$V$2304))</f>
        <v/>
      </c>
      <c r="W445" s="65" t="str">
        <f aca="false">IF(ISNA(LOOKUP($B445,$H$2000:$H$2304, $W$2000:$W$2304)),"",LOOKUP($B445,$H$2000:$H$2304, $W$2000:$W$2304))</f>
        <v/>
      </c>
    </row>
    <row r="446" customFormat="false" ht="12" hidden="false" customHeight="false" outlineLevel="0" collapsed="false">
      <c r="B446" s="60"/>
      <c r="C446" s="66"/>
      <c r="D446" s="62" t="str">
        <f aca="false">IF($V446=1,"Enter Slip No.",IF($V446=2,"Enter xxxCASH",IF($V446=3,"Enter Cheque No.","")))</f>
        <v/>
      </c>
      <c r="E446" s="62" t="str">
        <f aca="false">IF($W446=1,"Please enter Cheque Payee Name here","")</f>
        <v/>
      </c>
      <c r="F446" s="63" t="str">
        <f aca="false">IF(ISERROR(VLOOKUP($B446,$H$2000:$J$2200,2,0))=1,"",VLOOKUP($B446,$H$2000:$J$2200,2,0))</f>
        <v/>
      </c>
      <c r="G446" s="63" t="str">
        <f aca="false">IF(ISERROR(VLOOKUP($B446,$H$2000:$J$2200,3,0))=1,"",VLOOKUP($B446,$H$2000:$J$2200,3,0))</f>
        <v/>
      </c>
      <c r="H446" s="0"/>
      <c r="I446" s="0"/>
      <c r="J446" s="0"/>
      <c r="L446" s="64" t="e">
        <f aca="false">LOOKUP($B446,$H$2000:$H$2304, $L$2000:$L$2304)</f>
        <v>#N/A</v>
      </c>
      <c r="M446" s="64" t="e">
        <f aca="false">LOOKUP($B446,$H$2000:$H$2304, $M$2000:$M$2304)</f>
        <v>#N/A</v>
      </c>
      <c r="N446" s="64" t="e">
        <f aca="false">LOOKUP($B446,$H$2000:$H$2304, $N$2000:$N$2304)</f>
        <v>#N/A</v>
      </c>
      <c r="O446" s="64" t="e">
        <f aca="false">LOOKUP($B446,$H$2000:$H$2304, $O$2000:$O$2304)</f>
        <v>#N/A</v>
      </c>
      <c r="P446" s="64" t="e">
        <f aca="false">LOOKUP($B446,$H$2000:$H$2304, $P$2000:$P$2304)</f>
        <v>#N/A</v>
      </c>
      <c r="Q446" s="64" t="e">
        <f aca="false">LOOKUP($B446,$H$2000:$H$2304, $Q$2000:$Q$2304)</f>
        <v>#N/A</v>
      </c>
      <c r="R446" s="64" t="e">
        <f aca="false">LOOKUP($B446,$H$2000:$H$2304, $R$2000:$R$2304)</f>
        <v>#N/A</v>
      </c>
      <c r="S446" s="64" t="e">
        <f aca="false">LOOKUP($B446,$H$2000:$H$2304, $S$2000:$S$2304)</f>
        <v>#N/A</v>
      </c>
      <c r="T446" s="64" t="e">
        <f aca="false">LOOKUP($B446,$H$2000:$H$2304, $T$2000:$T$2304)</f>
        <v>#N/A</v>
      </c>
      <c r="U446" s="64" t="e">
        <f aca="false">LOOKUP($B446,$H$2000:$H$2304, $U$2000:$U$2304)</f>
        <v>#N/A</v>
      </c>
      <c r="V446" s="65" t="str">
        <f aca="false">IF(ISNA(LOOKUP($B446,$H$2000:$H$2304, $V$2000:$V$2304)),"",LOOKUP($B446,$H$2000:$H$2304, $V$2000:$V$2304))</f>
        <v/>
      </c>
      <c r="W446" s="65" t="str">
        <f aca="false">IF(ISNA(LOOKUP($B446,$H$2000:$H$2304, $W$2000:$W$2304)),"",LOOKUP($B446,$H$2000:$H$2304, $W$2000:$W$2304))</f>
        <v/>
      </c>
    </row>
    <row r="447" customFormat="false" ht="12" hidden="false" customHeight="false" outlineLevel="0" collapsed="false">
      <c r="B447" s="60"/>
      <c r="C447" s="66"/>
      <c r="D447" s="62" t="str">
        <f aca="false">IF($V447=1,"Enter Slip No.",IF($V447=2,"Enter xxxCASH",IF($V447=3,"Enter Cheque No.","")))</f>
        <v/>
      </c>
      <c r="E447" s="62" t="str">
        <f aca="false">IF($W447=1,"Please enter Cheque Payee Name here","")</f>
        <v/>
      </c>
      <c r="F447" s="63" t="str">
        <f aca="false">IF(ISERROR(VLOOKUP($B447,$H$2000:$J$2200,2,0))=1,"",VLOOKUP($B447,$H$2000:$J$2200,2,0))</f>
        <v/>
      </c>
      <c r="G447" s="63" t="str">
        <f aca="false">IF(ISERROR(VLOOKUP($B447,$H$2000:$J$2200,3,0))=1,"",VLOOKUP($B447,$H$2000:$J$2200,3,0))</f>
        <v/>
      </c>
      <c r="H447" s="0"/>
      <c r="I447" s="0"/>
      <c r="J447" s="0"/>
      <c r="L447" s="64" t="e">
        <f aca="false">LOOKUP($B447,$H$2000:$H$2304, $L$2000:$L$2304)</f>
        <v>#N/A</v>
      </c>
      <c r="M447" s="64" t="e">
        <f aca="false">LOOKUP($B447,$H$2000:$H$2304, $M$2000:$M$2304)</f>
        <v>#N/A</v>
      </c>
      <c r="N447" s="64" t="e">
        <f aca="false">LOOKUP($B447,$H$2000:$H$2304, $N$2000:$N$2304)</f>
        <v>#N/A</v>
      </c>
      <c r="O447" s="64" t="e">
        <f aca="false">LOOKUP($B447,$H$2000:$H$2304, $O$2000:$O$2304)</f>
        <v>#N/A</v>
      </c>
      <c r="P447" s="64" t="e">
        <f aca="false">LOOKUP($B447,$H$2000:$H$2304, $P$2000:$P$2304)</f>
        <v>#N/A</v>
      </c>
      <c r="Q447" s="64" t="e">
        <f aca="false">LOOKUP($B447,$H$2000:$H$2304, $Q$2000:$Q$2304)</f>
        <v>#N/A</v>
      </c>
      <c r="R447" s="64" t="e">
        <f aca="false">LOOKUP($B447,$H$2000:$H$2304, $R$2000:$R$2304)</f>
        <v>#N/A</v>
      </c>
      <c r="S447" s="64" t="e">
        <f aca="false">LOOKUP($B447,$H$2000:$H$2304, $S$2000:$S$2304)</f>
        <v>#N/A</v>
      </c>
      <c r="T447" s="64" t="e">
        <f aca="false">LOOKUP($B447,$H$2000:$H$2304, $T$2000:$T$2304)</f>
        <v>#N/A</v>
      </c>
      <c r="U447" s="64" t="e">
        <f aca="false">LOOKUP($B447,$H$2000:$H$2304, $U$2000:$U$2304)</f>
        <v>#N/A</v>
      </c>
      <c r="V447" s="65" t="str">
        <f aca="false">IF(ISNA(LOOKUP($B447,$H$2000:$H$2304, $V$2000:$V$2304)),"",LOOKUP($B447,$H$2000:$H$2304, $V$2000:$V$2304))</f>
        <v/>
      </c>
      <c r="W447" s="65" t="str">
        <f aca="false">IF(ISNA(LOOKUP($B447,$H$2000:$H$2304, $W$2000:$W$2304)),"",LOOKUP($B447,$H$2000:$H$2304, $W$2000:$W$2304))</f>
        <v/>
      </c>
    </row>
    <row r="448" customFormat="false" ht="12" hidden="false" customHeight="false" outlineLevel="0" collapsed="false">
      <c r="B448" s="60"/>
      <c r="C448" s="66"/>
      <c r="D448" s="62" t="str">
        <f aca="false">IF($V448=1,"Enter Slip No.",IF($V448=2,"Enter xxxCASH",IF($V448=3,"Enter Cheque No.","")))</f>
        <v/>
      </c>
      <c r="E448" s="62" t="str">
        <f aca="false">IF($W448=1,"Please enter Cheque Payee Name here","")</f>
        <v/>
      </c>
      <c r="F448" s="63" t="str">
        <f aca="false">IF(ISERROR(VLOOKUP($B448,$H$2000:$J$2200,2,0))=1,"",VLOOKUP($B448,$H$2000:$J$2200,2,0))</f>
        <v/>
      </c>
      <c r="G448" s="63" t="str">
        <f aca="false">IF(ISERROR(VLOOKUP($B448,$H$2000:$J$2200,3,0))=1,"",VLOOKUP($B448,$H$2000:$J$2200,3,0))</f>
        <v/>
      </c>
      <c r="H448" s="0"/>
      <c r="I448" s="0"/>
      <c r="J448" s="0"/>
      <c r="L448" s="64" t="e">
        <f aca="false">LOOKUP($B448,$H$2000:$H$2304, $L$2000:$L$2304)</f>
        <v>#N/A</v>
      </c>
      <c r="M448" s="64" t="e">
        <f aca="false">LOOKUP($B448,$H$2000:$H$2304, $M$2000:$M$2304)</f>
        <v>#N/A</v>
      </c>
      <c r="N448" s="64" t="e">
        <f aca="false">LOOKUP($B448,$H$2000:$H$2304, $N$2000:$N$2304)</f>
        <v>#N/A</v>
      </c>
      <c r="O448" s="64" t="e">
        <f aca="false">LOOKUP($B448,$H$2000:$H$2304, $O$2000:$O$2304)</f>
        <v>#N/A</v>
      </c>
      <c r="P448" s="64" t="e">
        <f aca="false">LOOKUP($B448,$H$2000:$H$2304, $P$2000:$P$2304)</f>
        <v>#N/A</v>
      </c>
      <c r="Q448" s="64" t="e">
        <f aca="false">LOOKUP($B448,$H$2000:$H$2304, $Q$2000:$Q$2304)</f>
        <v>#N/A</v>
      </c>
      <c r="R448" s="64" t="e">
        <f aca="false">LOOKUP($B448,$H$2000:$H$2304, $R$2000:$R$2304)</f>
        <v>#N/A</v>
      </c>
      <c r="S448" s="64" t="e">
        <f aca="false">LOOKUP($B448,$H$2000:$H$2304, $S$2000:$S$2304)</f>
        <v>#N/A</v>
      </c>
      <c r="T448" s="64" t="e">
        <f aca="false">LOOKUP($B448,$H$2000:$H$2304, $T$2000:$T$2304)</f>
        <v>#N/A</v>
      </c>
      <c r="U448" s="64" t="e">
        <f aca="false">LOOKUP($B448,$H$2000:$H$2304, $U$2000:$U$2304)</f>
        <v>#N/A</v>
      </c>
      <c r="V448" s="65" t="str">
        <f aca="false">IF(ISNA(LOOKUP($B448,$H$2000:$H$2304, $V$2000:$V$2304)),"",LOOKUP($B448,$H$2000:$H$2304, $V$2000:$V$2304))</f>
        <v/>
      </c>
      <c r="W448" s="65" t="str">
        <f aca="false">IF(ISNA(LOOKUP($B448,$H$2000:$H$2304, $W$2000:$W$2304)),"",LOOKUP($B448,$H$2000:$H$2304, $W$2000:$W$2304))</f>
        <v/>
      </c>
    </row>
    <row r="449" customFormat="false" ht="12" hidden="false" customHeight="false" outlineLevel="0" collapsed="false">
      <c r="B449" s="60"/>
      <c r="C449" s="66"/>
      <c r="D449" s="62" t="str">
        <f aca="false">IF($V449=1,"Enter Slip No.",IF($V449=2,"Enter xxxCASH",IF($V449=3,"Enter Cheque No.","")))</f>
        <v/>
      </c>
      <c r="E449" s="62" t="str">
        <f aca="false">IF($W449=1,"Please enter Cheque Payee Name here","")</f>
        <v/>
      </c>
      <c r="F449" s="63" t="str">
        <f aca="false">IF(ISERROR(VLOOKUP($B449,$H$2000:$J$2200,2,0))=1,"",VLOOKUP($B449,$H$2000:$J$2200,2,0))</f>
        <v/>
      </c>
      <c r="G449" s="63" t="str">
        <f aca="false">IF(ISERROR(VLOOKUP($B449,$H$2000:$J$2200,3,0))=1,"",VLOOKUP($B449,$H$2000:$J$2200,3,0))</f>
        <v/>
      </c>
      <c r="H449" s="0"/>
      <c r="I449" s="0"/>
      <c r="J449" s="0"/>
      <c r="L449" s="64" t="e">
        <f aca="false">LOOKUP($B449,$H$2000:$H$2304, $L$2000:$L$2304)</f>
        <v>#N/A</v>
      </c>
      <c r="M449" s="64" t="e">
        <f aca="false">LOOKUP($B449,$H$2000:$H$2304, $M$2000:$M$2304)</f>
        <v>#N/A</v>
      </c>
      <c r="N449" s="64" t="e">
        <f aca="false">LOOKUP($B449,$H$2000:$H$2304, $N$2000:$N$2304)</f>
        <v>#N/A</v>
      </c>
      <c r="O449" s="64" t="e">
        <f aca="false">LOOKUP($B449,$H$2000:$H$2304, $O$2000:$O$2304)</f>
        <v>#N/A</v>
      </c>
      <c r="P449" s="64" t="e">
        <f aca="false">LOOKUP($B449,$H$2000:$H$2304, $P$2000:$P$2304)</f>
        <v>#N/A</v>
      </c>
      <c r="Q449" s="64" t="e">
        <f aca="false">LOOKUP($B449,$H$2000:$H$2304, $Q$2000:$Q$2304)</f>
        <v>#N/A</v>
      </c>
      <c r="R449" s="64" t="e">
        <f aca="false">LOOKUP($B449,$H$2000:$H$2304, $R$2000:$R$2304)</f>
        <v>#N/A</v>
      </c>
      <c r="S449" s="64" t="e">
        <f aca="false">LOOKUP($B449,$H$2000:$H$2304, $S$2000:$S$2304)</f>
        <v>#N/A</v>
      </c>
      <c r="T449" s="64" t="e">
        <f aca="false">LOOKUP($B449,$H$2000:$H$2304, $T$2000:$T$2304)</f>
        <v>#N/A</v>
      </c>
      <c r="U449" s="64" t="e">
        <f aca="false">LOOKUP($B449,$H$2000:$H$2304, $U$2000:$U$2304)</f>
        <v>#N/A</v>
      </c>
      <c r="V449" s="65" t="str">
        <f aca="false">IF(ISNA(LOOKUP($B449,$H$2000:$H$2304, $V$2000:$V$2304)),"",LOOKUP($B449,$H$2000:$H$2304, $V$2000:$V$2304))</f>
        <v/>
      </c>
      <c r="W449" s="65" t="str">
        <f aca="false">IF(ISNA(LOOKUP($B449,$H$2000:$H$2304, $W$2000:$W$2304)),"",LOOKUP($B449,$H$2000:$H$2304, $W$2000:$W$2304))</f>
        <v/>
      </c>
    </row>
    <row r="450" customFormat="false" ht="12" hidden="false" customHeight="false" outlineLevel="0" collapsed="false">
      <c r="B450" s="60"/>
      <c r="C450" s="66"/>
      <c r="D450" s="62" t="str">
        <f aca="false">IF($V450=1,"Enter Slip No.",IF($V450=2,"Enter xxxCASH",IF($V450=3,"Enter Cheque No.","")))</f>
        <v/>
      </c>
      <c r="E450" s="62" t="str">
        <f aca="false">IF($W450=1,"Please enter Cheque Payee Name here","")</f>
        <v/>
      </c>
      <c r="F450" s="63" t="str">
        <f aca="false">IF(ISERROR(VLOOKUP($B450,$H$2000:$J$2200,2,0))=1,"",VLOOKUP($B450,$H$2000:$J$2200,2,0))</f>
        <v/>
      </c>
      <c r="G450" s="63" t="str">
        <f aca="false">IF(ISERROR(VLOOKUP($B450,$H$2000:$J$2200,3,0))=1,"",VLOOKUP($B450,$H$2000:$J$2200,3,0))</f>
        <v/>
      </c>
      <c r="H450" s="0"/>
      <c r="I450" s="0"/>
      <c r="J450" s="0"/>
      <c r="L450" s="64" t="e">
        <f aca="false">LOOKUP($B450,$H$2000:$H$2304, $L$2000:$L$2304)</f>
        <v>#N/A</v>
      </c>
      <c r="M450" s="64" t="e">
        <f aca="false">LOOKUP($B450,$H$2000:$H$2304, $M$2000:$M$2304)</f>
        <v>#N/A</v>
      </c>
      <c r="N450" s="64" t="e">
        <f aca="false">LOOKUP($B450,$H$2000:$H$2304, $N$2000:$N$2304)</f>
        <v>#N/A</v>
      </c>
      <c r="O450" s="64" t="e">
        <f aca="false">LOOKUP($B450,$H$2000:$H$2304, $O$2000:$O$2304)</f>
        <v>#N/A</v>
      </c>
      <c r="P450" s="64" t="e">
        <f aca="false">LOOKUP($B450,$H$2000:$H$2304, $P$2000:$P$2304)</f>
        <v>#N/A</v>
      </c>
      <c r="Q450" s="64" t="e">
        <f aca="false">LOOKUP($B450,$H$2000:$H$2304, $Q$2000:$Q$2304)</f>
        <v>#N/A</v>
      </c>
      <c r="R450" s="64" t="e">
        <f aca="false">LOOKUP($B450,$H$2000:$H$2304, $R$2000:$R$2304)</f>
        <v>#N/A</v>
      </c>
      <c r="S450" s="64" t="e">
        <f aca="false">LOOKUP($B450,$H$2000:$H$2304, $S$2000:$S$2304)</f>
        <v>#N/A</v>
      </c>
      <c r="T450" s="64" t="e">
        <f aca="false">LOOKUP($B450,$H$2000:$H$2304, $T$2000:$T$2304)</f>
        <v>#N/A</v>
      </c>
      <c r="U450" s="64" t="e">
        <f aca="false">LOOKUP($B450,$H$2000:$H$2304, $U$2000:$U$2304)</f>
        <v>#N/A</v>
      </c>
      <c r="V450" s="65" t="str">
        <f aca="false">IF(ISNA(LOOKUP($B450,$H$2000:$H$2304, $V$2000:$V$2304)),"",LOOKUP($B450,$H$2000:$H$2304, $V$2000:$V$2304))</f>
        <v/>
      </c>
      <c r="W450" s="65" t="str">
        <f aca="false">IF(ISNA(LOOKUP($B450,$H$2000:$H$2304, $W$2000:$W$2304)),"",LOOKUP($B450,$H$2000:$H$2304, $W$2000:$W$2304))</f>
        <v/>
      </c>
    </row>
    <row r="451" customFormat="false" ht="12" hidden="false" customHeight="false" outlineLevel="0" collapsed="false">
      <c r="B451" s="60"/>
      <c r="C451" s="66"/>
      <c r="D451" s="62" t="str">
        <f aca="false">IF($V451=1,"Enter Slip No.",IF($V451=2,"Enter xxxCASH",IF($V451=3,"Enter Cheque No.","")))</f>
        <v/>
      </c>
      <c r="E451" s="62" t="str">
        <f aca="false">IF($W451=1,"Please enter Cheque Payee Name here","")</f>
        <v/>
      </c>
      <c r="F451" s="63" t="str">
        <f aca="false">IF(ISERROR(VLOOKUP($B451,$H$2000:$J$2200,2,0))=1,"",VLOOKUP($B451,$H$2000:$J$2200,2,0))</f>
        <v/>
      </c>
      <c r="G451" s="63" t="str">
        <f aca="false">IF(ISERROR(VLOOKUP($B451,$H$2000:$J$2200,3,0))=1,"",VLOOKUP($B451,$H$2000:$J$2200,3,0))</f>
        <v/>
      </c>
      <c r="H451" s="0"/>
      <c r="I451" s="0"/>
      <c r="J451" s="0"/>
      <c r="L451" s="64" t="e">
        <f aca="false">LOOKUP($B451,$H$2000:$H$2304, $L$2000:$L$2304)</f>
        <v>#N/A</v>
      </c>
      <c r="M451" s="64" t="e">
        <f aca="false">LOOKUP($B451,$H$2000:$H$2304, $M$2000:$M$2304)</f>
        <v>#N/A</v>
      </c>
      <c r="N451" s="64" t="e">
        <f aca="false">LOOKUP($B451,$H$2000:$H$2304, $N$2000:$N$2304)</f>
        <v>#N/A</v>
      </c>
      <c r="O451" s="64" t="e">
        <f aca="false">LOOKUP($B451,$H$2000:$H$2304, $O$2000:$O$2304)</f>
        <v>#N/A</v>
      </c>
      <c r="P451" s="64" t="e">
        <f aca="false">LOOKUP($B451,$H$2000:$H$2304, $P$2000:$P$2304)</f>
        <v>#N/A</v>
      </c>
      <c r="Q451" s="64" t="e">
        <f aca="false">LOOKUP($B451,$H$2000:$H$2304, $Q$2000:$Q$2304)</f>
        <v>#N/A</v>
      </c>
      <c r="R451" s="64" t="e">
        <f aca="false">LOOKUP($B451,$H$2000:$H$2304, $R$2000:$R$2304)</f>
        <v>#N/A</v>
      </c>
      <c r="S451" s="64" t="e">
        <f aca="false">LOOKUP($B451,$H$2000:$H$2304, $S$2000:$S$2304)</f>
        <v>#N/A</v>
      </c>
      <c r="T451" s="64" t="e">
        <f aca="false">LOOKUP($B451,$H$2000:$H$2304, $T$2000:$T$2304)</f>
        <v>#N/A</v>
      </c>
      <c r="U451" s="64" t="e">
        <f aca="false">LOOKUP($B451,$H$2000:$H$2304, $U$2000:$U$2304)</f>
        <v>#N/A</v>
      </c>
      <c r="V451" s="65" t="str">
        <f aca="false">IF(ISNA(LOOKUP($B451,$H$2000:$H$2304, $V$2000:$V$2304)),"",LOOKUP($B451,$H$2000:$H$2304, $V$2000:$V$2304))</f>
        <v/>
      </c>
      <c r="W451" s="65" t="str">
        <f aca="false">IF(ISNA(LOOKUP($B451,$H$2000:$H$2304, $W$2000:$W$2304)),"",LOOKUP($B451,$H$2000:$H$2304, $W$2000:$W$2304))</f>
        <v/>
      </c>
    </row>
    <row r="452" customFormat="false" ht="12" hidden="false" customHeight="false" outlineLevel="0" collapsed="false">
      <c r="B452" s="60"/>
      <c r="C452" s="66"/>
      <c r="D452" s="62" t="str">
        <f aca="false">IF($V452=1,"Enter Slip No.",IF($V452=2,"Enter xxxCASH",IF($V452=3,"Enter Cheque No.","")))</f>
        <v/>
      </c>
      <c r="E452" s="62" t="str">
        <f aca="false">IF($W452=1,"Please enter Cheque Payee Name here","")</f>
        <v/>
      </c>
      <c r="F452" s="63" t="str">
        <f aca="false">IF(ISERROR(VLOOKUP($B452,$H$2000:$J$2200,2,0))=1,"",VLOOKUP($B452,$H$2000:$J$2200,2,0))</f>
        <v/>
      </c>
      <c r="G452" s="63" t="str">
        <f aca="false">IF(ISERROR(VLOOKUP($B452,$H$2000:$J$2200,3,0))=1,"",VLOOKUP($B452,$H$2000:$J$2200,3,0))</f>
        <v/>
      </c>
      <c r="H452" s="0"/>
      <c r="I452" s="0"/>
      <c r="J452" s="0"/>
      <c r="L452" s="64" t="e">
        <f aca="false">LOOKUP($B452,$H$2000:$H$2304, $L$2000:$L$2304)</f>
        <v>#N/A</v>
      </c>
      <c r="M452" s="64" t="e">
        <f aca="false">LOOKUP($B452,$H$2000:$H$2304, $M$2000:$M$2304)</f>
        <v>#N/A</v>
      </c>
      <c r="N452" s="64" t="e">
        <f aca="false">LOOKUP($B452,$H$2000:$H$2304, $N$2000:$N$2304)</f>
        <v>#N/A</v>
      </c>
      <c r="O452" s="64" t="e">
        <f aca="false">LOOKUP($B452,$H$2000:$H$2304, $O$2000:$O$2304)</f>
        <v>#N/A</v>
      </c>
      <c r="P452" s="64" t="e">
        <f aca="false">LOOKUP($B452,$H$2000:$H$2304, $P$2000:$P$2304)</f>
        <v>#N/A</v>
      </c>
      <c r="Q452" s="64" t="e">
        <f aca="false">LOOKUP($B452,$H$2000:$H$2304, $Q$2000:$Q$2304)</f>
        <v>#N/A</v>
      </c>
      <c r="R452" s="64" t="e">
        <f aca="false">LOOKUP($B452,$H$2000:$H$2304, $R$2000:$R$2304)</f>
        <v>#N/A</v>
      </c>
      <c r="S452" s="64" t="e">
        <f aca="false">LOOKUP($B452,$H$2000:$H$2304, $S$2000:$S$2304)</f>
        <v>#N/A</v>
      </c>
      <c r="T452" s="64" t="e">
        <f aca="false">LOOKUP($B452,$H$2000:$H$2304, $T$2000:$T$2304)</f>
        <v>#N/A</v>
      </c>
      <c r="U452" s="64" t="e">
        <f aca="false">LOOKUP($B452,$H$2000:$H$2304, $U$2000:$U$2304)</f>
        <v>#N/A</v>
      </c>
      <c r="V452" s="65" t="str">
        <f aca="false">IF(ISNA(LOOKUP($B452,$H$2000:$H$2304, $V$2000:$V$2304)),"",LOOKUP($B452,$H$2000:$H$2304, $V$2000:$V$2304))</f>
        <v/>
      </c>
      <c r="W452" s="65" t="str">
        <f aca="false">IF(ISNA(LOOKUP($B452,$H$2000:$H$2304, $W$2000:$W$2304)),"",LOOKUP($B452,$H$2000:$H$2304, $W$2000:$W$2304))</f>
        <v/>
      </c>
    </row>
    <row r="453" customFormat="false" ht="12" hidden="false" customHeight="false" outlineLevel="0" collapsed="false">
      <c r="B453" s="60"/>
      <c r="C453" s="66"/>
      <c r="D453" s="62" t="str">
        <f aca="false">IF($V453=1,"Enter Slip No.",IF($V453=2,"Enter xxxCASH",IF($V453=3,"Enter Cheque No.","")))</f>
        <v/>
      </c>
      <c r="E453" s="62" t="str">
        <f aca="false">IF($W453=1,"Please enter Cheque Payee Name here","")</f>
        <v/>
      </c>
      <c r="F453" s="63" t="str">
        <f aca="false">IF(ISERROR(VLOOKUP($B453,$H$2000:$J$2200,2,0))=1,"",VLOOKUP($B453,$H$2000:$J$2200,2,0))</f>
        <v/>
      </c>
      <c r="G453" s="63" t="str">
        <f aca="false">IF(ISERROR(VLOOKUP($B453,$H$2000:$J$2200,3,0))=1,"",VLOOKUP($B453,$H$2000:$J$2200,3,0))</f>
        <v/>
      </c>
      <c r="H453" s="0"/>
      <c r="I453" s="0"/>
      <c r="J453" s="0"/>
      <c r="L453" s="64" t="e">
        <f aca="false">LOOKUP($B453,$H$2000:$H$2304, $L$2000:$L$2304)</f>
        <v>#N/A</v>
      </c>
      <c r="M453" s="64" t="e">
        <f aca="false">LOOKUP($B453,$H$2000:$H$2304, $M$2000:$M$2304)</f>
        <v>#N/A</v>
      </c>
      <c r="N453" s="64" t="e">
        <f aca="false">LOOKUP($B453,$H$2000:$H$2304, $N$2000:$N$2304)</f>
        <v>#N/A</v>
      </c>
      <c r="O453" s="64" t="e">
        <f aca="false">LOOKUP($B453,$H$2000:$H$2304, $O$2000:$O$2304)</f>
        <v>#N/A</v>
      </c>
      <c r="P453" s="64" t="e">
        <f aca="false">LOOKUP($B453,$H$2000:$H$2304, $P$2000:$P$2304)</f>
        <v>#N/A</v>
      </c>
      <c r="Q453" s="64" t="e">
        <f aca="false">LOOKUP($B453,$H$2000:$H$2304, $Q$2000:$Q$2304)</f>
        <v>#N/A</v>
      </c>
      <c r="R453" s="64" t="e">
        <f aca="false">LOOKUP($B453,$H$2000:$H$2304, $R$2000:$R$2304)</f>
        <v>#N/A</v>
      </c>
      <c r="S453" s="64" t="e">
        <f aca="false">LOOKUP($B453,$H$2000:$H$2304, $S$2000:$S$2304)</f>
        <v>#N/A</v>
      </c>
      <c r="T453" s="64" t="e">
        <f aca="false">LOOKUP($B453,$H$2000:$H$2304, $T$2000:$T$2304)</f>
        <v>#N/A</v>
      </c>
      <c r="U453" s="64" t="e">
        <f aca="false">LOOKUP($B453,$H$2000:$H$2304, $U$2000:$U$2304)</f>
        <v>#N/A</v>
      </c>
      <c r="V453" s="65" t="str">
        <f aca="false">IF(ISNA(LOOKUP($B453,$H$2000:$H$2304, $V$2000:$V$2304)),"",LOOKUP($B453,$H$2000:$H$2304, $V$2000:$V$2304))</f>
        <v/>
      </c>
      <c r="W453" s="65" t="str">
        <f aca="false">IF(ISNA(LOOKUP($B453,$H$2000:$H$2304, $W$2000:$W$2304)),"",LOOKUP($B453,$H$2000:$H$2304, $W$2000:$W$2304))</f>
        <v/>
      </c>
    </row>
    <row r="454" customFormat="false" ht="12" hidden="false" customHeight="false" outlineLevel="0" collapsed="false">
      <c r="B454" s="60"/>
      <c r="C454" s="66"/>
      <c r="D454" s="62" t="str">
        <f aca="false">IF($V454=1,"Enter Slip No.",IF($V454=2,"Enter xxxCASH",IF($V454=3,"Enter Cheque No.","")))</f>
        <v/>
      </c>
      <c r="E454" s="62" t="str">
        <f aca="false">IF($W454=1,"Please enter Cheque Payee Name here","")</f>
        <v/>
      </c>
      <c r="F454" s="63" t="str">
        <f aca="false">IF(ISERROR(VLOOKUP($B454,$H$2000:$J$2200,2,0))=1,"",VLOOKUP($B454,$H$2000:$J$2200,2,0))</f>
        <v/>
      </c>
      <c r="G454" s="63" t="str">
        <f aca="false">IF(ISERROR(VLOOKUP($B454,$H$2000:$J$2200,3,0))=1,"",VLOOKUP($B454,$H$2000:$J$2200,3,0))</f>
        <v/>
      </c>
      <c r="H454" s="0"/>
      <c r="I454" s="0"/>
      <c r="J454" s="0"/>
      <c r="L454" s="64" t="e">
        <f aca="false">LOOKUP($B454,$H$2000:$H$2304, $L$2000:$L$2304)</f>
        <v>#N/A</v>
      </c>
      <c r="M454" s="64" t="e">
        <f aca="false">LOOKUP($B454,$H$2000:$H$2304, $M$2000:$M$2304)</f>
        <v>#N/A</v>
      </c>
      <c r="N454" s="64" t="e">
        <f aca="false">LOOKUP($B454,$H$2000:$H$2304, $N$2000:$N$2304)</f>
        <v>#N/A</v>
      </c>
      <c r="O454" s="64" t="e">
        <f aca="false">LOOKUP($B454,$H$2000:$H$2304, $O$2000:$O$2304)</f>
        <v>#N/A</v>
      </c>
      <c r="P454" s="64" t="e">
        <f aca="false">LOOKUP($B454,$H$2000:$H$2304, $P$2000:$P$2304)</f>
        <v>#N/A</v>
      </c>
      <c r="Q454" s="64" t="e">
        <f aca="false">LOOKUP($B454,$H$2000:$H$2304, $Q$2000:$Q$2304)</f>
        <v>#N/A</v>
      </c>
      <c r="R454" s="64" t="e">
        <f aca="false">LOOKUP($B454,$H$2000:$H$2304, $R$2000:$R$2304)</f>
        <v>#N/A</v>
      </c>
      <c r="S454" s="64" t="e">
        <f aca="false">LOOKUP($B454,$H$2000:$H$2304, $S$2000:$S$2304)</f>
        <v>#N/A</v>
      </c>
      <c r="T454" s="64" t="e">
        <f aca="false">LOOKUP($B454,$H$2000:$H$2304, $T$2000:$T$2304)</f>
        <v>#N/A</v>
      </c>
      <c r="U454" s="64" t="e">
        <f aca="false">LOOKUP($B454,$H$2000:$H$2304, $U$2000:$U$2304)</f>
        <v>#N/A</v>
      </c>
      <c r="V454" s="65" t="str">
        <f aca="false">IF(ISNA(LOOKUP($B454,$H$2000:$H$2304, $V$2000:$V$2304)),"",LOOKUP($B454,$H$2000:$H$2304, $V$2000:$V$2304))</f>
        <v/>
      </c>
      <c r="W454" s="65" t="str">
        <f aca="false">IF(ISNA(LOOKUP($B454,$H$2000:$H$2304, $W$2000:$W$2304)),"",LOOKUP($B454,$H$2000:$H$2304, $W$2000:$W$2304))</f>
        <v/>
      </c>
    </row>
    <row r="455" customFormat="false" ht="12" hidden="false" customHeight="false" outlineLevel="0" collapsed="false">
      <c r="B455" s="60"/>
      <c r="C455" s="66"/>
      <c r="D455" s="62" t="str">
        <f aca="false">IF($V455=1,"Enter Slip No.",IF($V455=2,"Enter xxxCASH",IF($V455=3,"Enter Cheque No.","")))</f>
        <v/>
      </c>
      <c r="E455" s="62" t="str">
        <f aca="false">IF($W455=1,"Please enter Cheque Payee Name here","")</f>
        <v/>
      </c>
      <c r="F455" s="63" t="str">
        <f aca="false">IF(ISERROR(VLOOKUP($B455,$H$2000:$J$2200,2,0))=1,"",VLOOKUP($B455,$H$2000:$J$2200,2,0))</f>
        <v/>
      </c>
      <c r="G455" s="63" t="str">
        <f aca="false">IF(ISERROR(VLOOKUP($B455,$H$2000:$J$2200,3,0))=1,"",VLOOKUP($B455,$H$2000:$J$2200,3,0))</f>
        <v/>
      </c>
      <c r="H455" s="0"/>
      <c r="I455" s="0"/>
      <c r="J455" s="0"/>
      <c r="L455" s="64" t="e">
        <f aca="false">LOOKUP($B455,$H$2000:$H$2304, $L$2000:$L$2304)</f>
        <v>#N/A</v>
      </c>
      <c r="M455" s="64" t="e">
        <f aca="false">LOOKUP($B455,$H$2000:$H$2304, $M$2000:$M$2304)</f>
        <v>#N/A</v>
      </c>
      <c r="N455" s="64" t="e">
        <f aca="false">LOOKUP($B455,$H$2000:$H$2304, $N$2000:$N$2304)</f>
        <v>#N/A</v>
      </c>
      <c r="O455" s="64" t="e">
        <f aca="false">LOOKUP($B455,$H$2000:$H$2304, $O$2000:$O$2304)</f>
        <v>#N/A</v>
      </c>
      <c r="P455" s="64" t="e">
        <f aca="false">LOOKUP($B455,$H$2000:$H$2304, $P$2000:$P$2304)</f>
        <v>#N/A</v>
      </c>
      <c r="Q455" s="64" t="e">
        <f aca="false">LOOKUP($B455,$H$2000:$H$2304, $Q$2000:$Q$2304)</f>
        <v>#N/A</v>
      </c>
      <c r="R455" s="64" t="e">
        <f aca="false">LOOKUP($B455,$H$2000:$H$2304, $R$2000:$R$2304)</f>
        <v>#N/A</v>
      </c>
      <c r="S455" s="64" t="e">
        <f aca="false">LOOKUP($B455,$H$2000:$H$2304, $S$2000:$S$2304)</f>
        <v>#N/A</v>
      </c>
      <c r="T455" s="64" t="e">
        <f aca="false">LOOKUP($B455,$H$2000:$H$2304, $T$2000:$T$2304)</f>
        <v>#N/A</v>
      </c>
      <c r="U455" s="64" t="e">
        <f aca="false">LOOKUP($B455,$H$2000:$H$2304, $U$2000:$U$2304)</f>
        <v>#N/A</v>
      </c>
      <c r="V455" s="65" t="str">
        <f aca="false">IF(ISNA(LOOKUP($B455,$H$2000:$H$2304, $V$2000:$V$2304)),"",LOOKUP($B455,$H$2000:$H$2304, $V$2000:$V$2304))</f>
        <v/>
      </c>
      <c r="W455" s="65" t="str">
        <f aca="false">IF(ISNA(LOOKUP($B455,$H$2000:$H$2304, $W$2000:$W$2304)),"",LOOKUP($B455,$H$2000:$H$2304, $W$2000:$W$2304))</f>
        <v/>
      </c>
    </row>
    <row r="456" customFormat="false" ht="12" hidden="false" customHeight="false" outlineLevel="0" collapsed="false">
      <c r="B456" s="60"/>
      <c r="C456" s="66"/>
      <c r="D456" s="62" t="str">
        <f aca="false">IF($V456=1,"Enter Slip No.",IF($V456=2,"Enter xxxCASH",IF($V456=3,"Enter Cheque No.","")))</f>
        <v/>
      </c>
      <c r="E456" s="62" t="str">
        <f aca="false">IF($W456=1,"Please enter Cheque Payee Name here","")</f>
        <v/>
      </c>
      <c r="F456" s="63" t="str">
        <f aca="false">IF(ISERROR(VLOOKUP($B456,$H$2000:$J$2200,2,0))=1,"",VLOOKUP($B456,$H$2000:$J$2200,2,0))</f>
        <v/>
      </c>
      <c r="G456" s="63" t="str">
        <f aca="false">IF(ISERROR(VLOOKUP($B456,$H$2000:$J$2200,3,0))=1,"",VLOOKUP($B456,$H$2000:$J$2200,3,0))</f>
        <v/>
      </c>
      <c r="H456" s="0"/>
      <c r="I456" s="0"/>
      <c r="J456" s="0"/>
      <c r="L456" s="64" t="e">
        <f aca="false">LOOKUP($B456,$H$2000:$H$2304, $L$2000:$L$2304)</f>
        <v>#N/A</v>
      </c>
      <c r="M456" s="64" t="e">
        <f aca="false">LOOKUP($B456,$H$2000:$H$2304, $M$2000:$M$2304)</f>
        <v>#N/A</v>
      </c>
      <c r="N456" s="64" t="e">
        <f aca="false">LOOKUP($B456,$H$2000:$H$2304, $N$2000:$N$2304)</f>
        <v>#N/A</v>
      </c>
      <c r="O456" s="64" t="e">
        <f aca="false">LOOKUP($B456,$H$2000:$H$2304, $O$2000:$O$2304)</f>
        <v>#N/A</v>
      </c>
      <c r="P456" s="64" t="e">
        <f aca="false">LOOKUP($B456,$H$2000:$H$2304, $P$2000:$P$2304)</f>
        <v>#N/A</v>
      </c>
      <c r="Q456" s="64" t="e">
        <f aca="false">LOOKUP($B456,$H$2000:$H$2304, $Q$2000:$Q$2304)</f>
        <v>#N/A</v>
      </c>
      <c r="R456" s="64" t="e">
        <f aca="false">LOOKUP($B456,$H$2000:$H$2304, $R$2000:$R$2304)</f>
        <v>#N/A</v>
      </c>
      <c r="S456" s="64" t="e">
        <f aca="false">LOOKUP($B456,$H$2000:$H$2304, $S$2000:$S$2304)</f>
        <v>#N/A</v>
      </c>
      <c r="T456" s="64" t="e">
        <f aca="false">LOOKUP($B456,$H$2000:$H$2304, $T$2000:$T$2304)</f>
        <v>#N/A</v>
      </c>
      <c r="U456" s="64" t="e">
        <f aca="false">LOOKUP($B456,$H$2000:$H$2304, $U$2000:$U$2304)</f>
        <v>#N/A</v>
      </c>
      <c r="V456" s="65" t="str">
        <f aca="false">IF(ISNA(LOOKUP($B456,$H$2000:$H$2304, $V$2000:$V$2304)),"",LOOKUP($B456,$H$2000:$H$2304, $V$2000:$V$2304))</f>
        <v/>
      </c>
      <c r="W456" s="65" t="str">
        <f aca="false">IF(ISNA(LOOKUP($B456,$H$2000:$H$2304, $W$2000:$W$2304)),"",LOOKUP($B456,$H$2000:$H$2304, $W$2000:$W$2304))</f>
        <v/>
      </c>
    </row>
    <row r="457" customFormat="false" ht="12" hidden="false" customHeight="false" outlineLevel="0" collapsed="false">
      <c r="B457" s="60"/>
      <c r="C457" s="66"/>
      <c r="D457" s="62" t="str">
        <f aca="false">IF($V457=1,"Enter Slip No.",IF($V457=2,"Enter xxxCASH",IF($V457=3,"Enter Cheque No.","")))</f>
        <v/>
      </c>
      <c r="E457" s="62" t="str">
        <f aca="false">IF($W457=1,"Please enter Cheque Payee Name here","")</f>
        <v/>
      </c>
      <c r="F457" s="63" t="str">
        <f aca="false">IF(ISERROR(VLOOKUP($B457,$H$2000:$J$2200,2,0))=1,"",VLOOKUP($B457,$H$2000:$J$2200,2,0))</f>
        <v/>
      </c>
      <c r="G457" s="63" t="str">
        <f aca="false">IF(ISERROR(VLOOKUP($B457,$H$2000:$J$2200,3,0))=1,"",VLOOKUP($B457,$H$2000:$J$2200,3,0))</f>
        <v/>
      </c>
      <c r="H457" s="0"/>
      <c r="I457" s="0"/>
      <c r="J457" s="0"/>
      <c r="L457" s="64" t="e">
        <f aca="false">LOOKUP($B457,$H$2000:$H$2304, $L$2000:$L$2304)</f>
        <v>#N/A</v>
      </c>
      <c r="M457" s="64" t="e">
        <f aca="false">LOOKUP($B457,$H$2000:$H$2304, $M$2000:$M$2304)</f>
        <v>#N/A</v>
      </c>
      <c r="N457" s="64" t="e">
        <f aca="false">LOOKUP($B457,$H$2000:$H$2304, $N$2000:$N$2304)</f>
        <v>#N/A</v>
      </c>
      <c r="O457" s="64" t="e">
        <f aca="false">LOOKUP($B457,$H$2000:$H$2304, $O$2000:$O$2304)</f>
        <v>#N/A</v>
      </c>
      <c r="P457" s="64" t="e">
        <f aca="false">LOOKUP($B457,$H$2000:$H$2304, $P$2000:$P$2304)</f>
        <v>#N/A</v>
      </c>
      <c r="Q457" s="64" t="e">
        <f aca="false">LOOKUP($B457,$H$2000:$H$2304, $Q$2000:$Q$2304)</f>
        <v>#N/A</v>
      </c>
      <c r="R457" s="64" t="e">
        <f aca="false">LOOKUP($B457,$H$2000:$H$2304, $R$2000:$R$2304)</f>
        <v>#N/A</v>
      </c>
      <c r="S457" s="64" t="e">
        <f aca="false">LOOKUP($B457,$H$2000:$H$2304, $S$2000:$S$2304)</f>
        <v>#N/A</v>
      </c>
      <c r="T457" s="64" t="e">
        <f aca="false">LOOKUP($B457,$H$2000:$H$2304, $T$2000:$T$2304)</f>
        <v>#N/A</v>
      </c>
      <c r="U457" s="64" t="e">
        <f aca="false">LOOKUP($B457,$H$2000:$H$2304, $U$2000:$U$2304)</f>
        <v>#N/A</v>
      </c>
      <c r="V457" s="65" t="str">
        <f aca="false">IF(ISNA(LOOKUP($B457,$H$2000:$H$2304, $V$2000:$V$2304)),"",LOOKUP($B457,$H$2000:$H$2304, $V$2000:$V$2304))</f>
        <v/>
      </c>
      <c r="W457" s="65" t="str">
        <f aca="false">IF(ISNA(LOOKUP($B457,$H$2000:$H$2304, $W$2000:$W$2304)),"",LOOKUP($B457,$H$2000:$H$2304, $W$2000:$W$2304))</f>
        <v/>
      </c>
    </row>
    <row r="458" customFormat="false" ht="12" hidden="false" customHeight="false" outlineLevel="0" collapsed="false">
      <c r="B458" s="60"/>
      <c r="C458" s="66"/>
      <c r="D458" s="62" t="str">
        <f aca="false">IF($V458=1,"Enter Slip No.",IF($V458=2,"Enter xxxCASH",IF($V458=3,"Enter Cheque No.","")))</f>
        <v/>
      </c>
      <c r="E458" s="62" t="str">
        <f aca="false">IF($W458=1,"Please enter Cheque Payee Name here","")</f>
        <v/>
      </c>
      <c r="F458" s="63" t="str">
        <f aca="false">IF(ISERROR(VLOOKUP($B458,$H$2000:$J$2200,2,0))=1,"",VLOOKUP($B458,$H$2000:$J$2200,2,0))</f>
        <v/>
      </c>
      <c r="G458" s="63" t="str">
        <f aca="false">IF(ISERROR(VLOOKUP($B458,$H$2000:$J$2200,3,0))=1,"",VLOOKUP($B458,$H$2000:$J$2200,3,0))</f>
        <v/>
      </c>
      <c r="H458" s="0"/>
      <c r="I458" s="0"/>
      <c r="J458" s="0"/>
      <c r="L458" s="64" t="e">
        <f aca="false">LOOKUP($B458,$H$2000:$H$2304, $L$2000:$L$2304)</f>
        <v>#N/A</v>
      </c>
      <c r="M458" s="64" t="e">
        <f aca="false">LOOKUP($B458,$H$2000:$H$2304, $M$2000:$M$2304)</f>
        <v>#N/A</v>
      </c>
      <c r="N458" s="64" t="e">
        <f aca="false">LOOKUP($B458,$H$2000:$H$2304, $N$2000:$N$2304)</f>
        <v>#N/A</v>
      </c>
      <c r="O458" s="64" t="e">
        <f aca="false">LOOKUP($B458,$H$2000:$H$2304, $O$2000:$O$2304)</f>
        <v>#N/A</v>
      </c>
      <c r="P458" s="64" t="e">
        <f aca="false">LOOKUP($B458,$H$2000:$H$2304, $P$2000:$P$2304)</f>
        <v>#N/A</v>
      </c>
      <c r="Q458" s="64" t="e">
        <f aca="false">LOOKUP($B458,$H$2000:$H$2304, $Q$2000:$Q$2304)</f>
        <v>#N/A</v>
      </c>
      <c r="R458" s="64" t="e">
        <f aca="false">LOOKUP($B458,$H$2000:$H$2304, $R$2000:$R$2304)</f>
        <v>#N/A</v>
      </c>
      <c r="S458" s="64" t="e">
        <f aca="false">LOOKUP($B458,$H$2000:$H$2304, $S$2000:$S$2304)</f>
        <v>#N/A</v>
      </c>
      <c r="T458" s="64" t="e">
        <f aca="false">LOOKUP($B458,$H$2000:$H$2304, $T$2000:$T$2304)</f>
        <v>#N/A</v>
      </c>
      <c r="U458" s="64" t="e">
        <f aca="false">LOOKUP($B458,$H$2000:$H$2304, $U$2000:$U$2304)</f>
        <v>#N/A</v>
      </c>
      <c r="V458" s="65" t="str">
        <f aca="false">IF(ISNA(LOOKUP($B458,$H$2000:$H$2304, $V$2000:$V$2304)),"",LOOKUP($B458,$H$2000:$H$2304, $V$2000:$V$2304))</f>
        <v/>
      </c>
      <c r="W458" s="65" t="str">
        <f aca="false">IF(ISNA(LOOKUP($B458,$H$2000:$H$2304, $W$2000:$W$2304)),"",LOOKUP($B458,$H$2000:$H$2304, $W$2000:$W$2304))</f>
        <v/>
      </c>
    </row>
    <row r="459" customFormat="false" ht="12" hidden="false" customHeight="false" outlineLevel="0" collapsed="false">
      <c r="B459" s="60"/>
      <c r="C459" s="66"/>
      <c r="D459" s="62" t="str">
        <f aca="false">IF($V459=1,"Enter Slip No.",IF($V459=2,"Enter xxxCASH",IF($V459=3,"Enter Cheque No.","")))</f>
        <v/>
      </c>
      <c r="E459" s="62" t="str">
        <f aca="false">IF($W459=1,"Please enter Cheque Payee Name here","")</f>
        <v/>
      </c>
      <c r="F459" s="63" t="str">
        <f aca="false">IF(ISERROR(VLOOKUP($B459,$H$2000:$J$2200,2,0))=1,"",VLOOKUP($B459,$H$2000:$J$2200,2,0))</f>
        <v/>
      </c>
      <c r="G459" s="63" t="str">
        <f aca="false">IF(ISERROR(VLOOKUP($B459,$H$2000:$J$2200,3,0))=1,"",VLOOKUP($B459,$H$2000:$J$2200,3,0))</f>
        <v/>
      </c>
      <c r="H459" s="0"/>
      <c r="I459" s="0"/>
      <c r="J459" s="0"/>
      <c r="L459" s="64" t="e">
        <f aca="false">LOOKUP($B459,$H$2000:$H$2304, $L$2000:$L$2304)</f>
        <v>#N/A</v>
      </c>
      <c r="M459" s="64" t="e">
        <f aca="false">LOOKUP($B459,$H$2000:$H$2304, $M$2000:$M$2304)</f>
        <v>#N/A</v>
      </c>
      <c r="N459" s="64" t="e">
        <f aca="false">LOOKUP($B459,$H$2000:$H$2304, $N$2000:$N$2304)</f>
        <v>#N/A</v>
      </c>
      <c r="O459" s="64" t="e">
        <f aca="false">LOOKUP($B459,$H$2000:$H$2304, $O$2000:$O$2304)</f>
        <v>#N/A</v>
      </c>
      <c r="P459" s="64" t="e">
        <f aca="false">LOOKUP($B459,$H$2000:$H$2304, $P$2000:$P$2304)</f>
        <v>#N/A</v>
      </c>
      <c r="Q459" s="64" t="e">
        <f aca="false">LOOKUP($B459,$H$2000:$H$2304, $Q$2000:$Q$2304)</f>
        <v>#N/A</v>
      </c>
      <c r="R459" s="64" t="e">
        <f aca="false">LOOKUP($B459,$H$2000:$H$2304, $R$2000:$R$2304)</f>
        <v>#N/A</v>
      </c>
      <c r="S459" s="64" t="e">
        <f aca="false">LOOKUP($B459,$H$2000:$H$2304, $S$2000:$S$2304)</f>
        <v>#N/A</v>
      </c>
      <c r="T459" s="64" t="e">
        <f aca="false">LOOKUP($B459,$H$2000:$H$2304, $T$2000:$T$2304)</f>
        <v>#N/A</v>
      </c>
      <c r="U459" s="64" t="e">
        <f aca="false">LOOKUP($B459,$H$2000:$H$2304, $U$2000:$U$2304)</f>
        <v>#N/A</v>
      </c>
      <c r="V459" s="65" t="str">
        <f aca="false">IF(ISNA(LOOKUP($B459,$H$2000:$H$2304, $V$2000:$V$2304)),"",LOOKUP($B459,$H$2000:$H$2304, $V$2000:$V$2304))</f>
        <v/>
      </c>
      <c r="W459" s="65" t="str">
        <f aca="false">IF(ISNA(LOOKUP($B459,$H$2000:$H$2304, $W$2000:$W$2304)),"",LOOKUP($B459,$H$2000:$H$2304, $W$2000:$W$2304))</f>
        <v/>
      </c>
    </row>
    <row r="460" customFormat="false" ht="12" hidden="false" customHeight="false" outlineLevel="0" collapsed="false">
      <c r="B460" s="60"/>
      <c r="C460" s="66"/>
      <c r="D460" s="62" t="str">
        <f aca="false">IF($V460=1,"Enter Slip No.",IF($V460=2,"Enter xxxCASH",IF($V460=3,"Enter Cheque No.","")))</f>
        <v/>
      </c>
      <c r="E460" s="62" t="str">
        <f aca="false">IF($W460=1,"Please enter Cheque Payee Name here","")</f>
        <v/>
      </c>
      <c r="F460" s="63" t="str">
        <f aca="false">IF(ISERROR(VLOOKUP($B460,$H$2000:$J$2200,2,0))=1,"",VLOOKUP($B460,$H$2000:$J$2200,2,0))</f>
        <v/>
      </c>
      <c r="G460" s="63" t="str">
        <f aca="false">IF(ISERROR(VLOOKUP($B460,$H$2000:$J$2200,3,0))=1,"",VLOOKUP($B460,$H$2000:$J$2200,3,0))</f>
        <v/>
      </c>
      <c r="H460" s="0"/>
      <c r="I460" s="0"/>
      <c r="J460" s="0"/>
      <c r="L460" s="64" t="e">
        <f aca="false">LOOKUP($B460,$H$2000:$H$2304, $L$2000:$L$2304)</f>
        <v>#N/A</v>
      </c>
      <c r="M460" s="64" t="e">
        <f aca="false">LOOKUP($B460,$H$2000:$H$2304, $M$2000:$M$2304)</f>
        <v>#N/A</v>
      </c>
      <c r="N460" s="64" t="e">
        <f aca="false">LOOKUP($B460,$H$2000:$H$2304, $N$2000:$N$2304)</f>
        <v>#N/A</v>
      </c>
      <c r="O460" s="64" t="e">
        <f aca="false">LOOKUP($B460,$H$2000:$H$2304, $O$2000:$O$2304)</f>
        <v>#N/A</v>
      </c>
      <c r="P460" s="64" t="e">
        <f aca="false">LOOKUP($B460,$H$2000:$H$2304, $P$2000:$P$2304)</f>
        <v>#N/A</v>
      </c>
      <c r="Q460" s="64" t="e">
        <f aca="false">LOOKUP($B460,$H$2000:$H$2304, $Q$2000:$Q$2304)</f>
        <v>#N/A</v>
      </c>
      <c r="R460" s="64" t="e">
        <f aca="false">LOOKUP($B460,$H$2000:$H$2304, $R$2000:$R$2304)</f>
        <v>#N/A</v>
      </c>
      <c r="S460" s="64" t="e">
        <f aca="false">LOOKUP($B460,$H$2000:$H$2304, $S$2000:$S$2304)</f>
        <v>#N/A</v>
      </c>
      <c r="T460" s="64" t="e">
        <f aca="false">LOOKUP($B460,$H$2000:$H$2304, $T$2000:$T$2304)</f>
        <v>#N/A</v>
      </c>
      <c r="U460" s="64" t="e">
        <f aca="false">LOOKUP($B460,$H$2000:$H$2304, $U$2000:$U$2304)</f>
        <v>#N/A</v>
      </c>
      <c r="V460" s="65" t="str">
        <f aca="false">IF(ISNA(LOOKUP($B460,$H$2000:$H$2304, $V$2000:$V$2304)),"",LOOKUP($B460,$H$2000:$H$2304, $V$2000:$V$2304))</f>
        <v/>
      </c>
      <c r="W460" s="65" t="str">
        <f aca="false">IF(ISNA(LOOKUP($B460,$H$2000:$H$2304, $W$2000:$W$2304)),"",LOOKUP($B460,$H$2000:$H$2304, $W$2000:$W$2304))</f>
        <v/>
      </c>
    </row>
    <row r="461" customFormat="false" ht="12" hidden="false" customHeight="false" outlineLevel="0" collapsed="false">
      <c r="B461" s="60"/>
      <c r="C461" s="66"/>
      <c r="D461" s="62" t="str">
        <f aca="false">IF($V461=1,"Enter Slip No.",IF($V461=2,"Enter xxxCASH",IF($V461=3,"Enter Cheque No.","")))</f>
        <v/>
      </c>
      <c r="E461" s="62" t="str">
        <f aca="false">IF($W461=1,"Please enter Cheque Payee Name here","")</f>
        <v/>
      </c>
      <c r="F461" s="63" t="str">
        <f aca="false">IF(ISERROR(VLOOKUP($B461,$H$2000:$J$2200,2,0))=1,"",VLOOKUP($B461,$H$2000:$J$2200,2,0))</f>
        <v/>
      </c>
      <c r="G461" s="63" t="str">
        <f aca="false">IF(ISERROR(VLOOKUP($B461,$H$2000:$J$2200,3,0))=1,"",VLOOKUP($B461,$H$2000:$J$2200,3,0))</f>
        <v/>
      </c>
      <c r="H461" s="0"/>
      <c r="I461" s="0"/>
      <c r="J461" s="0"/>
      <c r="L461" s="64" t="e">
        <f aca="false">LOOKUP($B461,$H$2000:$H$2304, $L$2000:$L$2304)</f>
        <v>#N/A</v>
      </c>
      <c r="M461" s="64" t="e">
        <f aca="false">LOOKUP($B461,$H$2000:$H$2304, $M$2000:$M$2304)</f>
        <v>#N/A</v>
      </c>
      <c r="N461" s="64" t="e">
        <f aca="false">LOOKUP($B461,$H$2000:$H$2304, $N$2000:$N$2304)</f>
        <v>#N/A</v>
      </c>
      <c r="O461" s="64" t="e">
        <f aca="false">LOOKUP($B461,$H$2000:$H$2304, $O$2000:$O$2304)</f>
        <v>#N/A</v>
      </c>
      <c r="P461" s="64" t="e">
        <f aca="false">LOOKUP($B461,$H$2000:$H$2304, $P$2000:$P$2304)</f>
        <v>#N/A</v>
      </c>
      <c r="Q461" s="64" t="e">
        <f aca="false">LOOKUP($B461,$H$2000:$H$2304, $Q$2000:$Q$2304)</f>
        <v>#N/A</v>
      </c>
      <c r="R461" s="64" t="e">
        <f aca="false">LOOKUP($B461,$H$2000:$H$2304, $R$2000:$R$2304)</f>
        <v>#N/A</v>
      </c>
      <c r="S461" s="64" t="e">
        <f aca="false">LOOKUP($B461,$H$2000:$H$2304, $S$2000:$S$2304)</f>
        <v>#N/A</v>
      </c>
      <c r="T461" s="64" t="e">
        <f aca="false">LOOKUP($B461,$H$2000:$H$2304, $T$2000:$T$2304)</f>
        <v>#N/A</v>
      </c>
      <c r="U461" s="64" t="e">
        <f aca="false">LOOKUP($B461,$H$2000:$H$2304, $U$2000:$U$2304)</f>
        <v>#N/A</v>
      </c>
      <c r="V461" s="65" t="str">
        <f aca="false">IF(ISNA(LOOKUP($B461,$H$2000:$H$2304, $V$2000:$V$2304)),"",LOOKUP($B461,$H$2000:$H$2304, $V$2000:$V$2304))</f>
        <v/>
      </c>
      <c r="W461" s="65" t="str">
        <f aca="false">IF(ISNA(LOOKUP($B461,$H$2000:$H$2304, $W$2000:$W$2304)),"",LOOKUP($B461,$H$2000:$H$2304, $W$2000:$W$2304))</f>
        <v/>
      </c>
    </row>
    <row r="462" customFormat="false" ht="12" hidden="false" customHeight="false" outlineLevel="0" collapsed="false">
      <c r="B462" s="60"/>
      <c r="C462" s="66"/>
      <c r="D462" s="62" t="str">
        <f aca="false">IF($V462=1,"Enter Slip No.",IF($V462=2,"Enter xxxCASH",IF($V462=3,"Enter Cheque No.","")))</f>
        <v/>
      </c>
      <c r="E462" s="62" t="str">
        <f aca="false">IF($W462=1,"Please enter Cheque Payee Name here","")</f>
        <v/>
      </c>
      <c r="F462" s="63" t="str">
        <f aca="false">IF(ISERROR(VLOOKUP($B462,$H$2000:$J$2200,2,0))=1,"",VLOOKUP($B462,$H$2000:$J$2200,2,0))</f>
        <v/>
      </c>
      <c r="G462" s="63" t="str">
        <f aca="false">IF(ISERROR(VLOOKUP($B462,$H$2000:$J$2200,3,0))=1,"",VLOOKUP($B462,$H$2000:$J$2200,3,0))</f>
        <v/>
      </c>
      <c r="H462" s="0"/>
      <c r="I462" s="0"/>
      <c r="J462" s="0"/>
      <c r="L462" s="64" t="e">
        <f aca="false">LOOKUP($B462,$H$2000:$H$2304, $L$2000:$L$2304)</f>
        <v>#N/A</v>
      </c>
      <c r="M462" s="64" t="e">
        <f aca="false">LOOKUP($B462,$H$2000:$H$2304, $M$2000:$M$2304)</f>
        <v>#N/A</v>
      </c>
      <c r="N462" s="64" t="e">
        <f aca="false">LOOKUP($B462,$H$2000:$H$2304, $N$2000:$N$2304)</f>
        <v>#N/A</v>
      </c>
      <c r="O462" s="64" t="e">
        <f aca="false">LOOKUP($B462,$H$2000:$H$2304, $O$2000:$O$2304)</f>
        <v>#N/A</v>
      </c>
      <c r="P462" s="64" t="e">
        <f aca="false">LOOKUP($B462,$H$2000:$H$2304, $P$2000:$P$2304)</f>
        <v>#N/A</v>
      </c>
      <c r="Q462" s="64" t="e">
        <f aca="false">LOOKUP($B462,$H$2000:$H$2304, $Q$2000:$Q$2304)</f>
        <v>#N/A</v>
      </c>
      <c r="R462" s="64" t="e">
        <f aca="false">LOOKUP($B462,$H$2000:$H$2304, $R$2000:$R$2304)</f>
        <v>#N/A</v>
      </c>
      <c r="S462" s="64" t="e">
        <f aca="false">LOOKUP($B462,$H$2000:$H$2304, $S$2000:$S$2304)</f>
        <v>#N/A</v>
      </c>
      <c r="T462" s="64" t="e">
        <f aca="false">LOOKUP($B462,$H$2000:$H$2304, $T$2000:$T$2304)</f>
        <v>#N/A</v>
      </c>
      <c r="U462" s="64" t="e">
        <f aca="false">LOOKUP($B462,$H$2000:$H$2304, $U$2000:$U$2304)</f>
        <v>#N/A</v>
      </c>
      <c r="V462" s="65" t="str">
        <f aca="false">IF(ISNA(LOOKUP($B462,$H$2000:$H$2304, $V$2000:$V$2304)),"",LOOKUP($B462,$H$2000:$H$2304, $V$2000:$V$2304))</f>
        <v/>
      </c>
      <c r="W462" s="65" t="str">
        <f aca="false">IF(ISNA(LOOKUP($B462,$H$2000:$H$2304, $W$2000:$W$2304)),"",LOOKUP($B462,$H$2000:$H$2304, $W$2000:$W$2304))</f>
        <v/>
      </c>
    </row>
    <row r="463" customFormat="false" ht="12" hidden="false" customHeight="false" outlineLevel="0" collapsed="false">
      <c r="B463" s="60"/>
      <c r="C463" s="66"/>
      <c r="D463" s="62" t="str">
        <f aca="false">IF($V463=1,"Enter Slip No.",IF($V463=2,"Enter xxxCASH",IF($V463=3,"Enter Cheque No.","")))</f>
        <v/>
      </c>
      <c r="E463" s="62" t="str">
        <f aca="false">IF($W463=1,"Please enter Cheque Payee Name here","")</f>
        <v/>
      </c>
      <c r="F463" s="63" t="str">
        <f aca="false">IF(ISERROR(VLOOKUP($B463,$H$2000:$J$2200,2,0))=1,"",VLOOKUP($B463,$H$2000:$J$2200,2,0))</f>
        <v/>
      </c>
      <c r="G463" s="63" t="str">
        <f aca="false">IF(ISERROR(VLOOKUP($B463,$H$2000:$J$2200,3,0))=1,"",VLOOKUP($B463,$H$2000:$J$2200,3,0))</f>
        <v/>
      </c>
      <c r="H463" s="0"/>
      <c r="I463" s="0"/>
      <c r="J463" s="0"/>
      <c r="L463" s="64" t="e">
        <f aca="false">LOOKUP($B463,$H$2000:$H$2304, $L$2000:$L$2304)</f>
        <v>#N/A</v>
      </c>
      <c r="M463" s="64" t="e">
        <f aca="false">LOOKUP($B463,$H$2000:$H$2304, $M$2000:$M$2304)</f>
        <v>#N/A</v>
      </c>
      <c r="N463" s="64" t="e">
        <f aca="false">LOOKUP($B463,$H$2000:$H$2304, $N$2000:$N$2304)</f>
        <v>#N/A</v>
      </c>
      <c r="O463" s="64" t="e">
        <f aca="false">LOOKUP($B463,$H$2000:$H$2304, $O$2000:$O$2304)</f>
        <v>#N/A</v>
      </c>
      <c r="P463" s="64" t="e">
        <f aca="false">LOOKUP($B463,$H$2000:$H$2304, $P$2000:$P$2304)</f>
        <v>#N/A</v>
      </c>
      <c r="Q463" s="64" t="e">
        <f aca="false">LOOKUP($B463,$H$2000:$H$2304, $Q$2000:$Q$2304)</f>
        <v>#N/A</v>
      </c>
      <c r="R463" s="64" t="e">
        <f aca="false">LOOKUP($B463,$H$2000:$H$2304, $R$2000:$R$2304)</f>
        <v>#N/A</v>
      </c>
      <c r="S463" s="64" t="e">
        <f aca="false">LOOKUP($B463,$H$2000:$H$2304, $S$2000:$S$2304)</f>
        <v>#N/A</v>
      </c>
      <c r="T463" s="64" t="e">
        <f aca="false">LOOKUP($B463,$H$2000:$H$2304, $T$2000:$T$2304)</f>
        <v>#N/A</v>
      </c>
      <c r="U463" s="64" t="e">
        <f aca="false">LOOKUP($B463,$H$2000:$H$2304, $U$2000:$U$2304)</f>
        <v>#N/A</v>
      </c>
      <c r="V463" s="65" t="str">
        <f aca="false">IF(ISNA(LOOKUP($B463,$H$2000:$H$2304, $V$2000:$V$2304)),"",LOOKUP($B463,$H$2000:$H$2304, $V$2000:$V$2304))</f>
        <v/>
      </c>
      <c r="W463" s="65" t="str">
        <f aca="false">IF(ISNA(LOOKUP($B463,$H$2000:$H$2304, $W$2000:$W$2304)),"",LOOKUP($B463,$H$2000:$H$2304, $W$2000:$W$2304))</f>
        <v/>
      </c>
    </row>
    <row r="464" customFormat="false" ht="12" hidden="false" customHeight="false" outlineLevel="0" collapsed="false">
      <c r="B464" s="60"/>
      <c r="C464" s="66"/>
      <c r="D464" s="62" t="str">
        <f aca="false">IF($V464=1,"Enter Slip No.",IF($V464=2,"Enter xxxCASH",IF($V464=3,"Enter Cheque No.","")))</f>
        <v/>
      </c>
      <c r="E464" s="62" t="str">
        <f aca="false">IF($W464=1,"Please enter Cheque Payee Name here","")</f>
        <v/>
      </c>
      <c r="F464" s="63" t="str">
        <f aca="false">IF(ISERROR(VLOOKUP($B464,$H$2000:$J$2200,2,0))=1,"",VLOOKUP($B464,$H$2000:$J$2200,2,0))</f>
        <v/>
      </c>
      <c r="G464" s="63" t="str">
        <f aca="false">IF(ISERROR(VLOOKUP($B464,$H$2000:$J$2200,3,0))=1,"",VLOOKUP($B464,$H$2000:$J$2200,3,0))</f>
        <v/>
      </c>
      <c r="H464" s="0"/>
      <c r="I464" s="0"/>
      <c r="J464" s="0"/>
      <c r="L464" s="64" t="e">
        <f aca="false">LOOKUP($B464,$H$2000:$H$2304, $L$2000:$L$2304)</f>
        <v>#N/A</v>
      </c>
      <c r="M464" s="64" t="e">
        <f aca="false">LOOKUP($B464,$H$2000:$H$2304, $M$2000:$M$2304)</f>
        <v>#N/A</v>
      </c>
      <c r="N464" s="64" t="e">
        <f aca="false">LOOKUP($B464,$H$2000:$H$2304, $N$2000:$N$2304)</f>
        <v>#N/A</v>
      </c>
      <c r="O464" s="64" t="e">
        <f aca="false">LOOKUP($B464,$H$2000:$H$2304, $O$2000:$O$2304)</f>
        <v>#N/A</v>
      </c>
      <c r="P464" s="64" t="e">
        <f aca="false">LOOKUP($B464,$H$2000:$H$2304, $P$2000:$P$2304)</f>
        <v>#N/A</v>
      </c>
      <c r="Q464" s="64" t="e">
        <f aca="false">LOOKUP($B464,$H$2000:$H$2304, $Q$2000:$Q$2304)</f>
        <v>#N/A</v>
      </c>
      <c r="R464" s="64" t="e">
        <f aca="false">LOOKUP($B464,$H$2000:$H$2304, $R$2000:$R$2304)</f>
        <v>#N/A</v>
      </c>
      <c r="S464" s="64" t="e">
        <f aca="false">LOOKUP($B464,$H$2000:$H$2304, $S$2000:$S$2304)</f>
        <v>#N/A</v>
      </c>
      <c r="T464" s="64" t="e">
        <f aca="false">LOOKUP($B464,$H$2000:$H$2304, $T$2000:$T$2304)</f>
        <v>#N/A</v>
      </c>
      <c r="U464" s="64" t="e">
        <f aca="false">LOOKUP($B464,$H$2000:$H$2304, $U$2000:$U$2304)</f>
        <v>#N/A</v>
      </c>
      <c r="V464" s="65" t="str">
        <f aca="false">IF(ISNA(LOOKUP($B464,$H$2000:$H$2304, $V$2000:$V$2304)),"",LOOKUP($B464,$H$2000:$H$2304, $V$2000:$V$2304))</f>
        <v/>
      </c>
      <c r="W464" s="65" t="str">
        <f aca="false">IF(ISNA(LOOKUP($B464,$H$2000:$H$2304, $W$2000:$W$2304)),"",LOOKUP($B464,$H$2000:$H$2304, $W$2000:$W$2304))</f>
        <v/>
      </c>
    </row>
    <row r="465" customFormat="false" ht="12" hidden="false" customHeight="false" outlineLevel="0" collapsed="false">
      <c r="B465" s="60"/>
      <c r="C465" s="66"/>
      <c r="D465" s="62" t="str">
        <f aca="false">IF($V465=1,"Enter Slip No.",IF($V465=2,"Enter xxxCASH",IF($V465=3,"Enter Cheque No.","")))</f>
        <v/>
      </c>
      <c r="E465" s="62" t="str">
        <f aca="false">IF($W465=1,"Please enter Cheque Payee Name here","")</f>
        <v/>
      </c>
      <c r="F465" s="63" t="str">
        <f aca="false">IF(ISERROR(VLOOKUP($B465,$H$2000:$J$2200,2,0))=1,"",VLOOKUP($B465,$H$2000:$J$2200,2,0))</f>
        <v/>
      </c>
      <c r="G465" s="63" t="str">
        <f aca="false">IF(ISERROR(VLOOKUP($B465,$H$2000:$J$2200,3,0))=1,"",VLOOKUP($B465,$H$2000:$J$2200,3,0))</f>
        <v/>
      </c>
      <c r="H465" s="0"/>
      <c r="I465" s="0"/>
      <c r="J465" s="0"/>
      <c r="L465" s="64" t="e">
        <f aca="false">LOOKUP($B465,$H$2000:$H$2304, $L$2000:$L$2304)</f>
        <v>#N/A</v>
      </c>
      <c r="M465" s="64" t="e">
        <f aca="false">LOOKUP($B465,$H$2000:$H$2304, $M$2000:$M$2304)</f>
        <v>#N/A</v>
      </c>
      <c r="N465" s="64" t="e">
        <f aca="false">LOOKUP($B465,$H$2000:$H$2304, $N$2000:$N$2304)</f>
        <v>#N/A</v>
      </c>
      <c r="O465" s="64" t="e">
        <f aca="false">LOOKUP($B465,$H$2000:$H$2304, $O$2000:$O$2304)</f>
        <v>#N/A</v>
      </c>
      <c r="P465" s="64" t="e">
        <f aca="false">LOOKUP($B465,$H$2000:$H$2304, $P$2000:$P$2304)</f>
        <v>#N/A</v>
      </c>
      <c r="Q465" s="64" t="e">
        <f aca="false">LOOKUP($B465,$H$2000:$H$2304, $Q$2000:$Q$2304)</f>
        <v>#N/A</v>
      </c>
      <c r="R465" s="64" t="e">
        <f aca="false">LOOKUP($B465,$H$2000:$H$2304, $R$2000:$R$2304)</f>
        <v>#N/A</v>
      </c>
      <c r="S465" s="64" t="e">
        <f aca="false">LOOKUP($B465,$H$2000:$H$2304, $S$2000:$S$2304)</f>
        <v>#N/A</v>
      </c>
      <c r="T465" s="64" t="e">
        <f aca="false">LOOKUP($B465,$H$2000:$H$2304, $T$2000:$T$2304)</f>
        <v>#N/A</v>
      </c>
      <c r="U465" s="64" t="e">
        <f aca="false">LOOKUP($B465,$H$2000:$H$2304, $U$2000:$U$2304)</f>
        <v>#N/A</v>
      </c>
      <c r="V465" s="65" t="str">
        <f aca="false">IF(ISNA(LOOKUP($B465,$H$2000:$H$2304, $V$2000:$V$2304)),"",LOOKUP($B465,$H$2000:$H$2304, $V$2000:$V$2304))</f>
        <v/>
      </c>
      <c r="W465" s="65" t="str">
        <f aca="false">IF(ISNA(LOOKUP($B465,$H$2000:$H$2304, $W$2000:$W$2304)),"",LOOKUP($B465,$H$2000:$H$2304, $W$2000:$W$2304))</f>
        <v/>
      </c>
    </row>
    <row r="466" customFormat="false" ht="12" hidden="false" customHeight="false" outlineLevel="0" collapsed="false">
      <c r="B466" s="60"/>
      <c r="C466" s="66"/>
      <c r="D466" s="62" t="str">
        <f aca="false">IF($V466=1,"Enter Slip No.",IF($V466=2,"Enter xxxCASH",IF($V466=3,"Enter Cheque No.","")))</f>
        <v/>
      </c>
      <c r="E466" s="62" t="str">
        <f aca="false">IF($W466=1,"Please enter Cheque Payee Name here","")</f>
        <v/>
      </c>
      <c r="F466" s="63" t="str">
        <f aca="false">IF(ISERROR(VLOOKUP($B466,$H$2000:$J$2200,2,0))=1,"",VLOOKUP($B466,$H$2000:$J$2200,2,0))</f>
        <v/>
      </c>
      <c r="G466" s="63" t="str">
        <f aca="false">IF(ISERROR(VLOOKUP($B466,$H$2000:$J$2200,3,0))=1,"",VLOOKUP($B466,$H$2000:$J$2200,3,0))</f>
        <v/>
      </c>
      <c r="H466" s="0"/>
      <c r="I466" s="0"/>
      <c r="J466" s="0"/>
      <c r="L466" s="64" t="e">
        <f aca="false">LOOKUP($B466,$H$2000:$H$2304, $L$2000:$L$2304)</f>
        <v>#N/A</v>
      </c>
      <c r="M466" s="64" t="e">
        <f aca="false">LOOKUP($B466,$H$2000:$H$2304, $M$2000:$M$2304)</f>
        <v>#N/A</v>
      </c>
      <c r="N466" s="64" t="e">
        <f aca="false">LOOKUP($B466,$H$2000:$H$2304, $N$2000:$N$2304)</f>
        <v>#N/A</v>
      </c>
      <c r="O466" s="64" t="e">
        <f aca="false">LOOKUP($B466,$H$2000:$H$2304, $O$2000:$O$2304)</f>
        <v>#N/A</v>
      </c>
      <c r="P466" s="64" t="e">
        <f aca="false">LOOKUP($B466,$H$2000:$H$2304, $P$2000:$P$2304)</f>
        <v>#N/A</v>
      </c>
      <c r="Q466" s="64" t="e">
        <f aca="false">LOOKUP($B466,$H$2000:$H$2304, $Q$2000:$Q$2304)</f>
        <v>#N/A</v>
      </c>
      <c r="R466" s="64" t="e">
        <f aca="false">LOOKUP($B466,$H$2000:$H$2304, $R$2000:$R$2304)</f>
        <v>#N/A</v>
      </c>
      <c r="S466" s="64" t="e">
        <f aca="false">LOOKUP($B466,$H$2000:$H$2304, $S$2000:$S$2304)</f>
        <v>#N/A</v>
      </c>
      <c r="T466" s="64" t="e">
        <f aca="false">LOOKUP($B466,$H$2000:$H$2304, $T$2000:$T$2304)</f>
        <v>#N/A</v>
      </c>
      <c r="U466" s="64" t="e">
        <f aca="false">LOOKUP($B466,$H$2000:$H$2304, $U$2000:$U$2304)</f>
        <v>#N/A</v>
      </c>
      <c r="V466" s="65" t="str">
        <f aca="false">IF(ISNA(LOOKUP($B466,$H$2000:$H$2304, $V$2000:$V$2304)),"",LOOKUP($B466,$H$2000:$H$2304, $V$2000:$V$2304))</f>
        <v/>
      </c>
      <c r="W466" s="65" t="str">
        <f aca="false">IF(ISNA(LOOKUP($B466,$H$2000:$H$2304, $W$2000:$W$2304)),"",LOOKUP($B466,$H$2000:$H$2304, $W$2000:$W$2304))</f>
        <v/>
      </c>
    </row>
    <row r="467" customFormat="false" ht="12" hidden="false" customHeight="false" outlineLevel="0" collapsed="false">
      <c r="B467" s="60"/>
      <c r="C467" s="66"/>
      <c r="D467" s="62" t="str">
        <f aca="false">IF($V467=1,"Enter Slip No.",IF($V467=2,"Enter xxxCASH",IF($V467=3,"Enter Cheque No.","")))</f>
        <v/>
      </c>
      <c r="E467" s="62" t="str">
        <f aca="false">IF($W467=1,"Please enter Cheque Payee Name here","")</f>
        <v/>
      </c>
      <c r="F467" s="63" t="str">
        <f aca="false">IF(ISERROR(VLOOKUP($B467,$H$2000:$J$2200,2,0))=1,"",VLOOKUP($B467,$H$2000:$J$2200,2,0))</f>
        <v/>
      </c>
      <c r="G467" s="63" t="str">
        <f aca="false">IF(ISERROR(VLOOKUP($B467,$H$2000:$J$2200,3,0))=1,"",VLOOKUP($B467,$H$2000:$J$2200,3,0))</f>
        <v/>
      </c>
      <c r="H467" s="0"/>
      <c r="I467" s="0"/>
      <c r="J467" s="0"/>
      <c r="L467" s="64" t="e">
        <f aca="false">LOOKUP($B467,$H$2000:$H$2304, $L$2000:$L$2304)</f>
        <v>#N/A</v>
      </c>
      <c r="M467" s="64" t="e">
        <f aca="false">LOOKUP($B467,$H$2000:$H$2304, $M$2000:$M$2304)</f>
        <v>#N/A</v>
      </c>
      <c r="N467" s="64" t="e">
        <f aca="false">LOOKUP($B467,$H$2000:$H$2304, $N$2000:$N$2304)</f>
        <v>#N/A</v>
      </c>
      <c r="O467" s="64" t="e">
        <f aca="false">LOOKUP($B467,$H$2000:$H$2304, $O$2000:$O$2304)</f>
        <v>#N/A</v>
      </c>
      <c r="P467" s="64" t="e">
        <f aca="false">LOOKUP($B467,$H$2000:$H$2304, $P$2000:$P$2304)</f>
        <v>#N/A</v>
      </c>
      <c r="Q467" s="64" t="e">
        <f aca="false">LOOKUP($B467,$H$2000:$H$2304, $Q$2000:$Q$2304)</f>
        <v>#N/A</v>
      </c>
      <c r="R467" s="64" t="e">
        <f aca="false">LOOKUP($B467,$H$2000:$H$2304, $R$2000:$R$2304)</f>
        <v>#N/A</v>
      </c>
      <c r="S467" s="64" t="e">
        <f aca="false">LOOKUP($B467,$H$2000:$H$2304, $S$2000:$S$2304)</f>
        <v>#N/A</v>
      </c>
      <c r="T467" s="64" t="e">
        <f aca="false">LOOKUP($B467,$H$2000:$H$2304, $T$2000:$T$2304)</f>
        <v>#N/A</v>
      </c>
      <c r="U467" s="64" t="e">
        <f aca="false">LOOKUP($B467,$H$2000:$H$2304, $U$2000:$U$2304)</f>
        <v>#N/A</v>
      </c>
      <c r="V467" s="65" t="str">
        <f aca="false">IF(ISNA(LOOKUP($B467,$H$2000:$H$2304, $V$2000:$V$2304)),"",LOOKUP($B467,$H$2000:$H$2304, $V$2000:$V$2304))</f>
        <v/>
      </c>
      <c r="W467" s="65" t="str">
        <f aca="false">IF(ISNA(LOOKUP($B467,$H$2000:$H$2304, $W$2000:$W$2304)),"",LOOKUP($B467,$H$2000:$H$2304, $W$2000:$W$2304))</f>
        <v/>
      </c>
    </row>
    <row r="468" customFormat="false" ht="12" hidden="false" customHeight="false" outlineLevel="0" collapsed="false">
      <c r="B468" s="60"/>
      <c r="C468" s="66"/>
      <c r="D468" s="62" t="str">
        <f aca="false">IF($V468=1,"Enter Slip No.",IF($V468=2,"Enter xxxCASH",IF($V468=3,"Enter Cheque No.","")))</f>
        <v/>
      </c>
      <c r="E468" s="62" t="str">
        <f aca="false">IF($W468=1,"Please enter Cheque Payee Name here","")</f>
        <v/>
      </c>
      <c r="F468" s="63" t="str">
        <f aca="false">IF(ISERROR(VLOOKUP($B468,$H$2000:$J$2200,2,0))=1,"",VLOOKUP($B468,$H$2000:$J$2200,2,0))</f>
        <v/>
      </c>
      <c r="G468" s="63" t="str">
        <f aca="false">IF(ISERROR(VLOOKUP($B468,$H$2000:$J$2200,3,0))=1,"",VLOOKUP($B468,$H$2000:$J$2200,3,0))</f>
        <v/>
      </c>
      <c r="H468" s="0"/>
      <c r="I468" s="0"/>
      <c r="J468" s="0"/>
      <c r="L468" s="64" t="e">
        <f aca="false">LOOKUP($B468,$H$2000:$H$2304, $L$2000:$L$2304)</f>
        <v>#N/A</v>
      </c>
      <c r="M468" s="64" t="e">
        <f aca="false">LOOKUP($B468,$H$2000:$H$2304, $M$2000:$M$2304)</f>
        <v>#N/A</v>
      </c>
      <c r="N468" s="64" t="e">
        <f aca="false">LOOKUP($B468,$H$2000:$H$2304, $N$2000:$N$2304)</f>
        <v>#N/A</v>
      </c>
      <c r="O468" s="64" t="e">
        <f aca="false">LOOKUP($B468,$H$2000:$H$2304, $O$2000:$O$2304)</f>
        <v>#N/A</v>
      </c>
      <c r="P468" s="64" t="e">
        <f aca="false">LOOKUP($B468,$H$2000:$H$2304, $P$2000:$P$2304)</f>
        <v>#N/A</v>
      </c>
      <c r="Q468" s="64" t="e">
        <f aca="false">LOOKUP($B468,$H$2000:$H$2304, $Q$2000:$Q$2304)</f>
        <v>#N/A</v>
      </c>
      <c r="R468" s="64" t="e">
        <f aca="false">LOOKUP($B468,$H$2000:$H$2304, $R$2000:$R$2304)</f>
        <v>#N/A</v>
      </c>
      <c r="S468" s="64" t="e">
        <f aca="false">LOOKUP($B468,$H$2000:$H$2304, $S$2000:$S$2304)</f>
        <v>#N/A</v>
      </c>
      <c r="T468" s="64" t="e">
        <f aca="false">LOOKUP($B468,$H$2000:$H$2304, $T$2000:$T$2304)</f>
        <v>#N/A</v>
      </c>
      <c r="U468" s="64" t="e">
        <f aca="false">LOOKUP($B468,$H$2000:$H$2304, $U$2000:$U$2304)</f>
        <v>#N/A</v>
      </c>
      <c r="V468" s="65" t="str">
        <f aca="false">IF(ISNA(LOOKUP($B468,$H$2000:$H$2304, $V$2000:$V$2304)),"",LOOKUP($B468,$H$2000:$H$2304, $V$2000:$V$2304))</f>
        <v/>
      </c>
      <c r="W468" s="65" t="str">
        <f aca="false">IF(ISNA(LOOKUP($B468,$H$2000:$H$2304, $W$2000:$W$2304)),"",LOOKUP($B468,$H$2000:$H$2304, $W$2000:$W$2304))</f>
        <v/>
      </c>
    </row>
    <row r="469" customFormat="false" ht="12" hidden="false" customHeight="false" outlineLevel="0" collapsed="false">
      <c r="B469" s="60"/>
      <c r="C469" s="66"/>
      <c r="D469" s="62" t="str">
        <f aca="false">IF($V469=1,"Enter Slip No.",IF($V469=2,"Enter xxxCASH",IF($V469=3,"Enter Cheque No.","")))</f>
        <v/>
      </c>
      <c r="E469" s="62" t="str">
        <f aca="false">IF($W469=1,"Please enter Cheque Payee Name here","")</f>
        <v/>
      </c>
      <c r="F469" s="63" t="str">
        <f aca="false">IF(ISERROR(VLOOKUP($B469,$H$2000:$J$2200,2,0))=1,"",VLOOKUP($B469,$H$2000:$J$2200,2,0))</f>
        <v/>
      </c>
      <c r="G469" s="63" t="str">
        <f aca="false">IF(ISERROR(VLOOKUP($B469,$H$2000:$J$2200,3,0))=1,"",VLOOKUP($B469,$H$2000:$J$2200,3,0))</f>
        <v/>
      </c>
      <c r="H469" s="0"/>
      <c r="I469" s="0"/>
      <c r="J469" s="0"/>
      <c r="L469" s="64" t="e">
        <f aca="false">LOOKUP($B469,$H$2000:$H$2304, $L$2000:$L$2304)</f>
        <v>#N/A</v>
      </c>
      <c r="M469" s="64" t="e">
        <f aca="false">LOOKUP($B469,$H$2000:$H$2304, $M$2000:$M$2304)</f>
        <v>#N/A</v>
      </c>
      <c r="N469" s="64" t="e">
        <f aca="false">LOOKUP($B469,$H$2000:$H$2304, $N$2000:$N$2304)</f>
        <v>#N/A</v>
      </c>
      <c r="O469" s="64" t="e">
        <f aca="false">LOOKUP($B469,$H$2000:$H$2304, $O$2000:$O$2304)</f>
        <v>#N/A</v>
      </c>
      <c r="P469" s="64" t="e">
        <f aca="false">LOOKUP($B469,$H$2000:$H$2304, $P$2000:$P$2304)</f>
        <v>#N/A</v>
      </c>
      <c r="Q469" s="64" t="e">
        <f aca="false">LOOKUP($B469,$H$2000:$H$2304, $Q$2000:$Q$2304)</f>
        <v>#N/A</v>
      </c>
      <c r="R469" s="64" t="e">
        <f aca="false">LOOKUP($B469,$H$2000:$H$2304, $R$2000:$R$2304)</f>
        <v>#N/A</v>
      </c>
      <c r="S469" s="64" t="e">
        <f aca="false">LOOKUP($B469,$H$2000:$H$2304, $S$2000:$S$2304)</f>
        <v>#N/A</v>
      </c>
      <c r="T469" s="64" t="e">
        <f aca="false">LOOKUP($B469,$H$2000:$H$2304, $T$2000:$T$2304)</f>
        <v>#N/A</v>
      </c>
      <c r="U469" s="64" t="e">
        <f aca="false">LOOKUP($B469,$H$2000:$H$2304, $U$2000:$U$2304)</f>
        <v>#N/A</v>
      </c>
      <c r="V469" s="65" t="str">
        <f aca="false">IF(ISNA(LOOKUP($B469,$H$2000:$H$2304, $V$2000:$V$2304)),"",LOOKUP($B469,$H$2000:$H$2304, $V$2000:$V$2304))</f>
        <v/>
      </c>
      <c r="W469" s="65" t="str">
        <f aca="false">IF(ISNA(LOOKUP($B469,$H$2000:$H$2304, $W$2000:$W$2304)),"",LOOKUP($B469,$H$2000:$H$2304, $W$2000:$W$2304))</f>
        <v/>
      </c>
    </row>
    <row r="470" customFormat="false" ht="12" hidden="false" customHeight="false" outlineLevel="0" collapsed="false">
      <c r="B470" s="60"/>
      <c r="C470" s="66"/>
      <c r="D470" s="62" t="str">
        <f aca="false">IF($V470=1,"Enter Slip No.",IF($V470=2,"Enter xxxCASH",IF($V470=3,"Enter Cheque No.","")))</f>
        <v/>
      </c>
      <c r="E470" s="62" t="str">
        <f aca="false">IF($W470=1,"Please enter Cheque Payee Name here","")</f>
        <v/>
      </c>
      <c r="F470" s="63" t="str">
        <f aca="false">IF(ISERROR(VLOOKUP($B470,$H$2000:$J$2200,2,0))=1,"",VLOOKUP($B470,$H$2000:$J$2200,2,0))</f>
        <v/>
      </c>
      <c r="G470" s="63" t="str">
        <f aca="false">IF(ISERROR(VLOOKUP($B470,$H$2000:$J$2200,3,0))=1,"",VLOOKUP($B470,$H$2000:$J$2200,3,0))</f>
        <v/>
      </c>
      <c r="H470" s="0"/>
      <c r="I470" s="0"/>
      <c r="J470" s="0"/>
      <c r="L470" s="64" t="e">
        <f aca="false">LOOKUP($B470,$H$2000:$H$2304, $L$2000:$L$2304)</f>
        <v>#N/A</v>
      </c>
      <c r="M470" s="64" t="e">
        <f aca="false">LOOKUP($B470,$H$2000:$H$2304, $M$2000:$M$2304)</f>
        <v>#N/A</v>
      </c>
      <c r="N470" s="64" t="e">
        <f aca="false">LOOKUP($B470,$H$2000:$H$2304, $N$2000:$N$2304)</f>
        <v>#N/A</v>
      </c>
      <c r="O470" s="64" t="e">
        <f aca="false">LOOKUP($B470,$H$2000:$H$2304, $O$2000:$O$2304)</f>
        <v>#N/A</v>
      </c>
      <c r="P470" s="64" t="e">
        <f aca="false">LOOKUP($B470,$H$2000:$H$2304, $P$2000:$P$2304)</f>
        <v>#N/A</v>
      </c>
      <c r="Q470" s="64" t="e">
        <f aca="false">LOOKUP($B470,$H$2000:$H$2304, $Q$2000:$Q$2304)</f>
        <v>#N/A</v>
      </c>
      <c r="R470" s="64" t="e">
        <f aca="false">LOOKUP($B470,$H$2000:$H$2304, $R$2000:$R$2304)</f>
        <v>#N/A</v>
      </c>
      <c r="S470" s="64" t="e">
        <f aca="false">LOOKUP($B470,$H$2000:$H$2304, $S$2000:$S$2304)</f>
        <v>#N/A</v>
      </c>
      <c r="T470" s="64" t="e">
        <f aca="false">LOOKUP($B470,$H$2000:$H$2304, $T$2000:$T$2304)</f>
        <v>#N/A</v>
      </c>
      <c r="U470" s="64" t="e">
        <f aca="false">LOOKUP($B470,$H$2000:$H$2304, $U$2000:$U$2304)</f>
        <v>#N/A</v>
      </c>
      <c r="V470" s="65" t="str">
        <f aca="false">IF(ISNA(LOOKUP($B470,$H$2000:$H$2304, $V$2000:$V$2304)),"",LOOKUP($B470,$H$2000:$H$2304, $V$2000:$V$2304))</f>
        <v/>
      </c>
      <c r="W470" s="65" t="str">
        <f aca="false">IF(ISNA(LOOKUP($B470,$H$2000:$H$2304, $W$2000:$W$2304)),"",LOOKUP($B470,$H$2000:$H$2304, $W$2000:$W$2304))</f>
        <v/>
      </c>
    </row>
    <row r="471" customFormat="false" ht="12" hidden="false" customHeight="false" outlineLevel="0" collapsed="false">
      <c r="B471" s="60"/>
      <c r="C471" s="66"/>
      <c r="D471" s="62" t="str">
        <f aca="false">IF($V471=1,"Enter Slip No.",IF($V471=2,"Enter xxxCASH",IF($V471=3,"Enter Cheque No.","")))</f>
        <v/>
      </c>
      <c r="E471" s="62" t="str">
        <f aca="false">IF($W471=1,"Please enter Cheque Payee Name here","")</f>
        <v/>
      </c>
      <c r="F471" s="63" t="str">
        <f aca="false">IF(ISERROR(VLOOKUP($B471,$H$2000:$J$2200,2,0))=1,"",VLOOKUP($B471,$H$2000:$J$2200,2,0))</f>
        <v/>
      </c>
      <c r="G471" s="63" t="str">
        <f aca="false">IF(ISERROR(VLOOKUP($B471,$H$2000:$J$2200,3,0))=1,"",VLOOKUP($B471,$H$2000:$J$2200,3,0))</f>
        <v/>
      </c>
      <c r="H471" s="0"/>
      <c r="I471" s="0"/>
      <c r="J471" s="0"/>
      <c r="L471" s="64" t="e">
        <f aca="false">LOOKUP($B471,$H$2000:$H$2304, $L$2000:$L$2304)</f>
        <v>#N/A</v>
      </c>
      <c r="M471" s="64" t="e">
        <f aca="false">LOOKUP($B471,$H$2000:$H$2304, $M$2000:$M$2304)</f>
        <v>#N/A</v>
      </c>
      <c r="N471" s="64" t="e">
        <f aca="false">LOOKUP($B471,$H$2000:$H$2304, $N$2000:$N$2304)</f>
        <v>#N/A</v>
      </c>
      <c r="O471" s="64" t="e">
        <f aca="false">LOOKUP($B471,$H$2000:$H$2304, $O$2000:$O$2304)</f>
        <v>#N/A</v>
      </c>
      <c r="P471" s="64" t="e">
        <f aca="false">LOOKUP($B471,$H$2000:$H$2304, $P$2000:$P$2304)</f>
        <v>#N/A</v>
      </c>
      <c r="Q471" s="64" t="e">
        <f aca="false">LOOKUP($B471,$H$2000:$H$2304, $Q$2000:$Q$2304)</f>
        <v>#N/A</v>
      </c>
      <c r="R471" s="64" t="e">
        <f aca="false">LOOKUP($B471,$H$2000:$H$2304, $R$2000:$R$2304)</f>
        <v>#N/A</v>
      </c>
      <c r="S471" s="64" t="e">
        <f aca="false">LOOKUP($B471,$H$2000:$H$2304, $S$2000:$S$2304)</f>
        <v>#N/A</v>
      </c>
      <c r="T471" s="64" t="e">
        <f aca="false">LOOKUP($B471,$H$2000:$H$2304, $T$2000:$T$2304)</f>
        <v>#N/A</v>
      </c>
      <c r="U471" s="64" t="e">
        <f aca="false">LOOKUP($B471,$H$2000:$H$2304, $U$2000:$U$2304)</f>
        <v>#N/A</v>
      </c>
      <c r="V471" s="65" t="str">
        <f aca="false">IF(ISNA(LOOKUP($B471,$H$2000:$H$2304, $V$2000:$V$2304)),"",LOOKUP($B471,$H$2000:$H$2304, $V$2000:$V$2304))</f>
        <v/>
      </c>
      <c r="W471" s="65" t="str">
        <f aca="false">IF(ISNA(LOOKUP($B471,$H$2000:$H$2304, $W$2000:$W$2304)),"",LOOKUP($B471,$H$2000:$H$2304, $W$2000:$W$2304))</f>
        <v/>
      </c>
    </row>
    <row r="472" customFormat="false" ht="12" hidden="false" customHeight="false" outlineLevel="0" collapsed="false">
      <c r="B472" s="60"/>
      <c r="C472" s="66"/>
      <c r="D472" s="62" t="str">
        <f aca="false">IF($V472=1,"Enter Slip No.",IF($V472=2,"Enter xxxCASH",IF($V472=3,"Enter Cheque No.","")))</f>
        <v/>
      </c>
      <c r="E472" s="62" t="str">
        <f aca="false">IF($W472=1,"Please enter Cheque Payee Name here","")</f>
        <v/>
      </c>
      <c r="F472" s="63" t="str">
        <f aca="false">IF(ISERROR(VLOOKUP($B472,$H$2000:$J$2200,2,0))=1,"",VLOOKUP($B472,$H$2000:$J$2200,2,0))</f>
        <v/>
      </c>
      <c r="G472" s="63" t="str">
        <f aca="false">IF(ISERROR(VLOOKUP($B472,$H$2000:$J$2200,3,0))=1,"",VLOOKUP($B472,$H$2000:$J$2200,3,0))</f>
        <v/>
      </c>
      <c r="H472" s="0"/>
      <c r="I472" s="0"/>
      <c r="J472" s="0"/>
      <c r="L472" s="64" t="e">
        <f aca="false">LOOKUP($B472,$H$2000:$H$2304, $L$2000:$L$2304)</f>
        <v>#N/A</v>
      </c>
      <c r="M472" s="64" t="e">
        <f aca="false">LOOKUP($B472,$H$2000:$H$2304, $M$2000:$M$2304)</f>
        <v>#N/A</v>
      </c>
      <c r="N472" s="64" t="e">
        <f aca="false">LOOKUP($B472,$H$2000:$H$2304, $N$2000:$N$2304)</f>
        <v>#N/A</v>
      </c>
      <c r="O472" s="64" t="e">
        <f aca="false">LOOKUP($B472,$H$2000:$H$2304, $O$2000:$O$2304)</f>
        <v>#N/A</v>
      </c>
      <c r="P472" s="64" t="e">
        <f aca="false">LOOKUP($B472,$H$2000:$H$2304, $P$2000:$P$2304)</f>
        <v>#N/A</v>
      </c>
      <c r="Q472" s="64" t="e">
        <f aca="false">LOOKUP($B472,$H$2000:$H$2304, $Q$2000:$Q$2304)</f>
        <v>#N/A</v>
      </c>
      <c r="R472" s="64" t="e">
        <f aca="false">LOOKUP($B472,$H$2000:$H$2304, $R$2000:$R$2304)</f>
        <v>#N/A</v>
      </c>
      <c r="S472" s="64" t="e">
        <f aca="false">LOOKUP($B472,$H$2000:$H$2304, $S$2000:$S$2304)</f>
        <v>#N/A</v>
      </c>
      <c r="T472" s="64" t="e">
        <f aca="false">LOOKUP($B472,$H$2000:$H$2304, $T$2000:$T$2304)</f>
        <v>#N/A</v>
      </c>
      <c r="U472" s="64" t="e">
        <f aca="false">LOOKUP($B472,$H$2000:$H$2304, $U$2000:$U$2304)</f>
        <v>#N/A</v>
      </c>
      <c r="V472" s="65" t="str">
        <f aca="false">IF(ISNA(LOOKUP($B472,$H$2000:$H$2304, $V$2000:$V$2304)),"",LOOKUP($B472,$H$2000:$H$2304, $V$2000:$V$2304))</f>
        <v/>
      </c>
      <c r="W472" s="65" t="str">
        <f aca="false">IF(ISNA(LOOKUP($B472,$H$2000:$H$2304, $W$2000:$W$2304)),"",LOOKUP($B472,$H$2000:$H$2304, $W$2000:$W$2304))</f>
        <v/>
      </c>
    </row>
    <row r="473" customFormat="false" ht="12" hidden="false" customHeight="false" outlineLevel="0" collapsed="false">
      <c r="B473" s="60"/>
      <c r="C473" s="66"/>
      <c r="D473" s="62" t="str">
        <f aca="false">IF($V473=1,"Enter Slip No.",IF($V473=2,"Enter xxxCASH",IF($V473=3,"Enter Cheque No.","")))</f>
        <v/>
      </c>
      <c r="E473" s="62" t="str">
        <f aca="false">IF($W473=1,"Please enter Cheque Payee Name here","")</f>
        <v/>
      </c>
      <c r="F473" s="63" t="str">
        <f aca="false">IF(ISERROR(VLOOKUP($B473,$H$2000:$J$2200,2,0))=1,"",VLOOKUP($B473,$H$2000:$J$2200,2,0))</f>
        <v/>
      </c>
      <c r="G473" s="63" t="str">
        <f aca="false">IF(ISERROR(VLOOKUP($B473,$H$2000:$J$2200,3,0))=1,"",VLOOKUP($B473,$H$2000:$J$2200,3,0))</f>
        <v/>
      </c>
      <c r="H473" s="0"/>
      <c r="I473" s="0"/>
      <c r="J473" s="0"/>
      <c r="L473" s="64" t="e">
        <f aca="false">LOOKUP($B473,$H$2000:$H$2304, $L$2000:$L$2304)</f>
        <v>#N/A</v>
      </c>
      <c r="M473" s="64" t="e">
        <f aca="false">LOOKUP($B473,$H$2000:$H$2304, $M$2000:$M$2304)</f>
        <v>#N/A</v>
      </c>
      <c r="N473" s="64" t="e">
        <f aca="false">LOOKUP($B473,$H$2000:$H$2304, $N$2000:$N$2304)</f>
        <v>#N/A</v>
      </c>
      <c r="O473" s="64" t="e">
        <f aca="false">LOOKUP($B473,$H$2000:$H$2304, $O$2000:$O$2304)</f>
        <v>#N/A</v>
      </c>
      <c r="P473" s="64" t="e">
        <f aca="false">LOOKUP($B473,$H$2000:$H$2304, $P$2000:$P$2304)</f>
        <v>#N/A</v>
      </c>
      <c r="Q473" s="64" t="e">
        <f aca="false">LOOKUP($B473,$H$2000:$H$2304, $Q$2000:$Q$2304)</f>
        <v>#N/A</v>
      </c>
      <c r="R473" s="64" t="e">
        <f aca="false">LOOKUP($B473,$H$2000:$H$2304, $R$2000:$R$2304)</f>
        <v>#N/A</v>
      </c>
      <c r="S473" s="64" t="e">
        <f aca="false">LOOKUP($B473,$H$2000:$H$2304, $S$2000:$S$2304)</f>
        <v>#N/A</v>
      </c>
      <c r="T473" s="64" t="e">
        <f aca="false">LOOKUP($B473,$H$2000:$H$2304, $T$2000:$T$2304)</f>
        <v>#N/A</v>
      </c>
      <c r="U473" s="64" t="e">
        <f aca="false">LOOKUP($B473,$H$2000:$H$2304, $U$2000:$U$2304)</f>
        <v>#N/A</v>
      </c>
      <c r="V473" s="65" t="str">
        <f aca="false">IF(ISNA(LOOKUP($B473,$H$2000:$H$2304, $V$2000:$V$2304)),"",LOOKUP($B473,$H$2000:$H$2304, $V$2000:$V$2304))</f>
        <v/>
      </c>
      <c r="W473" s="65" t="str">
        <f aca="false">IF(ISNA(LOOKUP($B473,$H$2000:$H$2304, $W$2000:$W$2304)),"",LOOKUP($B473,$H$2000:$H$2304, $W$2000:$W$2304))</f>
        <v/>
      </c>
    </row>
    <row r="474" customFormat="false" ht="12" hidden="false" customHeight="false" outlineLevel="0" collapsed="false">
      <c r="B474" s="60"/>
      <c r="C474" s="66"/>
      <c r="D474" s="62" t="str">
        <f aca="false">IF($V474=1,"Enter Slip No.",IF($V474=2,"Enter xxxCASH",IF($V474=3,"Enter Cheque No.","")))</f>
        <v/>
      </c>
      <c r="E474" s="62" t="str">
        <f aca="false">IF($W474=1,"Please enter Cheque Payee Name here","")</f>
        <v/>
      </c>
      <c r="F474" s="63" t="str">
        <f aca="false">IF(ISERROR(VLOOKUP($B474,$H$2000:$J$2200,2,0))=1,"",VLOOKUP($B474,$H$2000:$J$2200,2,0))</f>
        <v/>
      </c>
      <c r="G474" s="63" t="str">
        <f aca="false">IF(ISERROR(VLOOKUP($B474,$H$2000:$J$2200,3,0))=1,"",VLOOKUP($B474,$H$2000:$J$2200,3,0))</f>
        <v/>
      </c>
      <c r="H474" s="0"/>
      <c r="I474" s="0"/>
      <c r="J474" s="0"/>
      <c r="L474" s="64" t="e">
        <f aca="false">LOOKUP($B474,$H$2000:$H$2304, $L$2000:$L$2304)</f>
        <v>#N/A</v>
      </c>
      <c r="M474" s="64" t="e">
        <f aca="false">LOOKUP($B474,$H$2000:$H$2304, $M$2000:$M$2304)</f>
        <v>#N/A</v>
      </c>
      <c r="N474" s="64" t="e">
        <f aca="false">LOOKUP($B474,$H$2000:$H$2304, $N$2000:$N$2304)</f>
        <v>#N/A</v>
      </c>
      <c r="O474" s="64" t="e">
        <f aca="false">LOOKUP($B474,$H$2000:$H$2304, $O$2000:$O$2304)</f>
        <v>#N/A</v>
      </c>
      <c r="P474" s="64" t="e">
        <f aca="false">LOOKUP($B474,$H$2000:$H$2304, $P$2000:$P$2304)</f>
        <v>#N/A</v>
      </c>
      <c r="Q474" s="64" t="e">
        <f aca="false">LOOKUP($B474,$H$2000:$H$2304, $Q$2000:$Q$2304)</f>
        <v>#N/A</v>
      </c>
      <c r="R474" s="64" t="e">
        <f aca="false">LOOKUP($B474,$H$2000:$H$2304, $R$2000:$R$2304)</f>
        <v>#N/A</v>
      </c>
      <c r="S474" s="64" t="e">
        <f aca="false">LOOKUP($B474,$H$2000:$H$2304, $S$2000:$S$2304)</f>
        <v>#N/A</v>
      </c>
      <c r="T474" s="64" t="e">
        <f aca="false">LOOKUP($B474,$H$2000:$H$2304, $T$2000:$T$2304)</f>
        <v>#N/A</v>
      </c>
      <c r="U474" s="64" t="e">
        <f aca="false">LOOKUP($B474,$H$2000:$H$2304, $U$2000:$U$2304)</f>
        <v>#N/A</v>
      </c>
      <c r="V474" s="65" t="str">
        <f aca="false">IF(ISNA(LOOKUP($B474,$H$2000:$H$2304, $V$2000:$V$2304)),"",LOOKUP($B474,$H$2000:$H$2304, $V$2000:$V$2304))</f>
        <v/>
      </c>
      <c r="W474" s="65" t="str">
        <f aca="false">IF(ISNA(LOOKUP($B474,$H$2000:$H$2304, $W$2000:$W$2304)),"",LOOKUP($B474,$H$2000:$H$2304, $W$2000:$W$2304))</f>
        <v/>
      </c>
    </row>
    <row r="475" customFormat="false" ht="12" hidden="false" customHeight="false" outlineLevel="0" collapsed="false">
      <c r="B475" s="60"/>
      <c r="C475" s="66"/>
      <c r="D475" s="62" t="str">
        <f aca="false">IF($V475=1,"Enter Slip No.",IF($V475=2,"Enter xxxCASH",IF($V475=3,"Enter Cheque No.","")))</f>
        <v/>
      </c>
      <c r="E475" s="62" t="str">
        <f aca="false">IF($W475=1,"Please enter Cheque Payee Name here","")</f>
        <v/>
      </c>
      <c r="F475" s="63" t="str">
        <f aca="false">IF(ISERROR(VLOOKUP($B475,$H$2000:$J$2200,2,0))=1,"",VLOOKUP($B475,$H$2000:$J$2200,2,0))</f>
        <v/>
      </c>
      <c r="G475" s="63" t="str">
        <f aca="false">IF(ISERROR(VLOOKUP($B475,$H$2000:$J$2200,3,0))=1,"",VLOOKUP($B475,$H$2000:$J$2200,3,0))</f>
        <v/>
      </c>
      <c r="H475" s="0"/>
      <c r="I475" s="0"/>
      <c r="J475" s="0"/>
      <c r="L475" s="64" t="e">
        <f aca="false">LOOKUP($B475,$H$2000:$H$2304, $L$2000:$L$2304)</f>
        <v>#N/A</v>
      </c>
      <c r="M475" s="64" t="e">
        <f aca="false">LOOKUP($B475,$H$2000:$H$2304, $M$2000:$M$2304)</f>
        <v>#N/A</v>
      </c>
      <c r="N475" s="64" t="e">
        <f aca="false">LOOKUP($B475,$H$2000:$H$2304, $N$2000:$N$2304)</f>
        <v>#N/A</v>
      </c>
      <c r="O475" s="64" t="e">
        <f aca="false">LOOKUP($B475,$H$2000:$H$2304, $O$2000:$O$2304)</f>
        <v>#N/A</v>
      </c>
      <c r="P475" s="64" t="e">
        <f aca="false">LOOKUP($B475,$H$2000:$H$2304, $P$2000:$P$2304)</f>
        <v>#N/A</v>
      </c>
      <c r="Q475" s="64" t="e">
        <f aca="false">LOOKUP($B475,$H$2000:$H$2304, $Q$2000:$Q$2304)</f>
        <v>#N/A</v>
      </c>
      <c r="R475" s="64" t="e">
        <f aca="false">LOOKUP($B475,$H$2000:$H$2304, $R$2000:$R$2304)</f>
        <v>#N/A</v>
      </c>
      <c r="S475" s="64" t="e">
        <f aca="false">LOOKUP($B475,$H$2000:$H$2304, $S$2000:$S$2304)</f>
        <v>#N/A</v>
      </c>
      <c r="T475" s="64" t="e">
        <f aca="false">LOOKUP($B475,$H$2000:$H$2304, $T$2000:$T$2304)</f>
        <v>#N/A</v>
      </c>
      <c r="U475" s="64" t="e">
        <f aca="false">LOOKUP($B475,$H$2000:$H$2304, $U$2000:$U$2304)</f>
        <v>#N/A</v>
      </c>
      <c r="V475" s="65" t="str">
        <f aca="false">IF(ISNA(LOOKUP($B475,$H$2000:$H$2304, $V$2000:$V$2304)),"",LOOKUP($B475,$H$2000:$H$2304, $V$2000:$V$2304))</f>
        <v/>
      </c>
      <c r="W475" s="65" t="str">
        <f aca="false">IF(ISNA(LOOKUP($B475,$H$2000:$H$2304, $W$2000:$W$2304)),"",LOOKUP($B475,$H$2000:$H$2304, $W$2000:$W$2304))</f>
        <v/>
      </c>
    </row>
    <row r="476" customFormat="false" ht="12" hidden="false" customHeight="false" outlineLevel="0" collapsed="false">
      <c r="B476" s="60"/>
      <c r="C476" s="66"/>
      <c r="D476" s="62" t="str">
        <f aca="false">IF($V476=1,"Enter Slip No.",IF($V476=2,"Enter xxxCASH",IF($V476=3,"Enter Cheque No.","")))</f>
        <v/>
      </c>
      <c r="E476" s="62" t="str">
        <f aca="false">IF($W476=1,"Please enter Cheque Payee Name here","")</f>
        <v/>
      </c>
      <c r="F476" s="63" t="str">
        <f aca="false">IF(ISERROR(VLOOKUP($B476,$H$2000:$J$2200,2,0))=1,"",VLOOKUP($B476,$H$2000:$J$2200,2,0))</f>
        <v/>
      </c>
      <c r="G476" s="63" t="str">
        <f aca="false">IF(ISERROR(VLOOKUP($B476,$H$2000:$J$2200,3,0))=1,"",VLOOKUP($B476,$H$2000:$J$2200,3,0))</f>
        <v/>
      </c>
      <c r="H476" s="0"/>
      <c r="I476" s="0"/>
      <c r="J476" s="0"/>
      <c r="L476" s="64" t="e">
        <f aca="false">LOOKUP($B476,$H$2000:$H$2304, $L$2000:$L$2304)</f>
        <v>#N/A</v>
      </c>
      <c r="M476" s="64" t="e">
        <f aca="false">LOOKUP($B476,$H$2000:$H$2304, $M$2000:$M$2304)</f>
        <v>#N/A</v>
      </c>
      <c r="N476" s="64" t="e">
        <f aca="false">LOOKUP($B476,$H$2000:$H$2304, $N$2000:$N$2304)</f>
        <v>#N/A</v>
      </c>
      <c r="O476" s="64" t="e">
        <f aca="false">LOOKUP($B476,$H$2000:$H$2304, $O$2000:$O$2304)</f>
        <v>#N/A</v>
      </c>
      <c r="P476" s="64" t="e">
        <f aca="false">LOOKUP($B476,$H$2000:$H$2304, $P$2000:$P$2304)</f>
        <v>#N/A</v>
      </c>
      <c r="Q476" s="64" t="e">
        <f aca="false">LOOKUP($B476,$H$2000:$H$2304, $Q$2000:$Q$2304)</f>
        <v>#N/A</v>
      </c>
      <c r="R476" s="64" t="e">
        <f aca="false">LOOKUP($B476,$H$2000:$H$2304, $R$2000:$R$2304)</f>
        <v>#N/A</v>
      </c>
      <c r="S476" s="64" t="e">
        <f aca="false">LOOKUP($B476,$H$2000:$H$2304, $S$2000:$S$2304)</f>
        <v>#N/A</v>
      </c>
      <c r="T476" s="64" t="e">
        <f aca="false">LOOKUP($B476,$H$2000:$H$2304, $T$2000:$T$2304)</f>
        <v>#N/A</v>
      </c>
      <c r="U476" s="64" t="e">
        <f aca="false">LOOKUP($B476,$H$2000:$H$2304, $U$2000:$U$2304)</f>
        <v>#N/A</v>
      </c>
      <c r="V476" s="65" t="str">
        <f aca="false">IF(ISNA(LOOKUP($B476,$H$2000:$H$2304, $V$2000:$V$2304)),"",LOOKUP($B476,$H$2000:$H$2304, $V$2000:$V$2304))</f>
        <v/>
      </c>
      <c r="W476" s="65" t="str">
        <f aca="false">IF(ISNA(LOOKUP($B476,$H$2000:$H$2304, $W$2000:$W$2304)),"",LOOKUP($B476,$H$2000:$H$2304, $W$2000:$W$2304))</f>
        <v/>
      </c>
    </row>
    <row r="477" customFormat="false" ht="12" hidden="false" customHeight="false" outlineLevel="0" collapsed="false">
      <c r="B477" s="60"/>
      <c r="C477" s="66"/>
      <c r="D477" s="62" t="str">
        <f aca="false">IF($V477=1,"Enter Slip No.",IF($V477=2,"Enter xxxCASH",IF($V477=3,"Enter Cheque No.","")))</f>
        <v/>
      </c>
      <c r="E477" s="62" t="str">
        <f aca="false">IF($W477=1,"Please enter Cheque Payee Name here","")</f>
        <v/>
      </c>
      <c r="F477" s="63" t="str">
        <f aca="false">IF(ISERROR(VLOOKUP($B477,$H$2000:$J$2200,2,0))=1,"",VLOOKUP($B477,$H$2000:$J$2200,2,0))</f>
        <v/>
      </c>
      <c r="G477" s="63" t="str">
        <f aca="false">IF(ISERROR(VLOOKUP($B477,$H$2000:$J$2200,3,0))=1,"",VLOOKUP($B477,$H$2000:$J$2200,3,0))</f>
        <v/>
      </c>
      <c r="H477" s="0"/>
      <c r="I477" s="0"/>
      <c r="J477" s="0"/>
      <c r="L477" s="64" t="e">
        <f aca="false">LOOKUP($B477,$H$2000:$H$2304, $L$2000:$L$2304)</f>
        <v>#N/A</v>
      </c>
      <c r="M477" s="64" t="e">
        <f aca="false">LOOKUP($B477,$H$2000:$H$2304, $M$2000:$M$2304)</f>
        <v>#N/A</v>
      </c>
      <c r="N477" s="64" t="e">
        <f aca="false">LOOKUP($B477,$H$2000:$H$2304, $N$2000:$N$2304)</f>
        <v>#N/A</v>
      </c>
      <c r="O477" s="64" t="e">
        <f aca="false">LOOKUP($B477,$H$2000:$H$2304, $O$2000:$O$2304)</f>
        <v>#N/A</v>
      </c>
      <c r="P477" s="64" t="e">
        <f aca="false">LOOKUP($B477,$H$2000:$H$2304, $P$2000:$P$2304)</f>
        <v>#N/A</v>
      </c>
      <c r="Q477" s="64" t="e">
        <f aca="false">LOOKUP($B477,$H$2000:$H$2304, $Q$2000:$Q$2304)</f>
        <v>#N/A</v>
      </c>
      <c r="R477" s="64" t="e">
        <f aca="false">LOOKUP($B477,$H$2000:$H$2304, $R$2000:$R$2304)</f>
        <v>#N/A</v>
      </c>
      <c r="S477" s="64" t="e">
        <f aca="false">LOOKUP($B477,$H$2000:$H$2304, $S$2000:$S$2304)</f>
        <v>#N/A</v>
      </c>
      <c r="T477" s="64" t="e">
        <f aca="false">LOOKUP($B477,$H$2000:$H$2304, $T$2000:$T$2304)</f>
        <v>#N/A</v>
      </c>
      <c r="U477" s="64" t="e">
        <f aca="false">LOOKUP($B477,$H$2000:$H$2304, $U$2000:$U$2304)</f>
        <v>#N/A</v>
      </c>
      <c r="V477" s="65" t="str">
        <f aca="false">IF(ISNA(LOOKUP($B477,$H$2000:$H$2304, $V$2000:$V$2304)),"",LOOKUP($B477,$H$2000:$H$2304, $V$2000:$V$2304))</f>
        <v/>
      </c>
      <c r="W477" s="65" t="str">
        <f aca="false">IF(ISNA(LOOKUP($B477,$H$2000:$H$2304, $W$2000:$W$2304)),"",LOOKUP($B477,$H$2000:$H$2304, $W$2000:$W$2304))</f>
        <v/>
      </c>
    </row>
    <row r="478" customFormat="false" ht="12" hidden="false" customHeight="false" outlineLevel="0" collapsed="false">
      <c r="B478" s="60"/>
      <c r="C478" s="66"/>
      <c r="D478" s="62" t="str">
        <f aca="false">IF($V478=1,"Enter Slip No.",IF($V478=2,"Enter xxxCASH",IF($V478=3,"Enter Cheque No.","")))</f>
        <v/>
      </c>
      <c r="E478" s="62" t="str">
        <f aca="false">IF($W478=1,"Please enter Cheque Payee Name here","")</f>
        <v/>
      </c>
      <c r="F478" s="63" t="str">
        <f aca="false">IF(ISERROR(VLOOKUP($B478,$H$2000:$J$2200,2,0))=1,"",VLOOKUP($B478,$H$2000:$J$2200,2,0))</f>
        <v/>
      </c>
      <c r="G478" s="63" t="str">
        <f aca="false">IF(ISERROR(VLOOKUP($B478,$H$2000:$J$2200,3,0))=1,"",VLOOKUP($B478,$H$2000:$J$2200,3,0))</f>
        <v/>
      </c>
      <c r="H478" s="0"/>
      <c r="I478" s="0"/>
      <c r="J478" s="0"/>
      <c r="L478" s="64" t="e">
        <f aca="false">LOOKUP($B478,$H$2000:$H$2304, $L$2000:$L$2304)</f>
        <v>#N/A</v>
      </c>
      <c r="M478" s="64" t="e">
        <f aca="false">LOOKUP($B478,$H$2000:$H$2304, $M$2000:$M$2304)</f>
        <v>#N/A</v>
      </c>
      <c r="N478" s="64" t="e">
        <f aca="false">LOOKUP($B478,$H$2000:$H$2304, $N$2000:$N$2304)</f>
        <v>#N/A</v>
      </c>
      <c r="O478" s="64" t="e">
        <f aca="false">LOOKUP($B478,$H$2000:$H$2304, $O$2000:$O$2304)</f>
        <v>#N/A</v>
      </c>
      <c r="P478" s="64" t="e">
        <f aca="false">LOOKUP($B478,$H$2000:$H$2304, $P$2000:$P$2304)</f>
        <v>#N/A</v>
      </c>
      <c r="Q478" s="64" t="e">
        <f aca="false">LOOKUP($B478,$H$2000:$H$2304, $Q$2000:$Q$2304)</f>
        <v>#N/A</v>
      </c>
      <c r="R478" s="64" t="e">
        <f aca="false">LOOKUP($B478,$H$2000:$H$2304, $R$2000:$R$2304)</f>
        <v>#N/A</v>
      </c>
      <c r="S478" s="64" t="e">
        <f aca="false">LOOKUP($B478,$H$2000:$H$2304, $S$2000:$S$2304)</f>
        <v>#N/A</v>
      </c>
      <c r="T478" s="64" t="e">
        <f aca="false">LOOKUP($B478,$H$2000:$H$2304, $T$2000:$T$2304)</f>
        <v>#N/A</v>
      </c>
      <c r="U478" s="64" t="e">
        <f aca="false">LOOKUP($B478,$H$2000:$H$2304, $U$2000:$U$2304)</f>
        <v>#N/A</v>
      </c>
      <c r="V478" s="65" t="str">
        <f aca="false">IF(ISNA(LOOKUP($B478,$H$2000:$H$2304, $V$2000:$V$2304)),"",LOOKUP($B478,$H$2000:$H$2304, $V$2000:$V$2304))</f>
        <v/>
      </c>
      <c r="W478" s="65" t="str">
        <f aca="false">IF(ISNA(LOOKUP($B478,$H$2000:$H$2304, $W$2000:$W$2304)),"",LOOKUP($B478,$H$2000:$H$2304, $W$2000:$W$2304))</f>
        <v/>
      </c>
    </row>
    <row r="479" customFormat="false" ht="12" hidden="false" customHeight="false" outlineLevel="0" collapsed="false">
      <c r="B479" s="60"/>
      <c r="C479" s="66"/>
      <c r="D479" s="62" t="str">
        <f aca="false">IF($V479=1,"Enter Slip No.",IF($V479=2,"Enter xxxCASH",IF($V479=3,"Enter Cheque No.","")))</f>
        <v/>
      </c>
      <c r="E479" s="62" t="str">
        <f aca="false">IF($W479=1,"Please enter Cheque Payee Name here","")</f>
        <v/>
      </c>
      <c r="F479" s="63" t="str">
        <f aca="false">IF(ISERROR(VLOOKUP($B479,$H$2000:$J$2200,2,0))=1,"",VLOOKUP($B479,$H$2000:$J$2200,2,0))</f>
        <v/>
      </c>
      <c r="G479" s="63" t="str">
        <f aca="false">IF(ISERROR(VLOOKUP($B479,$H$2000:$J$2200,3,0))=1,"",VLOOKUP($B479,$H$2000:$J$2200,3,0))</f>
        <v/>
      </c>
      <c r="H479" s="0"/>
      <c r="I479" s="0"/>
      <c r="J479" s="0"/>
      <c r="L479" s="64" t="e">
        <f aca="false">LOOKUP($B479,$H$2000:$H$2304, $L$2000:$L$2304)</f>
        <v>#N/A</v>
      </c>
      <c r="M479" s="64" t="e">
        <f aca="false">LOOKUP($B479,$H$2000:$H$2304, $M$2000:$M$2304)</f>
        <v>#N/A</v>
      </c>
      <c r="N479" s="64" t="e">
        <f aca="false">LOOKUP($B479,$H$2000:$H$2304, $N$2000:$N$2304)</f>
        <v>#N/A</v>
      </c>
      <c r="O479" s="64" t="e">
        <f aca="false">LOOKUP($B479,$H$2000:$H$2304, $O$2000:$O$2304)</f>
        <v>#N/A</v>
      </c>
      <c r="P479" s="64" t="e">
        <f aca="false">LOOKUP($B479,$H$2000:$H$2304, $P$2000:$P$2304)</f>
        <v>#N/A</v>
      </c>
      <c r="Q479" s="64" t="e">
        <f aca="false">LOOKUP($B479,$H$2000:$H$2304, $Q$2000:$Q$2304)</f>
        <v>#N/A</v>
      </c>
      <c r="R479" s="64" t="e">
        <f aca="false">LOOKUP($B479,$H$2000:$H$2304, $R$2000:$R$2304)</f>
        <v>#N/A</v>
      </c>
      <c r="S479" s="64" t="e">
        <f aca="false">LOOKUP($B479,$H$2000:$H$2304, $S$2000:$S$2304)</f>
        <v>#N/A</v>
      </c>
      <c r="T479" s="64" t="e">
        <f aca="false">LOOKUP($B479,$H$2000:$H$2304, $T$2000:$T$2304)</f>
        <v>#N/A</v>
      </c>
      <c r="U479" s="64" t="e">
        <f aca="false">LOOKUP($B479,$H$2000:$H$2304, $U$2000:$U$2304)</f>
        <v>#N/A</v>
      </c>
      <c r="V479" s="65" t="str">
        <f aca="false">IF(ISNA(LOOKUP($B479,$H$2000:$H$2304, $V$2000:$V$2304)),"",LOOKUP($B479,$H$2000:$H$2304, $V$2000:$V$2304))</f>
        <v/>
      </c>
      <c r="W479" s="65" t="str">
        <f aca="false">IF(ISNA(LOOKUP($B479,$H$2000:$H$2304, $W$2000:$W$2304)),"",LOOKUP($B479,$H$2000:$H$2304, $W$2000:$W$2304))</f>
        <v/>
      </c>
    </row>
    <row r="480" customFormat="false" ht="12" hidden="false" customHeight="false" outlineLevel="0" collapsed="false">
      <c r="B480" s="60"/>
      <c r="C480" s="66"/>
      <c r="D480" s="62" t="str">
        <f aca="false">IF($V480=1,"Enter Slip No.",IF($V480=2,"Enter xxxCASH",IF($V480=3,"Enter Cheque No.","")))</f>
        <v/>
      </c>
      <c r="E480" s="62" t="str">
        <f aca="false">IF($W480=1,"Please enter Cheque Payee Name here","")</f>
        <v/>
      </c>
      <c r="F480" s="63" t="str">
        <f aca="false">IF(ISERROR(VLOOKUP($B480,$H$2000:$J$2200,2,0))=1,"",VLOOKUP($B480,$H$2000:$J$2200,2,0))</f>
        <v/>
      </c>
      <c r="G480" s="63" t="str">
        <f aca="false">IF(ISERROR(VLOOKUP($B480,$H$2000:$J$2200,3,0))=1,"",VLOOKUP($B480,$H$2000:$J$2200,3,0))</f>
        <v/>
      </c>
      <c r="H480" s="0"/>
      <c r="I480" s="0"/>
      <c r="J480" s="0"/>
      <c r="L480" s="64" t="e">
        <f aca="false">LOOKUP($B480,$H$2000:$H$2304, $L$2000:$L$2304)</f>
        <v>#N/A</v>
      </c>
      <c r="M480" s="64" t="e">
        <f aca="false">LOOKUP($B480,$H$2000:$H$2304, $M$2000:$M$2304)</f>
        <v>#N/A</v>
      </c>
      <c r="N480" s="64" t="e">
        <f aca="false">LOOKUP($B480,$H$2000:$H$2304, $N$2000:$N$2304)</f>
        <v>#N/A</v>
      </c>
      <c r="O480" s="64" t="e">
        <f aca="false">LOOKUP($B480,$H$2000:$H$2304, $O$2000:$O$2304)</f>
        <v>#N/A</v>
      </c>
      <c r="P480" s="64" t="e">
        <f aca="false">LOOKUP($B480,$H$2000:$H$2304, $P$2000:$P$2304)</f>
        <v>#N/A</v>
      </c>
      <c r="Q480" s="64" t="e">
        <f aca="false">LOOKUP($B480,$H$2000:$H$2304, $Q$2000:$Q$2304)</f>
        <v>#N/A</v>
      </c>
      <c r="R480" s="64" t="e">
        <f aca="false">LOOKUP($B480,$H$2000:$H$2304, $R$2000:$R$2304)</f>
        <v>#N/A</v>
      </c>
      <c r="S480" s="64" t="e">
        <f aca="false">LOOKUP($B480,$H$2000:$H$2304, $S$2000:$S$2304)</f>
        <v>#N/A</v>
      </c>
      <c r="T480" s="64" t="e">
        <f aca="false">LOOKUP($B480,$H$2000:$H$2304, $T$2000:$T$2304)</f>
        <v>#N/A</v>
      </c>
      <c r="U480" s="64" t="e">
        <f aca="false">LOOKUP($B480,$H$2000:$H$2304, $U$2000:$U$2304)</f>
        <v>#N/A</v>
      </c>
      <c r="V480" s="65" t="str">
        <f aca="false">IF(ISNA(LOOKUP($B480,$H$2000:$H$2304, $V$2000:$V$2304)),"",LOOKUP($B480,$H$2000:$H$2304, $V$2000:$V$2304))</f>
        <v/>
      </c>
      <c r="W480" s="65" t="str">
        <f aca="false">IF(ISNA(LOOKUP($B480,$H$2000:$H$2304, $W$2000:$W$2304)),"",LOOKUP($B480,$H$2000:$H$2304, $W$2000:$W$2304))</f>
        <v/>
      </c>
    </row>
    <row r="481" customFormat="false" ht="12" hidden="false" customHeight="false" outlineLevel="0" collapsed="false">
      <c r="B481" s="60"/>
      <c r="C481" s="66"/>
      <c r="D481" s="62" t="str">
        <f aca="false">IF($V481=1,"Enter Slip No.",IF($V481=2,"Enter xxxCASH",IF($V481=3,"Enter Cheque No.","")))</f>
        <v/>
      </c>
      <c r="E481" s="62" t="str">
        <f aca="false">IF($W481=1,"Please enter Cheque Payee Name here","")</f>
        <v/>
      </c>
      <c r="F481" s="63" t="str">
        <f aca="false">IF(ISERROR(VLOOKUP($B481,$H$2000:$J$2200,2,0))=1,"",VLOOKUP($B481,$H$2000:$J$2200,2,0))</f>
        <v/>
      </c>
      <c r="G481" s="63" t="str">
        <f aca="false">IF(ISERROR(VLOOKUP($B481,$H$2000:$J$2200,3,0))=1,"",VLOOKUP($B481,$H$2000:$J$2200,3,0))</f>
        <v/>
      </c>
      <c r="H481" s="0"/>
      <c r="I481" s="0"/>
      <c r="J481" s="0"/>
      <c r="L481" s="64" t="e">
        <f aca="false">LOOKUP($B481,$H$2000:$H$2304, $L$2000:$L$2304)</f>
        <v>#N/A</v>
      </c>
      <c r="M481" s="64" t="e">
        <f aca="false">LOOKUP($B481,$H$2000:$H$2304, $M$2000:$M$2304)</f>
        <v>#N/A</v>
      </c>
      <c r="N481" s="64" t="e">
        <f aca="false">LOOKUP($B481,$H$2000:$H$2304, $N$2000:$N$2304)</f>
        <v>#N/A</v>
      </c>
      <c r="O481" s="64" t="e">
        <f aca="false">LOOKUP($B481,$H$2000:$H$2304, $O$2000:$O$2304)</f>
        <v>#N/A</v>
      </c>
      <c r="P481" s="64" t="e">
        <f aca="false">LOOKUP($B481,$H$2000:$H$2304, $P$2000:$P$2304)</f>
        <v>#N/A</v>
      </c>
      <c r="Q481" s="64" t="e">
        <f aca="false">LOOKUP($B481,$H$2000:$H$2304, $Q$2000:$Q$2304)</f>
        <v>#N/A</v>
      </c>
      <c r="R481" s="64" t="e">
        <f aca="false">LOOKUP($B481,$H$2000:$H$2304, $R$2000:$R$2304)</f>
        <v>#N/A</v>
      </c>
      <c r="S481" s="64" t="e">
        <f aca="false">LOOKUP($B481,$H$2000:$H$2304, $S$2000:$S$2304)</f>
        <v>#N/A</v>
      </c>
      <c r="T481" s="64" t="e">
        <f aca="false">LOOKUP($B481,$H$2000:$H$2304, $T$2000:$T$2304)</f>
        <v>#N/A</v>
      </c>
      <c r="U481" s="64" t="e">
        <f aca="false">LOOKUP($B481,$H$2000:$H$2304, $U$2000:$U$2304)</f>
        <v>#N/A</v>
      </c>
      <c r="V481" s="65" t="str">
        <f aca="false">IF(ISNA(LOOKUP($B481,$H$2000:$H$2304, $V$2000:$V$2304)),"",LOOKUP($B481,$H$2000:$H$2304, $V$2000:$V$2304))</f>
        <v/>
      </c>
      <c r="W481" s="65" t="str">
        <f aca="false">IF(ISNA(LOOKUP($B481,$H$2000:$H$2304, $W$2000:$W$2304)),"",LOOKUP($B481,$H$2000:$H$2304, $W$2000:$W$2304))</f>
        <v/>
      </c>
    </row>
    <row r="482" customFormat="false" ht="12" hidden="false" customHeight="false" outlineLevel="0" collapsed="false">
      <c r="B482" s="60"/>
      <c r="C482" s="66"/>
      <c r="D482" s="62" t="str">
        <f aca="false">IF($V482=1,"Enter Slip No.",IF($V482=2,"Enter xxxCASH",IF($V482=3,"Enter Cheque No.","")))</f>
        <v/>
      </c>
      <c r="E482" s="62" t="str">
        <f aca="false">IF($W482=1,"Please enter Cheque Payee Name here","")</f>
        <v/>
      </c>
      <c r="F482" s="63" t="str">
        <f aca="false">IF(ISERROR(VLOOKUP($B482,$H$2000:$J$2200,2,0))=1,"",VLOOKUP($B482,$H$2000:$J$2200,2,0))</f>
        <v/>
      </c>
      <c r="G482" s="63" t="str">
        <f aca="false">IF(ISERROR(VLOOKUP($B482,$H$2000:$J$2200,3,0))=1,"",VLOOKUP($B482,$H$2000:$J$2200,3,0))</f>
        <v/>
      </c>
      <c r="H482" s="0"/>
      <c r="I482" s="0"/>
      <c r="J482" s="0"/>
      <c r="L482" s="64" t="e">
        <f aca="false">LOOKUP($B482,$H$2000:$H$2304, $L$2000:$L$2304)</f>
        <v>#N/A</v>
      </c>
      <c r="M482" s="64" t="e">
        <f aca="false">LOOKUP($B482,$H$2000:$H$2304, $M$2000:$M$2304)</f>
        <v>#N/A</v>
      </c>
      <c r="N482" s="64" t="e">
        <f aca="false">LOOKUP($B482,$H$2000:$H$2304, $N$2000:$N$2304)</f>
        <v>#N/A</v>
      </c>
      <c r="O482" s="64" t="e">
        <f aca="false">LOOKUP($B482,$H$2000:$H$2304, $O$2000:$O$2304)</f>
        <v>#N/A</v>
      </c>
      <c r="P482" s="64" t="e">
        <f aca="false">LOOKUP($B482,$H$2000:$H$2304, $P$2000:$P$2304)</f>
        <v>#N/A</v>
      </c>
      <c r="Q482" s="64" t="e">
        <f aca="false">LOOKUP($B482,$H$2000:$H$2304, $Q$2000:$Q$2304)</f>
        <v>#N/A</v>
      </c>
      <c r="R482" s="64" t="e">
        <f aca="false">LOOKUP($B482,$H$2000:$H$2304, $R$2000:$R$2304)</f>
        <v>#N/A</v>
      </c>
      <c r="S482" s="64" t="e">
        <f aca="false">LOOKUP($B482,$H$2000:$H$2304, $S$2000:$S$2304)</f>
        <v>#N/A</v>
      </c>
      <c r="T482" s="64" t="e">
        <f aca="false">LOOKUP($B482,$H$2000:$H$2304, $T$2000:$T$2304)</f>
        <v>#N/A</v>
      </c>
      <c r="U482" s="64" t="e">
        <f aca="false">LOOKUP($B482,$H$2000:$H$2304, $U$2000:$U$2304)</f>
        <v>#N/A</v>
      </c>
      <c r="V482" s="65" t="str">
        <f aca="false">IF(ISNA(LOOKUP($B482,$H$2000:$H$2304, $V$2000:$V$2304)),"",LOOKUP($B482,$H$2000:$H$2304, $V$2000:$V$2304))</f>
        <v/>
      </c>
      <c r="W482" s="65" t="str">
        <f aca="false">IF(ISNA(LOOKUP($B482,$H$2000:$H$2304, $W$2000:$W$2304)),"",LOOKUP($B482,$H$2000:$H$2304, $W$2000:$W$2304))</f>
        <v/>
      </c>
    </row>
    <row r="483" customFormat="false" ht="12" hidden="false" customHeight="false" outlineLevel="0" collapsed="false">
      <c r="B483" s="60"/>
      <c r="C483" s="66"/>
      <c r="D483" s="62" t="str">
        <f aca="false">IF($V483=1,"Enter Slip No.",IF($V483=2,"Enter xxxCASH",IF($V483=3,"Enter Cheque No.","")))</f>
        <v/>
      </c>
      <c r="E483" s="62" t="str">
        <f aca="false">IF($W483=1,"Please enter Cheque Payee Name here","")</f>
        <v/>
      </c>
      <c r="F483" s="63" t="str">
        <f aca="false">IF(ISERROR(VLOOKUP($B483,$H$2000:$J$2200,2,0))=1,"",VLOOKUP($B483,$H$2000:$J$2200,2,0))</f>
        <v/>
      </c>
      <c r="G483" s="63" t="str">
        <f aca="false">IF(ISERROR(VLOOKUP($B483,$H$2000:$J$2200,3,0))=1,"",VLOOKUP($B483,$H$2000:$J$2200,3,0))</f>
        <v/>
      </c>
      <c r="H483" s="0"/>
      <c r="I483" s="0"/>
      <c r="J483" s="0"/>
      <c r="L483" s="64" t="e">
        <f aca="false">LOOKUP($B483,$H$2000:$H$2304, $L$2000:$L$2304)</f>
        <v>#N/A</v>
      </c>
      <c r="M483" s="64" t="e">
        <f aca="false">LOOKUP($B483,$H$2000:$H$2304, $M$2000:$M$2304)</f>
        <v>#N/A</v>
      </c>
      <c r="N483" s="64" t="e">
        <f aca="false">LOOKUP($B483,$H$2000:$H$2304, $N$2000:$N$2304)</f>
        <v>#N/A</v>
      </c>
      <c r="O483" s="64" t="e">
        <f aca="false">LOOKUP($B483,$H$2000:$H$2304, $O$2000:$O$2304)</f>
        <v>#N/A</v>
      </c>
      <c r="P483" s="64" t="e">
        <f aca="false">LOOKUP($B483,$H$2000:$H$2304, $P$2000:$P$2304)</f>
        <v>#N/A</v>
      </c>
      <c r="Q483" s="64" t="e">
        <f aca="false">LOOKUP($B483,$H$2000:$H$2304, $Q$2000:$Q$2304)</f>
        <v>#N/A</v>
      </c>
      <c r="R483" s="64" t="e">
        <f aca="false">LOOKUP($B483,$H$2000:$H$2304, $R$2000:$R$2304)</f>
        <v>#N/A</v>
      </c>
      <c r="S483" s="64" t="e">
        <f aca="false">LOOKUP($B483,$H$2000:$H$2304, $S$2000:$S$2304)</f>
        <v>#N/A</v>
      </c>
      <c r="T483" s="64" t="e">
        <f aca="false">LOOKUP($B483,$H$2000:$H$2304, $T$2000:$T$2304)</f>
        <v>#N/A</v>
      </c>
      <c r="U483" s="64" t="e">
        <f aca="false">LOOKUP($B483,$H$2000:$H$2304, $U$2000:$U$2304)</f>
        <v>#N/A</v>
      </c>
      <c r="V483" s="65" t="str">
        <f aca="false">IF(ISNA(LOOKUP($B483,$H$2000:$H$2304, $V$2000:$V$2304)),"",LOOKUP($B483,$H$2000:$H$2304, $V$2000:$V$2304))</f>
        <v/>
      </c>
      <c r="W483" s="65" t="str">
        <f aca="false">IF(ISNA(LOOKUP($B483,$H$2000:$H$2304, $W$2000:$W$2304)),"",LOOKUP($B483,$H$2000:$H$2304, $W$2000:$W$2304))</f>
        <v/>
      </c>
    </row>
    <row r="484" customFormat="false" ht="12" hidden="false" customHeight="false" outlineLevel="0" collapsed="false">
      <c r="B484" s="60"/>
      <c r="C484" s="66"/>
      <c r="D484" s="62" t="str">
        <f aca="false">IF($V484=1,"Enter Slip No.",IF($V484=2,"Enter xxxCASH",IF($V484=3,"Enter Cheque No.","")))</f>
        <v/>
      </c>
      <c r="E484" s="62" t="str">
        <f aca="false">IF($W484=1,"Please enter Cheque Payee Name here","")</f>
        <v/>
      </c>
      <c r="F484" s="63" t="str">
        <f aca="false">IF(ISERROR(VLOOKUP($B484,$H$2000:$J$2200,2,0))=1,"",VLOOKUP($B484,$H$2000:$J$2200,2,0))</f>
        <v/>
      </c>
      <c r="G484" s="63" t="str">
        <f aca="false">IF(ISERROR(VLOOKUP($B484,$H$2000:$J$2200,3,0))=1,"",VLOOKUP($B484,$H$2000:$J$2200,3,0))</f>
        <v/>
      </c>
      <c r="H484" s="0"/>
      <c r="I484" s="0"/>
      <c r="J484" s="0"/>
      <c r="L484" s="64" t="e">
        <f aca="false">LOOKUP($B484,$H$2000:$H$2304, $L$2000:$L$2304)</f>
        <v>#N/A</v>
      </c>
      <c r="M484" s="64" t="e">
        <f aca="false">LOOKUP($B484,$H$2000:$H$2304, $M$2000:$M$2304)</f>
        <v>#N/A</v>
      </c>
      <c r="N484" s="64" t="e">
        <f aca="false">LOOKUP($B484,$H$2000:$H$2304, $N$2000:$N$2304)</f>
        <v>#N/A</v>
      </c>
      <c r="O484" s="64" t="e">
        <f aca="false">LOOKUP($B484,$H$2000:$H$2304, $O$2000:$O$2304)</f>
        <v>#N/A</v>
      </c>
      <c r="P484" s="64" t="e">
        <f aca="false">LOOKUP($B484,$H$2000:$H$2304, $P$2000:$P$2304)</f>
        <v>#N/A</v>
      </c>
      <c r="Q484" s="64" t="e">
        <f aca="false">LOOKUP($B484,$H$2000:$H$2304, $Q$2000:$Q$2304)</f>
        <v>#N/A</v>
      </c>
      <c r="R484" s="64" t="e">
        <f aca="false">LOOKUP($B484,$H$2000:$H$2304, $R$2000:$R$2304)</f>
        <v>#N/A</v>
      </c>
      <c r="S484" s="64" t="e">
        <f aca="false">LOOKUP($B484,$H$2000:$H$2304, $S$2000:$S$2304)</f>
        <v>#N/A</v>
      </c>
      <c r="T484" s="64" t="e">
        <f aca="false">LOOKUP($B484,$H$2000:$H$2304, $T$2000:$T$2304)</f>
        <v>#N/A</v>
      </c>
      <c r="U484" s="64" t="e">
        <f aca="false">LOOKUP($B484,$H$2000:$H$2304, $U$2000:$U$2304)</f>
        <v>#N/A</v>
      </c>
      <c r="V484" s="65" t="str">
        <f aca="false">IF(ISNA(LOOKUP($B484,$H$2000:$H$2304, $V$2000:$V$2304)),"",LOOKUP($B484,$H$2000:$H$2304, $V$2000:$V$2304))</f>
        <v/>
      </c>
      <c r="W484" s="65" t="str">
        <f aca="false">IF(ISNA(LOOKUP($B484,$H$2000:$H$2304, $W$2000:$W$2304)),"",LOOKUP($B484,$H$2000:$H$2304, $W$2000:$W$2304))</f>
        <v/>
      </c>
    </row>
    <row r="485" customFormat="false" ht="12" hidden="false" customHeight="false" outlineLevel="0" collapsed="false">
      <c r="B485" s="60"/>
      <c r="C485" s="66"/>
      <c r="D485" s="62" t="str">
        <f aca="false">IF($V485=1,"Enter Slip No.",IF($V485=2,"Enter xxxCASH",IF($V485=3,"Enter Cheque No.","")))</f>
        <v/>
      </c>
      <c r="E485" s="62" t="str">
        <f aca="false">IF($W485=1,"Please enter Cheque Payee Name here","")</f>
        <v/>
      </c>
      <c r="F485" s="63" t="str">
        <f aca="false">IF(ISERROR(VLOOKUP($B485,$H$2000:$J$2200,2,0))=1,"",VLOOKUP($B485,$H$2000:$J$2200,2,0))</f>
        <v/>
      </c>
      <c r="G485" s="63" t="str">
        <f aca="false">IF(ISERROR(VLOOKUP($B485,$H$2000:$J$2200,3,0))=1,"",VLOOKUP($B485,$H$2000:$J$2200,3,0))</f>
        <v/>
      </c>
      <c r="H485" s="0"/>
      <c r="I485" s="0"/>
      <c r="J485" s="0"/>
      <c r="L485" s="64" t="e">
        <f aca="false">LOOKUP($B485,$H$2000:$H$2304, $L$2000:$L$2304)</f>
        <v>#N/A</v>
      </c>
      <c r="M485" s="64" t="e">
        <f aca="false">LOOKUP($B485,$H$2000:$H$2304, $M$2000:$M$2304)</f>
        <v>#N/A</v>
      </c>
      <c r="N485" s="64" t="e">
        <f aca="false">LOOKUP($B485,$H$2000:$H$2304, $N$2000:$N$2304)</f>
        <v>#N/A</v>
      </c>
      <c r="O485" s="64" t="e">
        <f aca="false">LOOKUP($B485,$H$2000:$H$2304, $O$2000:$O$2304)</f>
        <v>#N/A</v>
      </c>
      <c r="P485" s="64" t="e">
        <f aca="false">LOOKUP($B485,$H$2000:$H$2304, $P$2000:$P$2304)</f>
        <v>#N/A</v>
      </c>
      <c r="Q485" s="64" t="e">
        <f aca="false">LOOKUP($B485,$H$2000:$H$2304, $Q$2000:$Q$2304)</f>
        <v>#N/A</v>
      </c>
      <c r="R485" s="64" t="e">
        <f aca="false">LOOKUP($B485,$H$2000:$H$2304, $R$2000:$R$2304)</f>
        <v>#N/A</v>
      </c>
      <c r="S485" s="64" t="e">
        <f aca="false">LOOKUP($B485,$H$2000:$H$2304, $S$2000:$S$2304)</f>
        <v>#N/A</v>
      </c>
      <c r="T485" s="64" t="e">
        <f aca="false">LOOKUP($B485,$H$2000:$H$2304, $T$2000:$T$2304)</f>
        <v>#N/A</v>
      </c>
      <c r="U485" s="64" t="e">
        <f aca="false">LOOKUP($B485,$H$2000:$H$2304, $U$2000:$U$2304)</f>
        <v>#N/A</v>
      </c>
      <c r="V485" s="65" t="str">
        <f aca="false">IF(ISNA(LOOKUP($B485,$H$2000:$H$2304, $V$2000:$V$2304)),"",LOOKUP($B485,$H$2000:$H$2304, $V$2000:$V$2304))</f>
        <v/>
      </c>
      <c r="W485" s="65" t="str">
        <f aca="false">IF(ISNA(LOOKUP($B485,$H$2000:$H$2304, $W$2000:$W$2304)),"",LOOKUP($B485,$H$2000:$H$2304, $W$2000:$W$2304))</f>
        <v/>
      </c>
    </row>
    <row r="486" customFormat="false" ht="12" hidden="false" customHeight="false" outlineLevel="0" collapsed="false">
      <c r="B486" s="60"/>
      <c r="C486" s="66"/>
      <c r="D486" s="62" t="str">
        <f aca="false">IF($V486=1,"Enter Slip No.",IF($V486=2,"Enter xxxCASH",IF($V486=3,"Enter Cheque No.","")))</f>
        <v/>
      </c>
      <c r="E486" s="62" t="str">
        <f aca="false">IF($W486=1,"Please enter Cheque Payee Name here","")</f>
        <v/>
      </c>
      <c r="F486" s="63" t="str">
        <f aca="false">IF(ISERROR(VLOOKUP($B486,$H$2000:$J$2200,2,0))=1,"",VLOOKUP($B486,$H$2000:$J$2200,2,0))</f>
        <v/>
      </c>
      <c r="G486" s="63" t="str">
        <f aca="false">IF(ISERROR(VLOOKUP($B486,$H$2000:$J$2200,3,0))=1,"",VLOOKUP($B486,$H$2000:$J$2200,3,0))</f>
        <v/>
      </c>
      <c r="H486" s="0"/>
      <c r="I486" s="0"/>
      <c r="J486" s="0"/>
      <c r="L486" s="64" t="e">
        <f aca="false">LOOKUP($B486,$H$2000:$H$2304, $L$2000:$L$2304)</f>
        <v>#N/A</v>
      </c>
      <c r="M486" s="64" t="e">
        <f aca="false">LOOKUP($B486,$H$2000:$H$2304, $M$2000:$M$2304)</f>
        <v>#N/A</v>
      </c>
      <c r="N486" s="64" t="e">
        <f aca="false">LOOKUP($B486,$H$2000:$H$2304, $N$2000:$N$2304)</f>
        <v>#N/A</v>
      </c>
      <c r="O486" s="64" t="e">
        <f aca="false">LOOKUP($B486,$H$2000:$H$2304, $O$2000:$O$2304)</f>
        <v>#N/A</v>
      </c>
      <c r="P486" s="64" t="e">
        <f aca="false">LOOKUP($B486,$H$2000:$H$2304, $P$2000:$P$2304)</f>
        <v>#N/A</v>
      </c>
      <c r="Q486" s="64" t="e">
        <f aca="false">LOOKUP($B486,$H$2000:$H$2304, $Q$2000:$Q$2304)</f>
        <v>#N/A</v>
      </c>
      <c r="R486" s="64" t="e">
        <f aca="false">LOOKUP($B486,$H$2000:$H$2304, $R$2000:$R$2304)</f>
        <v>#N/A</v>
      </c>
      <c r="S486" s="64" t="e">
        <f aca="false">LOOKUP($B486,$H$2000:$H$2304, $S$2000:$S$2304)</f>
        <v>#N/A</v>
      </c>
      <c r="T486" s="64" t="e">
        <f aca="false">LOOKUP($B486,$H$2000:$H$2304, $T$2000:$T$2304)</f>
        <v>#N/A</v>
      </c>
      <c r="U486" s="64" t="e">
        <f aca="false">LOOKUP($B486,$H$2000:$H$2304, $U$2000:$U$2304)</f>
        <v>#N/A</v>
      </c>
      <c r="V486" s="65" t="str">
        <f aca="false">IF(ISNA(LOOKUP($B486,$H$2000:$H$2304, $V$2000:$V$2304)),"",LOOKUP($B486,$H$2000:$H$2304, $V$2000:$V$2304))</f>
        <v/>
      </c>
      <c r="W486" s="65" t="str">
        <f aca="false">IF(ISNA(LOOKUP($B486,$H$2000:$H$2304, $W$2000:$W$2304)),"",LOOKUP($B486,$H$2000:$H$2304, $W$2000:$W$2304))</f>
        <v/>
      </c>
    </row>
    <row r="487" customFormat="false" ht="12" hidden="false" customHeight="false" outlineLevel="0" collapsed="false">
      <c r="B487" s="60"/>
      <c r="C487" s="66"/>
      <c r="D487" s="62" t="str">
        <f aca="false">IF($V487=1,"Enter Slip No.",IF($V487=2,"Enter xxxCASH",IF($V487=3,"Enter Cheque No.","")))</f>
        <v/>
      </c>
      <c r="E487" s="62" t="str">
        <f aca="false">IF($W487=1,"Please enter Cheque Payee Name here","")</f>
        <v/>
      </c>
      <c r="F487" s="63" t="str">
        <f aca="false">IF(ISERROR(VLOOKUP($B487,$H$2000:$J$2200,2,0))=1,"",VLOOKUP($B487,$H$2000:$J$2200,2,0))</f>
        <v/>
      </c>
      <c r="G487" s="63" t="str">
        <f aca="false">IF(ISERROR(VLOOKUP($B487,$H$2000:$J$2200,3,0))=1,"",VLOOKUP($B487,$H$2000:$J$2200,3,0))</f>
        <v/>
      </c>
      <c r="H487" s="0"/>
      <c r="I487" s="0"/>
      <c r="J487" s="0"/>
      <c r="L487" s="64" t="e">
        <f aca="false">LOOKUP($B487,$H$2000:$H$2304, $L$2000:$L$2304)</f>
        <v>#N/A</v>
      </c>
      <c r="M487" s="64" t="e">
        <f aca="false">LOOKUP($B487,$H$2000:$H$2304, $M$2000:$M$2304)</f>
        <v>#N/A</v>
      </c>
      <c r="N487" s="64" t="e">
        <f aca="false">LOOKUP($B487,$H$2000:$H$2304, $N$2000:$N$2304)</f>
        <v>#N/A</v>
      </c>
      <c r="O487" s="64" t="e">
        <f aca="false">LOOKUP($B487,$H$2000:$H$2304, $O$2000:$O$2304)</f>
        <v>#N/A</v>
      </c>
      <c r="P487" s="64" t="e">
        <f aca="false">LOOKUP($B487,$H$2000:$H$2304, $P$2000:$P$2304)</f>
        <v>#N/A</v>
      </c>
      <c r="Q487" s="64" t="e">
        <f aca="false">LOOKUP($B487,$H$2000:$H$2304, $Q$2000:$Q$2304)</f>
        <v>#N/A</v>
      </c>
      <c r="R487" s="64" t="e">
        <f aca="false">LOOKUP($B487,$H$2000:$H$2304, $R$2000:$R$2304)</f>
        <v>#N/A</v>
      </c>
      <c r="S487" s="64" t="e">
        <f aca="false">LOOKUP($B487,$H$2000:$H$2304, $S$2000:$S$2304)</f>
        <v>#N/A</v>
      </c>
      <c r="T487" s="64" t="e">
        <f aca="false">LOOKUP($B487,$H$2000:$H$2304, $T$2000:$T$2304)</f>
        <v>#N/A</v>
      </c>
      <c r="U487" s="64" t="e">
        <f aca="false">LOOKUP($B487,$H$2000:$H$2304, $U$2000:$U$2304)</f>
        <v>#N/A</v>
      </c>
      <c r="V487" s="65" t="str">
        <f aca="false">IF(ISNA(LOOKUP($B487,$H$2000:$H$2304, $V$2000:$V$2304)),"",LOOKUP($B487,$H$2000:$H$2304, $V$2000:$V$2304))</f>
        <v/>
      </c>
      <c r="W487" s="65" t="str">
        <f aca="false">IF(ISNA(LOOKUP($B487,$H$2000:$H$2304, $W$2000:$W$2304)),"",LOOKUP($B487,$H$2000:$H$2304, $W$2000:$W$2304))</f>
        <v/>
      </c>
    </row>
    <row r="488" customFormat="false" ht="12" hidden="false" customHeight="false" outlineLevel="0" collapsed="false">
      <c r="B488" s="60"/>
      <c r="C488" s="66"/>
      <c r="D488" s="62" t="str">
        <f aca="false">IF($V488=1,"Enter Slip No.",IF($V488=2,"Enter xxxCASH",IF($V488=3,"Enter Cheque No.","")))</f>
        <v/>
      </c>
      <c r="E488" s="62" t="str">
        <f aca="false">IF($W488=1,"Please enter Cheque Payee Name here","")</f>
        <v/>
      </c>
      <c r="F488" s="63" t="str">
        <f aca="false">IF(ISERROR(VLOOKUP($B488,$H$2000:$J$2200,2,0))=1,"",VLOOKUP($B488,$H$2000:$J$2200,2,0))</f>
        <v/>
      </c>
      <c r="G488" s="63" t="str">
        <f aca="false">IF(ISERROR(VLOOKUP($B488,$H$2000:$J$2200,3,0))=1,"",VLOOKUP($B488,$H$2000:$J$2200,3,0))</f>
        <v/>
      </c>
      <c r="H488" s="0"/>
      <c r="I488" s="0"/>
      <c r="J488" s="0"/>
      <c r="L488" s="64" t="e">
        <f aca="false">LOOKUP($B488,$H$2000:$H$2304, $L$2000:$L$2304)</f>
        <v>#N/A</v>
      </c>
      <c r="M488" s="64" t="e">
        <f aca="false">LOOKUP($B488,$H$2000:$H$2304, $M$2000:$M$2304)</f>
        <v>#N/A</v>
      </c>
      <c r="N488" s="64" t="e">
        <f aca="false">LOOKUP($B488,$H$2000:$H$2304, $N$2000:$N$2304)</f>
        <v>#N/A</v>
      </c>
      <c r="O488" s="64" t="e">
        <f aca="false">LOOKUP($B488,$H$2000:$H$2304, $O$2000:$O$2304)</f>
        <v>#N/A</v>
      </c>
      <c r="P488" s="64" t="e">
        <f aca="false">LOOKUP($B488,$H$2000:$H$2304, $P$2000:$P$2304)</f>
        <v>#N/A</v>
      </c>
      <c r="Q488" s="64" t="e">
        <f aca="false">LOOKUP($B488,$H$2000:$H$2304, $Q$2000:$Q$2304)</f>
        <v>#N/A</v>
      </c>
      <c r="R488" s="64" t="e">
        <f aca="false">LOOKUP($B488,$H$2000:$H$2304, $R$2000:$R$2304)</f>
        <v>#N/A</v>
      </c>
      <c r="S488" s="64" t="e">
        <f aca="false">LOOKUP($B488,$H$2000:$H$2304, $S$2000:$S$2304)</f>
        <v>#N/A</v>
      </c>
      <c r="T488" s="64" t="e">
        <f aca="false">LOOKUP($B488,$H$2000:$H$2304, $T$2000:$T$2304)</f>
        <v>#N/A</v>
      </c>
      <c r="U488" s="64" t="e">
        <f aca="false">LOOKUP($B488,$H$2000:$H$2304, $U$2000:$U$2304)</f>
        <v>#N/A</v>
      </c>
      <c r="V488" s="65" t="str">
        <f aca="false">IF(ISNA(LOOKUP($B488,$H$2000:$H$2304, $V$2000:$V$2304)),"",LOOKUP($B488,$H$2000:$H$2304, $V$2000:$V$2304))</f>
        <v/>
      </c>
      <c r="W488" s="65" t="str">
        <f aca="false">IF(ISNA(LOOKUP($B488,$H$2000:$H$2304, $W$2000:$W$2304)),"",LOOKUP($B488,$H$2000:$H$2304, $W$2000:$W$2304))</f>
        <v/>
      </c>
    </row>
    <row r="489" customFormat="false" ht="12" hidden="false" customHeight="false" outlineLevel="0" collapsed="false">
      <c r="B489" s="60"/>
      <c r="C489" s="66"/>
      <c r="D489" s="62" t="str">
        <f aca="false">IF($V489=1,"Enter Slip No.",IF($V489=2,"Enter xxxCASH",IF($V489=3,"Enter Cheque No.","")))</f>
        <v/>
      </c>
      <c r="E489" s="62" t="str">
        <f aca="false">IF($W489=1,"Please enter Cheque Payee Name here","")</f>
        <v/>
      </c>
      <c r="F489" s="63" t="str">
        <f aca="false">IF(ISERROR(VLOOKUP($B489,$H$2000:$J$2200,2,0))=1,"",VLOOKUP($B489,$H$2000:$J$2200,2,0))</f>
        <v/>
      </c>
      <c r="G489" s="63" t="str">
        <f aca="false">IF(ISERROR(VLOOKUP($B489,$H$2000:$J$2200,3,0))=1,"",VLOOKUP($B489,$H$2000:$J$2200,3,0))</f>
        <v/>
      </c>
      <c r="H489" s="0"/>
      <c r="I489" s="0"/>
      <c r="J489" s="0"/>
      <c r="L489" s="64" t="e">
        <f aca="false">LOOKUP($B489,$H$2000:$H$2304, $L$2000:$L$2304)</f>
        <v>#N/A</v>
      </c>
      <c r="M489" s="64" t="e">
        <f aca="false">LOOKUP($B489,$H$2000:$H$2304, $M$2000:$M$2304)</f>
        <v>#N/A</v>
      </c>
      <c r="N489" s="64" t="e">
        <f aca="false">LOOKUP($B489,$H$2000:$H$2304, $N$2000:$N$2304)</f>
        <v>#N/A</v>
      </c>
      <c r="O489" s="64" t="e">
        <f aca="false">LOOKUP($B489,$H$2000:$H$2304, $O$2000:$O$2304)</f>
        <v>#N/A</v>
      </c>
      <c r="P489" s="64" t="e">
        <f aca="false">LOOKUP($B489,$H$2000:$H$2304, $P$2000:$P$2304)</f>
        <v>#N/A</v>
      </c>
      <c r="Q489" s="64" t="e">
        <f aca="false">LOOKUP($B489,$H$2000:$H$2304, $Q$2000:$Q$2304)</f>
        <v>#N/A</v>
      </c>
      <c r="R489" s="64" t="e">
        <f aca="false">LOOKUP($B489,$H$2000:$H$2304, $R$2000:$R$2304)</f>
        <v>#N/A</v>
      </c>
      <c r="S489" s="64" t="e">
        <f aca="false">LOOKUP($B489,$H$2000:$H$2304, $S$2000:$S$2304)</f>
        <v>#N/A</v>
      </c>
      <c r="T489" s="64" t="e">
        <f aca="false">LOOKUP($B489,$H$2000:$H$2304, $T$2000:$T$2304)</f>
        <v>#N/A</v>
      </c>
      <c r="U489" s="64" t="e">
        <f aca="false">LOOKUP($B489,$H$2000:$H$2304, $U$2000:$U$2304)</f>
        <v>#N/A</v>
      </c>
      <c r="V489" s="65" t="str">
        <f aca="false">IF(ISNA(LOOKUP($B489,$H$2000:$H$2304, $V$2000:$V$2304)),"",LOOKUP($B489,$H$2000:$H$2304, $V$2000:$V$2304))</f>
        <v/>
      </c>
      <c r="W489" s="65" t="str">
        <f aca="false">IF(ISNA(LOOKUP($B489,$H$2000:$H$2304, $W$2000:$W$2304)),"",LOOKUP($B489,$H$2000:$H$2304, $W$2000:$W$2304))</f>
        <v/>
      </c>
    </row>
    <row r="490" customFormat="false" ht="12" hidden="false" customHeight="false" outlineLevel="0" collapsed="false">
      <c r="B490" s="60"/>
      <c r="C490" s="66"/>
      <c r="D490" s="62" t="str">
        <f aca="false">IF($V490=1,"Enter Slip No.",IF($V490=2,"Enter xxxCASH",IF($V490=3,"Enter Cheque No.","")))</f>
        <v/>
      </c>
      <c r="E490" s="62" t="str">
        <f aca="false">IF($W490=1,"Please enter Cheque Payee Name here","")</f>
        <v/>
      </c>
      <c r="F490" s="63" t="str">
        <f aca="false">IF(ISERROR(VLOOKUP($B490,$H$2000:$J$2200,2,0))=1,"",VLOOKUP($B490,$H$2000:$J$2200,2,0))</f>
        <v/>
      </c>
      <c r="G490" s="63" t="str">
        <f aca="false">IF(ISERROR(VLOOKUP($B490,$H$2000:$J$2200,3,0))=1,"",VLOOKUP($B490,$H$2000:$J$2200,3,0))</f>
        <v/>
      </c>
      <c r="H490" s="0"/>
      <c r="I490" s="0"/>
      <c r="J490" s="0"/>
      <c r="L490" s="64" t="e">
        <f aca="false">LOOKUP($B490,$H$2000:$H$2304, $L$2000:$L$2304)</f>
        <v>#N/A</v>
      </c>
      <c r="M490" s="64" t="e">
        <f aca="false">LOOKUP($B490,$H$2000:$H$2304, $M$2000:$M$2304)</f>
        <v>#N/A</v>
      </c>
      <c r="N490" s="64" t="e">
        <f aca="false">LOOKUP($B490,$H$2000:$H$2304, $N$2000:$N$2304)</f>
        <v>#N/A</v>
      </c>
      <c r="O490" s="64" t="e">
        <f aca="false">LOOKUP($B490,$H$2000:$H$2304, $O$2000:$O$2304)</f>
        <v>#N/A</v>
      </c>
      <c r="P490" s="64" t="e">
        <f aca="false">LOOKUP($B490,$H$2000:$H$2304, $P$2000:$P$2304)</f>
        <v>#N/A</v>
      </c>
      <c r="Q490" s="64" t="e">
        <f aca="false">LOOKUP($B490,$H$2000:$H$2304, $Q$2000:$Q$2304)</f>
        <v>#N/A</v>
      </c>
      <c r="R490" s="64" t="e">
        <f aca="false">LOOKUP($B490,$H$2000:$H$2304, $R$2000:$R$2304)</f>
        <v>#N/A</v>
      </c>
      <c r="S490" s="64" t="e">
        <f aca="false">LOOKUP($B490,$H$2000:$H$2304, $S$2000:$S$2304)</f>
        <v>#N/A</v>
      </c>
      <c r="T490" s="64" t="e">
        <f aca="false">LOOKUP($B490,$H$2000:$H$2304, $T$2000:$T$2304)</f>
        <v>#N/A</v>
      </c>
      <c r="U490" s="64" t="e">
        <f aca="false">LOOKUP($B490,$H$2000:$H$2304, $U$2000:$U$2304)</f>
        <v>#N/A</v>
      </c>
      <c r="V490" s="65" t="str">
        <f aca="false">IF(ISNA(LOOKUP($B490,$H$2000:$H$2304, $V$2000:$V$2304)),"",LOOKUP($B490,$H$2000:$H$2304, $V$2000:$V$2304))</f>
        <v/>
      </c>
      <c r="W490" s="65" t="str">
        <f aca="false">IF(ISNA(LOOKUP($B490,$H$2000:$H$2304, $W$2000:$W$2304)),"",LOOKUP($B490,$H$2000:$H$2304, $W$2000:$W$2304))</f>
        <v/>
      </c>
    </row>
    <row r="491" customFormat="false" ht="12" hidden="false" customHeight="false" outlineLevel="0" collapsed="false">
      <c r="B491" s="60"/>
      <c r="C491" s="66"/>
      <c r="D491" s="62" t="str">
        <f aca="false">IF($V491=1,"Enter Slip No.",IF($V491=2,"Enter xxxCASH",IF($V491=3,"Enter Cheque No.","")))</f>
        <v/>
      </c>
      <c r="E491" s="62" t="str">
        <f aca="false">IF($W491=1,"Please enter Cheque Payee Name here","")</f>
        <v/>
      </c>
      <c r="F491" s="63" t="str">
        <f aca="false">IF(ISERROR(VLOOKUP($B491,$H$2000:$J$2200,2,0))=1,"",VLOOKUP($B491,$H$2000:$J$2200,2,0))</f>
        <v/>
      </c>
      <c r="G491" s="63" t="str">
        <f aca="false">IF(ISERROR(VLOOKUP($B491,$H$2000:$J$2200,3,0))=1,"",VLOOKUP($B491,$H$2000:$J$2200,3,0))</f>
        <v/>
      </c>
      <c r="H491" s="0"/>
      <c r="I491" s="0"/>
      <c r="J491" s="0"/>
      <c r="L491" s="64" t="e">
        <f aca="false">LOOKUP($B491,$H$2000:$H$2304, $L$2000:$L$2304)</f>
        <v>#N/A</v>
      </c>
      <c r="M491" s="64" t="e">
        <f aca="false">LOOKUP($B491,$H$2000:$H$2304, $M$2000:$M$2304)</f>
        <v>#N/A</v>
      </c>
      <c r="N491" s="64" t="e">
        <f aca="false">LOOKUP($B491,$H$2000:$H$2304, $N$2000:$N$2304)</f>
        <v>#N/A</v>
      </c>
      <c r="O491" s="64" t="e">
        <f aca="false">LOOKUP($B491,$H$2000:$H$2304, $O$2000:$O$2304)</f>
        <v>#N/A</v>
      </c>
      <c r="P491" s="64" t="e">
        <f aca="false">LOOKUP($B491,$H$2000:$H$2304, $P$2000:$P$2304)</f>
        <v>#N/A</v>
      </c>
      <c r="Q491" s="64" t="e">
        <f aca="false">LOOKUP($B491,$H$2000:$H$2304, $Q$2000:$Q$2304)</f>
        <v>#N/A</v>
      </c>
      <c r="R491" s="64" t="e">
        <f aca="false">LOOKUP($B491,$H$2000:$H$2304, $R$2000:$R$2304)</f>
        <v>#N/A</v>
      </c>
      <c r="S491" s="64" t="e">
        <f aca="false">LOOKUP($B491,$H$2000:$H$2304, $S$2000:$S$2304)</f>
        <v>#N/A</v>
      </c>
      <c r="T491" s="64" t="e">
        <f aca="false">LOOKUP($B491,$H$2000:$H$2304, $T$2000:$T$2304)</f>
        <v>#N/A</v>
      </c>
      <c r="U491" s="64" t="e">
        <f aca="false">LOOKUP($B491,$H$2000:$H$2304, $U$2000:$U$2304)</f>
        <v>#N/A</v>
      </c>
      <c r="V491" s="65" t="str">
        <f aca="false">IF(ISNA(LOOKUP($B491,$H$2000:$H$2304, $V$2000:$V$2304)),"",LOOKUP($B491,$H$2000:$H$2304, $V$2000:$V$2304))</f>
        <v/>
      </c>
      <c r="W491" s="65" t="str">
        <f aca="false">IF(ISNA(LOOKUP($B491,$H$2000:$H$2304, $W$2000:$W$2304)),"",LOOKUP($B491,$H$2000:$H$2304, $W$2000:$W$2304))</f>
        <v/>
      </c>
    </row>
    <row r="492" customFormat="false" ht="12" hidden="false" customHeight="false" outlineLevel="0" collapsed="false">
      <c r="B492" s="60"/>
      <c r="C492" s="66"/>
      <c r="D492" s="62" t="str">
        <f aca="false">IF($V492=1,"Enter Slip No.",IF($V492=2,"Enter xxxCASH",IF($V492=3,"Enter Cheque No.","")))</f>
        <v/>
      </c>
      <c r="E492" s="62" t="str">
        <f aca="false">IF($W492=1,"Please enter Cheque Payee Name here","")</f>
        <v/>
      </c>
      <c r="F492" s="63" t="str">
        <f aca="false">IF(ISERROR(VLOOKUP($B492,$H$2000:$J$2200,2,0))=1,"",VLOOKUP($B492,$H$2000:$J$2200,2,0))</f>
        <v/>
      </c>
      <c r="G492" s="63" t="str">
        <f aca="false">IF(ISERROR(VLOOKUP($B492,$H$2000:$J$2200,3,0))=1,"",VLOOKUP($B492,$H$2000:$J$2200,3,0))</f>
        <v/>
      </c>
      <c r="H492" s="0"/>
      <c r="I492" s="0"/>
      <c r="J492" s="0"/>
      <c r="L492" s="64" t="e">
        <f aca="false">LOOKUP($B492,$H$2000:$H$2304, $L$2000:$L$2304)</f>
        <v>#N/A</v>
      </c>
      <c r="M492" s="64" t="e">
        <f aca="false">LOOKUP($B492,$H$2000:$H$2304, $M$2000:$M$2304)</f>
        <v>#N/A</v>
      </c>
      <c r="N492" s="64" t="e">
        <f aca="false">LOOKUP($B492,$H$2000:$H$2304, $N$2000:$N$2304)</f>
        <v>#N/A</v>
      </c>
      <c r="O492" s="64" t="e">
        <f aca="false">LOOKUP($B492,$H$2000:$H$2304, $O$2000:$O$2304)</f>
        <v>#N/A</v>
      </c>
      <c r="P492" s="64" t="e">
        <f aca="false">LOOKUP($B492,$H$2000:$H$2304, $P$2000:$P$2304)</f>
        <v>#N/A</v>
      </c>
      <c r="Q492" s="64" t="e">
        <f aca="false">LOOKUP($B492,$H$2000:$H$2304, $Q$2000:$Q$2304)</f>
        <v>#N/A</v>
      </c>
      <c r="R492" s="64" t="e">
        <f aca="false">LOOKUP($B492,$H$2000:$H$2304, $R$2000:$R$2304)</f>
        <v>#N/A</v>
      </c>
      <c r="S492" s="64" t="e">
        <f aca="false">LOOKUP($B492,$H$2000:$H$2304, $S$2000:$S$2304)</f>
        <v>#N/A</v>
      </c>
      <c r="T492" s="64" t="e">
        <f aca="false">LOOKUP($B492,$H$2000:$H$2304, $T$2000:$T$2304)</f>
        <v>#N/A</v>
      </c>
      <c r="U492" s="64" t="e">
        <f aca="false">LOOKUP($B492,$H$2000:$H$2304, $U$2000:$U$2304)</f>
        <v>#N/A</v>
      </c>
      <c r="V492" s="65" t="str">
        <f aca="false">IF(ISNA(LOOKUP($B492,$H$2000:$H$2304, $V$2000:$V$2304)),"",LOOKUP($B492,$H$2000:$H$2304, $V$2000:$V$2304))</f>
        <v/>
      </c>
      <c r="W492" s="65" t="str">
        <f aca="false">IF(ISNA(LOOKUP($B492,$H$2000:$H$2304, $W$2000:$W$2304)),"",LOOKUP($B492,$H$2000:$H$2304, $W$2000:$W$2304))</f>
        <v/>
      </c>
    </row>
    <row r="493" customFormat="false" ht="12" hidden="false" customHeight="false" outlineLevel="0" collapsed="false">
      <c r="B493" s="60"/>
      <c r="C493" s="66"/>
      <c r="D493" s="62" t="str">
        <f aca="false">IF($V493=1,"Enter Slip No.",IF($V493=2,"Enter xxxCASH",IF($V493=3,"Enter Cheque No.","")))</f>
        <v/>
      </c>
      <c r="E493" s="62" t="str">
        <f aca="false">IF($W493=1,"Please enter Cheque Payee Name here","")</f>
        <v/>
      </c>
      <c r="F493" s="63" t="str">
        <f aca="false">IF(ISERROR(VLOOKUP($B493,$H$2000:$J$2200,2,0))=1,"",VLOOKUP($B493,$H$2000:$J$2200,2,0))</f>
        <v/>
      </c>
      <c r="G493" s="63" t="str">
        <f aca="false">IF(ISERROR(VLOOKUP($B493,$H$2000:$J$2200,3,0))=1,"",VLOOKUP($B493,$H$2000:$J$2200,3,0))</f>
        <v/>
      </c>
      <c r="H493" s="0"/>
      <c r="I493" s="0"/>
      <c r="J493" s="0"/>
      <c r="L493" s="64" t="e">
        <f aca="false">LOOKUP($B493,$H$2000:$H$2304, $L$2000:$L$2304)</f>
        <v>#N/A</v>
      </c>
      <c r="M493" s="64" t="e">
        <f aca="false">LOOKUP($B493,$H$2000:$H$2304, $M$2000:$M$2304)</f>
        <v>#N/A</v>
      </c>
      <c r="N493" s="64" t="e">
        <f aca="false">LOOKUP($B493,$H$2000:$H$2304, $N$2000:$N$2304)</f>
        <v>#N/A</v>
      </c>
      <c r="O493" s="64" t="e">
        <f aca="false">LOOKUP($B493,$H$2000:$H$2304, $O$2000:$O$2304)</f>
        <v>#N/A</v>
      </c>
      <c r="P493" s="64" t="e">
        <f aca="false">LOOKUP($B493,$H$2000:$H$2304, $P$2000:$P$2304)</f>
        <v>#N/A</v>
      </c>
      <c r="Q493" s="64" t="e">
        <f aca="false">LOOKUP($B493,$H$2000:$H$2304, $Q$2000:$Q$2304)</f>
        <v>#N/A</v>
      </c>
      <c r="R493" s="64" t="e">
        <f aca="false">LOOKUP($B493,$H$2000:$H$2304, $R$2000:$R$2304)</f>
        <v>#N/A</v>
      </c>
      <c r="S493" s="64" t="e">
        <f aca="false">LOOKUP($B493,$H$2000:$H$2304, $S$2000:$S$2304)</f>
        <v>#N/A</v>
      </c>
      <c r="T493" s="64" t="e">
        <f aca="false">LOOKUP($B493,$H$2000:$H$2304, $T$2000:$T$2304)</f>
        <v>#N/A</v>
      </c>
      <c r="U493" s="64" t="e">
        <f aca="false">LOOKUP($B493,$H$2000:$H$2304, $U$2000:$U$2304)</f>
        <v>#N/A</v>
      </c>
      <c r="V493" s="65" t="str">
        <f aca="false">IF(ISNA(LOOKUP($B493,$H$2000:$H$2304, $V$2000:$V$2304)),"",LOOKUP($B493,$H$2000:$H$2304, $V$2000:$V$2304))</f>
        <v/>
      </c>
      <c r="W493" s="65" t="str">
        <f aca="false">IF(ISNA(LOOKUP($B493,$H$2000:$H$2304, $W$2000:$W$2304)),"",LOOKUP($B493,$H$2000:$H$2304, $W$2000:$W$2304))</f>
        <v/>
      </c>
    </row>
    <row r="494" customFormat="false" ht="12" hidden="false" customHeight="false" outlineLevel="0" collapsed="false">
      <c r="B494" s="60"/>
      <c r="C494" s="66"/>
      <c r="D494" s="62" t="str">
        <f aca="false">IF($V494=1,"Enter Slip No.",IF($V494=2,"Enter xxxCASH",IF($V494=3,"Enter Cheque No.","")))</f>
        <v/>
      </c>
      <c r="E494" s="62" t="str">
        <f aca="false">IF($W494=1,"Please enter Cheque Payee Name here","")</f>
        <v/>
      </c>
      <c r="F494" s="63" t="str">
        <f aca="false">IF(ISERROR(VLOOKUP($B494,$H$2000:$J$2200,2,0))=1,"",VLOOKUP($B494,$H$2000:$J$2200,2,0))</f>
        <v/>
      </c>
      <c r="G494" s="63" t="str">
        <f aca="false">IF(ISERROR(VLOOKUP($B494,$H$2000:$J$2200,3,0))=1,"",VLOOKUP($B494,$H$2000:$J$2200,3,0))</f>
        <v/>
      </c>
      <c r="H494" s="0"/>
      <c r="I494" s="0"/>
      <c r="J494" s="0"/>
      <c r="L494" s="64" t="e">
        <f aca="false">LOOKUP($B494,$H$2000:$H$2304, $L$2000:$L$2304)</f>
        <v>#N/A</v>
      </c>
      <c r="M494" s="64" t="e">
        <f aca="false">LOOKUP($B494,$H$2000:$H$2304, $M$2000:$M$2304)</f>
        <v>#N/A</v>
      </c>
      <c r="N494" s="64" t="e">
        <f aca="false">LOOKUP($B494,$H$2000:$H$2304, $N$2000:$N$2304)</f>
        <v>#N/A</v>
      </c>
      <c r="O494" s="64" t="e">
        <f aca="false">LOOKUP($B494,$H$2000:$H$2304, $O$2000:$O$2304)</f>
        <v>#N/A</v>
      </c>
      <c r="P494" s="64" t="e">
        <f aca="false">LOOKUP($B494,$H$2000:$H$2304, $P$2000:$P$2304)</f>
        <v>#N/A</v>
      </c>
      <c r="Q494" s="64" t="e">
        <f aca="false">LOOKUP($B494,$H$2000:$H$2304, $Q$2000:$Q$2304)</f>
        <v>#N/A</v>
      </c>
      <c r="R494" s="64" t="e">
        <f aca="false">LOOKUP($B494,$H$2000:$H$2304, $R$2000:$R$2304)</f>
        <v>#N/A</v>
      </c>
      <c r="S494" s="64" t="e">
        <f aca="false">LOOKUP($B494,$H$2000:$H$2304, $S$2000:$S$2304)</f>
        <v>#N/A</v>
      </c>
      <c r="T494" s="64" t="e">
        <f aca="false">LOOKUP($B494,$H$2000:$H$2304, $T$2000:$T$2304)</f>
        <v>#N/A</v>
      </c>
      <c r="U494" s="64" t="e">
        <f aca="false">LOOKUP($B494,$H$2000:$H$2304, $U$2000:$U$2304)</f>
        <v>#N/A</v>
      </c>
      <c r="V494" s="65" t="str">
        <f aca="false">IF(ISNA(LOOKUP($B494,$H$2000:$H$2304, $V$2000:$V$2304)),"",LOOKUP($B494,$H$2000:$H$2304, $V$2000:$V$2304))</f>
        <v/>
      </c>
      <c r="W494" s="65" t="str">
        <f aca="false">IF(ISNA(LOOKUP($B494,$H$2000:$H$2304, $W$2000:$W$2304)),"",LOOKUP($B494,$H$2000:$H$2304, $W$2000:$W$2304))</f>
        <v/>
      </c>
    </row>
    <row r="495" customFormat="false" ht="12" hidden="false" customHeight="false" outlineLevel="0" collapsed="false">
      <c r="B495" s="60"/>
      <c r="C495" s="66"/>
      <c r="D495" s="62" t="str">
        <f aca="false">IF($V495=1,"Enter Slip No.",IF($V495=2,"Enter xxxCASH",IF($V495=3,"Enter Cheque No.","")))</f>
        <v/>
      </c>
      <c r="E495" s="62" t="str">
        <f aca="false">IF($W495=1,"Please enter Cheque Payee Name here","")</f>
        <v/>
      </c>
      <c r="F495" s="63" t="str">
        <f aca="false">IF(ISERROR(VLOOKUP($B495,$H$2000:$J$2200,2,0))=1,"",VLOOKUP($B495,$H$2000:$J$2200,2,0))</f>
        <v/>
      </c>
      <c r="G495" s="63" t="str">
        <f aca="false">IF(ISERROR(VLOOKUP($B495,$H$2000:$J$2200,3,0))=1,"",VLOOKUP($B495,$H$2000:$J$2200,3,0))</f>
        <v/>
      </c>
      <c r="H495" s="0"/>
      <c r="I495" s="0"/>
      <c r="J495" s="0"/>
      <c r="L495" s="64" t="e">
        <f aca="false">LOOKUP($B495,$H$2000:$H$2304, $L$2000:$L$2304)</f>
        <v>#N/A</v>
      </c>
      <c r="M495" s="64" t="e">
        <f aca="false">LOOKUP($B495,$H$2000:$H$2304, $M$2000:$M$2304)</f>
        <v>#N/A</v>
      </c>
      <c r="N495" s="64" t="e">
        <f aca="false">LOOKUP($B495,$H$2000:$H$2304, $N$2000:$N$2304)</f>
        <v>#N/A</v>
      </c>
      <c r="O495" s="64" t="e">
        <f aca="false">LOOKUP($B495,$H$2000:$H$2304, $O$2000:$O$2304)</f>
        <v>#N/A</v>
      </c>
      <c r="P495" s="64" t="e">
        <f aca="false">LOOKUP($B495,$H$2000:$H$2304, $P$2000:$P$2304)</f>
        <v>#N/A</v>
      </c>
      <c r="Q495" s="64" t="e">
        <f aca="false">LOOKUP($B495,$H$2000:$H$2304, $Q$2000:$Q$2304)</f>
        <v>#N/A</v>
      </c>
      <c r="R495" s="64" t="e">
        <f aca="false">LOOKUP($B495,$H$2000:$H$2304, $R$2000:$R$2304)</f>
        <v>#N/A</v>
      </c>
      <c r="S495" s="64" t="e">
        <f aca="false">LOOKUP($B495,$H$2000:$H$2304, $S$2000:$S$2304)</f>
        <v>#N/A</v>
      </c>
      <c r="T495" s="64" t="e">
        <f aca="false">LOOKUP($B495,$H$2000:$H$2304, $T$2000:$T$2304)</f>
        <v>#N/A</v>
      </c>
      <c r="U495" s="64" t="e">
        <f aca="false">LOOKUP($B495,$H$2000:$H$2304, $U$2000:$U$2304)</f>
        <v>#N/A</v>
      </c>
      <c r="V495" s="65" t="str">
        <f aca="false">IF(ISNA(LOOKUP($B495,$H$2000:$H$2304, $V$2000:$V$2304)),"",LOOKUP($B495,$H$2000:$H$2304, $V$2000:$V$2304))</f>
        <v/>
      </c>
      <c r="W495" s="65" t="str">
        <f aca="false">IF(ISNA(LOOKUP($B495,$H$2000:$H$2304, $W$2000:$W$2304)),"",LOOKUP($B495,$H$2000:$H$2304, $W$2000:$W$2304))</f>
        <v/>
      </c>
    </row>
    <row r="496" customFormat="false" ht="12" hidden="false" customHeight="false" outlineLevel="0" collapsed="false">
      <c r="B496" s="60"/>
      <c r="C496" s="66"/>
      <c r="D496" s="62" t="str">
        <f aca="false">IF($V496=1,"Enter Slip No.",IF($V496=2,"Enter xxxCASH",IF($V496=3,"Enter Cheque No.","")))</f>
        <v/>
      </c>
      <c r="E496" s="62" t="str">
        <f aca="false">IF($W496=1,"Please enter Cheque Payee Name here","")</f>
        <v/>
      </c>
      <c r="F496" s="63" t="str">
        <f aca="false">IF(ISERROR(VLOOKUP($B496,$H$2000:$J$2200,2,0))=1,"",VLOOKUP($B496,$H$2000:$J$2200,2,0))</f>
        <v/>
      </c>
      <c r="G496" s="63" t="str">
        <f aca="false">IF(ISERROR(VLOOKUP($B496,$H$2000:$J$2200,3,0))=1,"",VLOOKUP($B496,$H$2000:$J$2200,3,0))</f>
        <v/>
      </c>
      <c r="H496" s="0"/>
      <c r="I496" s="0"/>
      <c r="J496" s="0"/>
      <c r="L496" s="64" t="e">
        <f aca="false">LOOKUP($B496,$H$2000:$H$2304, $L$2000:$L$2304)</f>
        <v>#N/A</v>
      </c>
      <c r="M496" s="64" t="e">
        <f aca="false">LOOKUP($B496,$H$2000:$H$2304, $M$2000:$M$2304)</f>
        <v>#N/A</v>
      </c>
      <c r="N496" s="64" t="e">
        <f aca="false">LOOKUP($B496,$H$2000:$H$2304, $N$2000:$N$2304)</f>
        <v>#N/A</v>
      </c>
      <c r="O496" s="64" t="e">
        <f aca="false">LOOKUP($B496,$H$2000:$H$2304, $O$2000:$O$2304)</f>
        <v>#N/A</v>
      </c>
      <c r="P496" s="64" t="e">
        <f aca="false">LOOKUP($B496,$H$2000:$H$2304, $P$2000:$P$2304)</f>
        <v>#N/A</v>
      </c>
      <c r="Q496" s="64" t="e">
        <f aca="false">LOOKUP($B496,$H$2000:$H$2304, $Q$2000:$Q$2304)</f>
        <v>#N/A</v>
      </c>
      <c r="R496" s="64" t="e">
        <f aca="false">LOOKUP($B496,$H$2000:$H$2304, $R$2000:$R$2304)</f>
        <v>#N/A</v>
      </c>
      <c r="S496" s="64" t="e">
        <f aca="false">LOOKUP($B496,$H$2000:$H$2304, $S$2000:$S$2304)</f>
        <v>#N/A</v>
      </c>
      <c r="T496" s="64" t="e">
        <f aca="false">LOOKUP($B496,$H$2000:$H$2304, $T$2000:$T$2304)</f>
        <v>#N/A</v>
      </c>
      <c r="U496" s="64" t="e">
        <f aca="false">LOOKUP($B496,$H$2000:$H$2304, $U$2000:$U$2304)</f>
        <v>#N/A</v>
      </c>
      <c r="V496" s="65" t="str">
        <f aca="false">IF(ISNA(LOOKUP($B496,$H$2000:$H$2304, $V$2000:$V$2304)),"",LOOKUP($B496,$H$2000:$H$2304, $V$2000:$V$2304))</f>
        <v/>
      </c>
      <c r="W496" s="65" t="str">
        <f aca="false">IF(ISNA(LOOKUP($B496,$H$2000:$H$2304, $W$2000:$W$2304)),"",LOOKUP($B496,$H$2000:$H$2304, $W$2000:$W$2304))</f>
        <v/>
      </c>
    </row>
    <row r="497" customFormat="false" ht="12" hidden="false" customHeight="false" outlineLevel="0" collapsed="false">
      <c r="B497" s="60"/>
      <c r="C497" s="66"/>
      <c r="D497" s="62" t="str">
        <f aca="false">IF($V497=1,"Enter Slip No.",IF($V497=2,"Enter xxxCASH",IF($V497=3,"Enter Cheque No.","")))</f>
        <v/>
      </c>
      <c r="E497" s="62" t="str">
        <f aca="false">IF($W497=1,"Please enter Cheque Payee Name here","")</f>
        <v/>
      </c>
      <c r="F497" s="63" t="str">
        <f aca="false">IF(ISERROR(VLOOKUP($B497,$H$2000:$J$2200,2,0))=1,"",VLOOKUP($B497,$H$2000:$J$2200,2,0))</f>
        <v/>
      </c>
      <c r="G497" s="63" t="str">
        <f aca="false">IF(ISERROR(VLOOKUP($B497,$H$2000:$J$2200,3,0))=1,"",VLOOKUP($B497,$H$2000:$J$2200,3,0))</f>
        <v/>
      </c>
      <c r="H497" s="0"/>
      <c r="I497" s="0"/>
      <c r="J497" s="0"/>
      <c r="L497" s="64" t="e">
        <f aca="false">LOOKUP($B497,$H$2000:$H$2304, $L$2000:$L$2304)</f>
        <v>#N/A</v>
      </c>
      <c r="M497" s="64" t="e">
        <f aca="false">LOOKUP($B497,$H$2000:$H$2304, $M$2000:$M$2304)</f>
        <v>#N/A</v>
      </c>
      <c r="N497" s="64" t="e">
        <f aca="false">LOOKUP($B497,$H$2000:$H$2304, $N$2000:$N$2304)</f>
        <v>#N/A</v>
      </c>
      <c r="O497" s="64" t="e">
        <f aca="false">LOOKUP($B497,$H$2000:$H$2304, $O$2000:$O$2304)</f>
        <v>#N/A</v>
      </c>
      <c r="P497" s="64" t="e">
        <f aca="false">LOOKUP($B497,$H$2000:$H$2304, $P$2000:$P$2304)</f>
        <v>#N/A</v>
      </c>
      <c r="Q497" s="64" t="e">
        <f aca="false">LOOKUP($B497,$H$2000:$H$2304, $Q$2000:$Q$2304)</f>
        <v>#N/A</v>
      </c>
      <c r="R497" s="64" t="e">
        <f aca="false">LOOKUP($B497,$H$2000:$H$2304, $R$2000:$R$2304)</f>
        <v>#N/A</v>
      </c>
      <c r="S497" s="64" t="e">
        <f aca="false">LOOKUP($B497,$H$2000:$H$2304, $S$2000:$S$2304)</f>
        <v>#N/A</v>
      </c>
      <c r="T497" s="64" t="e">
        <f aca="false">LOOKUP($B497,$H$2000:$H$2304, $T$2000:$T$2304)</f>
        <v>#N/A</v>
      </c>
      <c r="U497" s="64" t="e">
        <f aca="false">LOOKUP($B497,$H$2000:$H$2304, $U$2000:$U$2304)</f>
        <v>#N/A</v>
      </c>
      <c r="V497" s="65" t="str">
        <f aca="false">IF(ISNA(LOOKUP($B497,$H$2000:$H$2304, $V$2000:$V$2304)),"",LOOKUP($B497,$H$2000:$H$2304, $V$2000:$V$2304))</f>
        <v/>
      </c>
      <c r="W497" s="65" t="str">
        <f aca="false">IF(ISNA(LOOKUP($B497,$H$2000:$H$2304, $W$2000:$W$2304)),"",LOOKUP($B497,$H$2000:$H$2304, $W$2000:$W$2304))</f>
        <v/>
      </c>
    </row>
    <row r="498" customFormat="false" ht="12" hidden="false" customHeight="false" outlineLevel="0" collapsed="false">
      <c r="B498" s="60"/>
      <c r="C498" s="66"/>
      <c r="D498" s="62" t="str">
        <f aca="false">IF($V498=1,"Enter Slip No.",IF($V498=2,"Enter xxxCASH",IF($V498=3,"Enter Cheque No.","")))</f>
        <v/>
      </c>
      <c r="E498" s="62" t="str">
        <f aca="false">IF($W498=1,"Please enter Cheque Payee Name here","")</f>
        <v/>
      </c>
      <c r="F498" s="63" t="str">
        <f aca="false">IF(ISERROR(VLOOKUP($B498,$H$2000:$J$2200,2,0))=1,"",VLOOKUP($B498,$H$2000:$J$2200,2,0))</f>
        <v/>
      </c>
      <c r="G498" s="63" t="str">
        <f aca="false">IF(ISERROR(VLOOKUP($B498,$H$2000:$J$2200,3,0))=1,"",VLOOKUP($B498,$H$2000:$J$2200,3,0))</f>
        <v/>
      </c>
      <c r="H498" s="0"/>
      <c r="I498" s="0"/>
      <c r="J498" s="0"/>
      <c r="L498" s="64" t="e">
        <f aca="false">LOOKUP($B498,$H$2000:$H$2304, $L$2000:$L$2304)</f>
        <v>#N/A</v>
      </c>
      <c r="M498" s="64" t="e">
        <f aca="false">LOOKUP($B498,$H$2000:$H$2304, $M$2000:$M$2304)</f>
        <v>#N/A</v>
      </c>
      <c r="N498" s="64" t="e">
        <f aca="false">LOOKUP($B498,$H$2000:$H$2304, $N$2000:$N$2304)</f>
        <v>#N/A</v>
      </c>
      <c r="O498" s="64" t="e">
        <f aca="false">LOOKUP($B498,$H$2000:$H$2304, $O$2000:$O$2304)</f>
        <v>#N/A</v>
      </c>
      <c r="P498" s="64" t="e">
        <f aca="false">LOOKUP($B498,$H$2000:$H$2304, $P$2000:$P$2304)</f>
        <v>#N/A</v>
      </c>
      <c r="Q498" s="64" t="e">
        <f aca="false">LOOKUP($B498,$H$2000:$H$2304, $Q$2000:$Q$2304)</f>
        <v>#N/A</v>
      </c>
      <c r="R498" s="64" t="e">
        <f aca="false">LOOKUP($B498,$H$2000:$H$2304, $R$2000:$R$2304)</f>
        <v>#N/A</v>
      </c>
      <c r="S498" s="64" t="e">
        <f aca="false">LOOKUP($B498,$H$2000:$H$2304, $S$2000:$S$2304)</f>
        <v>#N/A</v>
      </c>
      <c r="T498" s="64" t="e">
        <f aca="false">LOOKUP($B498,$H$2000:$H$2304, $T$2000:$T$2304)</f>
        <v>#N/A</v>
      </c>
      <c r="U498" s="64" t="e">
        <f aca="false">LOOKUP($B498,$H$2000:$H$2304, $U$2000:$U$2304)</f>
        <v>#N/A</v>
      </c>
      <c r="V498" s="65" t="str">
        <f aca="false">IF(ISNA(LOOKUP($B498,$H$2000:$H$2304, $V$2000:$V$2304)),"",LOOKUP($B498,$H$2000:$H$2304, $V$2000:$V$2304))</f>
        <v/>
      </c>
      <c r="W498" s="65" t="str">
        <f aca="false">IF(ISNA(LOOKUP($B498,$H$2000:$H$2304, $W$2000:$W$2304)),"",LOOKUP($B498,$H$2000:$H$2304, $W$2000:$W$2304))</f>
        <v/>
      </c>
    </row>
    <row r="499" customFormat="false" ht="12" hidden="false" customHeight="false" outlineLevel="0" collapsed="false">
      <c r="B499" s="60"/>
      <c r="C499" s="66"/>
      <c r="D499" s="62" t="str">
        <f aca="false">IF($V499=1,"Enter Slip No.",IF($V499=2,"Enter xxxCASH",IF($V499=3,"Enter Cheque No.","")))</f>
        <v/>
      </c>
      <c r="E499" s="62" t="str">
        <f aca="false">IF($W499=1,"Please enter Cheque Payee Name here","")</f>
        <v/>
      </c>
      <c r="F499" s="63" t="str">
        <f aca="false">IF(ISERROR(VLOOKUP($B499,$H$2000:$J$2200,2,0))=1,"",VLOOKUP($B499,$H$2000:$J$2200,2,0))</f>
        <v/>
      </c>
      <c r="G499" s="63" t="str">
        <f aca="false">IF(ISERROR(VLOOKUP($B499,$H$2000:$J$2200,3,0))=1,"",VLOOKUP($B499,$H$2000:$J$2200,3,0))</f>
        <v/>
      </c>
      <c r="H499" s="0"/>
      <c r="I499" s="0"/>
      <c r="J499" s="0"/>
      <c r="L499" s="64" t="e">
        <f aca="false">LOOKUP($B499,$H$2000:$H$2304, $L$2000:$L$2304)</f>
        <v>#N/A</v>
      </c>
      <c r="M499" s="64" t="e">
        <f aca="false">LOOKUP($B499,$H$2000:$H$2304, $M$2000:$M$2304)</f>
        <v>#N/A</v>
      </c>
      <c r="N499" s="64" t="e">
        <f aca="false">LOOKUP($B499,$H$2000:$H$2304, $N$2000:$N$2304)</f>
        <v>#N/A</v>
      </c>
      <c r="O499" s="64" t="e">
        <f aca="false">LOOKUP($B499,$H$2000:$H$2304, $O$2000:$O$2304)</f>
        <v>#N/A</v>
      </c>
      <c r="P499" s="64" t="e">
        <f aca="false">LOOKUP($B499,$H$2000:$H$2304, $P$2000:$P$2304)</f>
        <v>#N/A</v>
      </c>
      <c r="Q499" s="64" t="e">
        <f aca="false">LOOKUP($B499,$H$2000:$H$2304, $Q$2000:$Q$2304)</f>
        <v>#N/A</v>
      </c>
      <c r="R499" s="64" t="e">
        <f aca="false">LOOKUP($B499,$H$2000:$H$2304, $R$2000:$R$2304)</f>
        <v>#N/A</v>
      </c>
      <c r="S499" s="64" t="e">
        <f aca="false">LOOKUP($B499,$H$2000:$H$2304, $S$2000:$S$2304)</f>
        <v>#N/A</v>
      </c>
      <c r="T499" s="64" t="e">
        <f aca="false">LOOKUP($B499,$H$2000:$H$2304, $T$2000:$T$2304)</f>
        <v>#N/A</v>
      </c>
      <c r="U499" s="64" t="e">
        <f aca="false">LOOKUP($B499,$H$2000:$H$2304, $U$2000:$U$2304)</f>
        <v>#N/A</v>
      </c>
      <c r="V499" s="65" t="str">
        <f aca="false">IF(ISNA(LOOKUP($B499,$H$2000:$H$2304, $V$2000:$V$2304)),"",LOOKUP($B499,$H$2000:$H$2304, $V$2000:$V$2304))</f>
        <v/>
      </c>
      <c r="W499" s="65" t="str">
        <f aca="false">IF(ISNA(LOOKUP($B499,$H$2000:$H$2304, $W$2000:$W$2304)),"",LOOKUP($B499,$H$2000:$H$2304, $W$2000:$W$2304))</f>
        <v/>
      </c>
    </row>
    <row r="500" customFormat="false" ht="12" hidden="false" customHeight="false" outlineLevel="0" collapsed="false">
      <c r="B500" s="60"/>
      <c r="C500" s="66"/>
      <c r="D500" s="62" t="str">
        <f aca="false">IF($V500=1,"Enter Slip No.",IF($V500=2,"Enter xxxCASH",IF($V500=3,"Enter Cheque No.","")))</f>
        <v/>
      </c>
      <c r="E500" s="62" t="str">
        <f aca="false">IF($W500=1,"Please enter Cheque Payee Name here","")</f>
        <v/>
      </c>
      <c r="F500" s="63" t="str">
        <f aca="false">IF(ISERROR(VLOOKUP($B500,$H$2000:$J$2200,2,0))=1,"",VLOOKUP($B500,$H$2000:$J$2200,2,0))</f>
        <v/>
      </c>
      <c r="G500" s="63" t="str">
        <f aca="false">IF(ISERROR(VLOOKUP($B500,$H$2000:$J$2200,3,0))=1,"",VLOOKUP($B500,$H$2000:$J$2200,3,0))</f>
        <v/>
      </c>
      <c r="H500" s="0"/>
      <c r="I500" s="0"/>
      <c r="J500" s="0"/>
      <c r="L500" s="64" t="e">
        <f aca="false">LOOKUP($B500,$H$2000:$H$2304, $L$2000:$L$2304)</f>
        <v>#N/A</v>
      </c>
      <c r="M500" s="64" t="e">
        <f aca="false">LOOKUP($B500,$H$2000:$H$2304, $M$2000:$M$2304)</f>
        <v>#N/A</v>
      </c>
      <c r="N500" s="64" t="e">
        <f aca="false">LOOKUP($B500,$H$2000:$H$2304, $N$2000:$N$2304)</f>
        <v>#N/A</v>
      </c>
      <c r="O500" s="64" t="e">
        <f aca="false">LOOKUP($B500,$H$2000:$H$2304, $O$2000:$O$2304)</f>
        <v>#N/A</v>
      </c>
      <c r="P500" s="64" t="e">
        <f aca="false">LOOKUP($B500,$H$2000:$H$2304, $P$2000:$P$2304)</f>
        <v>#N/A</v>
      </c>
      <c r="Q500" s="64" t="e">
        <f aca="false">LOOKUP($B500,$H$2000:$H$2304, $Q$2000:$Q$2304)</f>
        <v>#N/A</v>
      </c>
      <c r="R500" s="64" t="e">
        <f aca="false">LOOKUP($B500,$H$2000:$H$2304, $R$2000:$R$2304)</f>
        <v>#N/A</v>
      </c>
      <c r="S500" s="64" t="e">
        <f aca="false">LOOKUP($B500,$H$2000:$H$2304, $S$2000:$S$2304)</f>
        <v>#N/A</v>
      </c>
      <c r="T500" s="64" t="e">
        <f aca="false">LOOKUP($B500,$H$2000:$H$2304, $T$2000:$T$2304)</f>
        <v>#N/A</v>
      </c>
      <c r="U500" s="64" t="e">
        <f aca="false">LOOKUP($B500,$H$2000:$H$2304, $U$2000:$U$2304)</f>
        <v>#N/A</v>
      </c>
      <c r="V500" s="65" t="str">
        <f aca="false">IF(ISNA(LOOKUP($B500,$H$2000:$H$2304, $V$2000:$V$2304)),"",LOOKUP($B500,$H$2000:$H$2304, $V$2000:$V$2304))</f>
        <v/>
      </c>
      <c r="W500" s="65" t="str">
        <f aca="false">IF(ISNA(LOOKUP($B500,$H$2000:$H$2304, $W$2000:$W$2304)),"",LOOKUP($B500,$H$2000:$H$2304, $W$2000:$W$2304))</f>
        <v/>
      </c>
    </row>
    <row r="501" customFormat="false" ht="12" hidden="false" customHeight="false" outlineLevel="0" collapsed="false">
      <c r="B501" s="60"/>
      <c r="C501" s="66"/>
      <c r="D501" s="62" t="str">
        <f aca="false">IF($V501=1,"Enter Slip No.",IF($V501=2,"Enter xxxCASH",IF($V501=3,"Enter Cheque No.","")))</f>
        <v/>
      </c>
      <c r="E501" s="62" t="str">
        <f aca="false">IF($W501=1,"Please enter Cheque Payee Name here","")</f>
        <v/>
      </c>
      <c r="F501" s="63" t="str">
        <f aca="false">IF(ISERROR(VLOOKUP($B501,$H$2000:$J$2200,2,0))=1,"",VLOOKUP($B501,$H$2000:$J$2200,2,0))</f>
        <v/>
      </c>
      <c r="G501" s="63" t="str">
        <f aca="false">IF(ISERROR(VLOOKUP($B501,$H$2000:$J$2200,3,0))=1,"",VLOOKUP($B501,$H$2000:$J$2200,3,0))</f>
        <v/>
      </c>
      <c r="H501" s="0"/>
      <c r="I501" s="0"/>
      <c r="J501" s="0"/>
      <c r="L501" s="64" t="e">
        <f aca="false">LOOKUP($B501,$H$2000:$H$2304, $L$2000:$L$2304)</f>
        <v>#N/A</v>
      </c>
      <c r="M501" s="64" t="e">
        <f aca="false">LOOKUP($B501,$H$2000:$H$2304, $M$2000:$M$2304)</f>
        <v>#N/A</v>
      </c>
      <c r="N501" s="64" t="e">
        <f aca="false">LOOKUP($B501,$H$2000:$H$2304, $N$2000:$N$2304)</f>
        <v>#N/A</v>
      </c>
      <c r="O501" s="64" t="e">
        <f aca="false">LOOKUP($B501,$H$2000:$H$2304, $O$2000:$O$2304)</f>
        <v>#N/A</v>
      </c>
      <c r="P501" s="64" t="e">
        <f aca="false">LOOKUP($B501,$H$2000:$H$2304, $P$2000:$P$2304)</f>
        <v>#N/A</v>
      </c>
      <c r="Q501" s="64" t="e">
        <f aca="false">LOOKUP($B501,$H$2000:$H$2304, $Q$2000:$Q$2304)</f>
        <v>#N/A</v>
      </c>
      <c r="R501" s="64" t="e">
        <f aca="false">LOOKUP($B501,$H$2000:$H$2304, $R$2000:$R$2304)</f>
        <v>#N/A</v>
      </c>
      <c r="S501" s="64" t="e">
        <f aca="false">LOOKUP($B501,$H$2000:$H$2304, $S$2000:$S$2304)</f>
        <v>#N/A</v>
      </c>
      <c r="T501" s="64" t="e">
        <f aca="false">LOOKUP($B501,$H$2000:$H$2304, $T$2000:$T$2304)</f>
        <v>#N/A</v>
      </c>
      <c r="U501" s="64" t="e">
        <f aca="false">LOOKUP($B501,$H$2000:$H$2304, $U$2000:$U$2304)</f>
        <v>#N/A</v>
      </c>
      <c r="V501" s="65" t="str">
        <f aca="false">IF(ISNA(LOOKUP($B501,$H$2000:$H$2304, $V$2000:$V$2304)),"",LOOKUP($B501,$H$2000:$H$2304, $V$2000:$V$2304))</f>
        <v/>
      </c>
      <c r="W501" s="65" t="str">
        <f aca="false">IF(ISNA(LOOKUP($B501,$H$2000:$H$2304, $W$2000:$W$2304)),"",LOOKUP($B501,$H$2000:$H$2304, $W$2000:$W$2304))</f>
        <v/>
      </c>
    </row>
    <row r="502" customFormat="false" ht="12" hidden="false" customHeight="false" outlineLevel="0" collapsed="false">
      <c r="B502" s="60"/>
      <c r="C502" s="66"/>
      <c r="D502" s="62" t="str">
        <f aca="false">IF($V502=1,"Enter Slip No.",IF($V502=2,"Enter xxxCASH",IF($V502=3,"Enter Cheque No.","")))</f>
        <v/>
      </c>
      <c r="E502" s="62" t="str">
        <f aca="false">IF($W502=1,"Please enter Cheque Payee Name here","")</f>
        <v/>
      </c>
      <c r="F502" s="63" t="str">
        <f aca="false">IF(ISERROR(VLOOKUP($B502,$H$2000:$J$2200,2,0))=1,"",VLOOKUP($B502,$H$2000:$J$2200,2,0))</f>
        <v/>
      </c>
      <c r="G502" s="63" t="str">
        <f aca="false">IF(ISERROR(VLOOKUP($B502,$H$2000:$J$2200,3,0))=1,"",VLOOKUP($B502,$H$2000:$J$2200,3,0))</f>
        <v/>
      </c>
      <c r="H502" s="0"/>
      <c r="I502" s="0"/>
      <c r="J502" s="0"/>
      <c r="L502" s="64" t="e">
        <f aca="false">LOOKUP($B502,$H$2000:$H$2304, $L$2000:$L$2304)</f>
        <v>#N/A</v>
      </c>
      <c r="M502" s="64" t="e">
        <f aca="false">LOOKUP($B502,$H$2000:$H$2304, $M$2000:$M$2304)</f>
        <v>#N/A</v>
      </c>
      <c r="N502" s="64" t="e">
        <f aca="false">LOOKUP($B502,$H$2000:$H$2304, $N$2000:$N$2304)</f>
        <v>#N/A</v>
      </c>
      <c r="O502" s="64" t="e">
        <f aca="false">LOOKUP($B502,$H$2000:$H$2304, $O$2000:$O$2304)</f>
        <v>#N/A</v>
      </c>
      <c r="P502" s="64" t="e">
        <f aca="false">LOOKUP($B502,$H$2000:$H$2304, $P$2000:$P$2304)</f>
        <v>#N/A</v>
      </c>
      <c r="Q502" s="64" t="e">
        <f aca="false">LOOKUP($B502,$H$2000:$H$2304, $Q$2000:$Q$2304)</f>
        <v>#N/A</v>
      </c>
      <c r="R502" s="64" t="e">
        <f aca="false">LOOKUP($B502,$H$2000:$H$2304, $R$2000:$R$2304)</f>
        <v>#N/A</v>
      </c>
      <c r="S502" s="64" t="e">
        <f aca="false">LOOKUP($B502,$H$2000:$H$2304, $S$2000:$S$2304)</f>
        <v>#N/A</v>
      </c>
      <c r="T502" s="64" t="e">
        <f aca="false">LOOKUP($B502,$H$2000:$H$2304, $T$2000:$T$2304)</f>
        <v>#N/A</v>
      </c>
      <c r="U502" s="64" t="e">
        <f aca="false">LOOKUP($B502,$H$2000:$H$2304, $U$2000:$U$2304)</f>
        <v>#N/A</v>
      </c>
      <c r="V502" s="65" t="str">
        <f aca="false">IF(ISNA(LOOKUP($B502,$H$2000:$H$2304, $V$2000:$V$2304)),"",LOOKUP($B502,$H$2000:$H$2304, $V$2000:$V$2304))</f>
        <v/>
      </c>
      <c r="W502" s="65" t="str">
        <f aca="false">IF(ISNA(LOOKUP($B502,$H$2000:$H$2304, $W$2000:$W$2304)),"",LOOKUP($B502,$H$2000:$H$2304, $W$2000:$W$2304))</f>
        <v/>
      </c>
    </row>
    <row r="503" customFormat="false" ht="12" hidden="false" customHeight="false" outlineLevel="0" collapsed="false">
      <c r="B503" s="60"/>
      <c r="C503" s="66"/>
      <c r="D503" s="62" t="str">
        <f aca="false">IF($V503=1,"Enter Slip No.",IF($V503=2,"Enter xxxCASH",IF($V503=3,"Enter Cheque No.","")))</f>
        <v/>
      </c>
      <c r="E503" s="62" t="str">
        <f aca="false">IF($W503=1,"Please enter Cheque Payee Name here","")</f>
        <v/>
      </c>
      <c r="F503" s="63" t="str">
        <f aca="false">IF(ISERROR(VLOOKUP($B503,$H$2000:$J$2200,2,0))=1,"",VLOOKUP($B503,$H$2000:$J$2200,2,0))</f>
        <v/>
      </c>
      <c r="G503" s="63" t="str">
        <f aca="false">IF(ISERROR(VLOOKUP($B503,$H$2000:$J$2200,3,0))=1,"",VLOOKUP($B503,$H$2000:$J$2200,3,0))</f>
        <v/>
      </c>
      <c r="H503" s="0"/>
      <c r="I503" s="0"/>
      <c r="J503" s="0"/>
      <c r="L503" s="64" t="e">
        <f aca="false">LOOKUP($B503,$H$2000:$H$2304, $L$2000:$L$2304)</f>
        <v>#N/A</v>
      </c>
      <c r="M503" s="64" t="e">
        <f aca="false">LOOKUP($B503,$H$2000:$H$2304, $M$2000:$M$2304)</f>
        <v>#N/A</v>
      </c>
      <c r="N503" s="64" t="e">
        <f aca="false">LOOKUP($B503,$H$2000:$H$2304, $N$2000:$N$2304)</f>
        <v>#N/A</v>
      </c>
      <c r="O503" s="64" t="e">
        <f aca="false">LOOKUP($B503,$H$2000:$H$2304, $O$2000:$O$2304)</f>
        <v>#N/A</v>
      </c>
      <c r="P503" s="64" t="e">
        <f aca="false">LOOKUP($B503,$H$2000:$H$2304, $P$2000:$P$2304)</f>
        <v>#N/A</v>
      </c>
      <c r="Q503" s="64" t="e">
        <f aca="false">LOOKUP($B503,$H$2000:$H$2304, $Q$2000:$Q$2304)</f>
        <v>#N/A</v>
      </c>
      <c r="R503" s="64" t="e">
        <f aca="false">LOOKUP($B503,$H$2000:$H$2304, $R$2000:$R$2304)</f>
        <v>#N/A</v>
      </c>
      <c r="S503" s="64" t="e">
        <f aca="false">LOOKUP($B503,$H$2000:$H$2304, $S$2000:$S$2304)</f>
        <v>#N/A</v>
      </c>
      <c r="T503" s="64" t="e">
        <f aca="false">LOOKUP($B503,$H$2000:$H$2304, $T$2000:$T$2304)</f>
        <v>#N/A</v>
      </c>
      <c r="U503" s="64" t="e">
        <f aca="false">LOOKUP($B503,$H$2000:$H$2304, $U$2000:$U$2304)</f>
        <v>#N/A</v>
      </c>
      <c r="V503" s="65" t="str">
        <f aca="false">IF(ISNA(LOOKUP($B503,$H$2000:$H$2304, $V$2000:$V$2304)),"",LOOKUP($B503,$H$2000:$H$2304, $V$2000:$V$2304))</f>
        <v/>
      </c>
      <c r="W503" s="65" t="str">
        <f aca="false">IF(ISNA(LOOKUP($B503,$H$2000:$H$2304, $W$2000:$W$2304)),"",LOOKUP($B503,$H$2000:$H$2304, $W$2000:$W$2304))</f>
        <v/>
      </c>
    </row>
    <row r="504" customFormat="false" ht="12" hidden="false" customHeight="false" outlineLevel="0" collapsed="false">
      <c r="B504" s="60"/>
      <c r="C504" s="66"/>
      <c r="D504" s="62" t="str">
        <f aca="false">IF($V504=1,"Enter Slip No.",IF($V504=2,"Enter xxxCASH",IF($V504=3,"Enter Cheque No.","")))</f>
        <v/>
      </c>
      <c r="E504" s="62" t="str">
        <f aca="false">IF($W504=1,"Please enter Cheque Payee Name here","")</f>
        <v/>
      </c>
      <c r="F504" s="63" t="str">
        <f aca="false">IF(ISERROR(VLOOKUP($B504,$H$2000:$J$2200,2,0))=1,"",VLOOKUP($B504,$H$2000:$J$2200,2,0))</f>
        <v/>
      </c>
      <c r="G504" s="63" t="str">
        <f aca="false">IF(ISERROR(VLOOKUP($B504,$H$2000:$J$2200,3,0))=1,"",VLOOKUP($B504,$H$2000:$J$2200,3,0))</f>
        <v/>
      </c>
      <c r="H504" s="0"/>
      <c r="I504" s="0"/>
      <c r="J504" s="0"/>
      <c r="L504" s="64" t="e">
        <f aca="false">LOOKUP($B504,$H$2000:$H$2304, $L$2000:$L$2304)</f>
        <v>#N/A</v>
      </c>
      <c r="M504" s="64" t="e">
        <f aca="false">LOOKUP($B504,$H$2000:$H$2304, $M$2000:$M$2304)</f>
        <v>#N/A</v>
      </c>
      <c r="N504" s="64" t="e">
        <f aca="false">LOOKUP($B504,$H$2000:$H$2304, $N$2000:$N$2304)</f>
        <v>#N/A</v>
      </c>
      <c r="O504" s="64" t="e">
        <f aca="false">LOOKUP($B504,$H$2000:$H$2304, $O$2000:$O$2304)</f>
        <v>#N/A</v>
      </c>
      <c r="P504" s="64" t="e">
        <f aca="false">LOOKUP($B504,$H$2000:$H$2304, $P$2000:$P$2304)</f>
        <v>#N/A</v>
      </c>
      <c r="Q504" s="64" t="e">
        <f aca="false">LOOKUP($B504,$H$2000:$H$2304, $Q$2000:$Q$2304)</f>
        <v>#N/A</v>
      </c>
      <c r="R504" s="64" t="e">
        <f aca="false">LOOKUP($B504,$H$2000:$H$2304, $R$2000:$R$2304)</f>
        <v>#N/A</v>
      </c>
      <c r="S504" s="64" t="e">
        <f aca="false">LOOKUP($B504,$H$2000:$H$2304, $S$2000:$S$2304)</f>
        <v>#N/A</v>
      </c>
      <c r="T504" s="64" t="e">
        <f aca="false">LOOKUP($B504,$H$2000:$H$2304, $T$2000:$T$2304)</f>
        <v>#N/A</v>
      </c>
      <c r="U504" s="64" t="e">
        <f aca="false">LOOKUP($B504,$H$2000:$H$2304, $U$2000:$U$2304)</f>
        <v>#N/A</v>
      </c>
      <c r="V504" s="65" t="str">
        <f aca="false">IF(ISNA(LOOKUP($B504,$H$2000:$H$2304, $V$2000:$V$2304)),"",LOOKUP($B504,$H$2000:$H$2304, $V$2000:$V$2304))</f>
        <v/>
      </c>
      <c r="W504" s="65" t="str">
        <f aca="false">IF(ISNA(LOOKUP($B504,$H$2000:$H$2304, $W$2000:$W$2304)),"",LOOKUP($B504,$H$2000:$H$2304, $W$2000:$W$2304))</f>
        <v/>
      </c>
    </row>
    <row r="505" customFormat="false" ht="12" hidden="false" customHeight="false" outlineLevel="0" collapsed="false">
      <c r="B505" s="60"/>
      <c r="C505" s="66"/>
      <c r="D505" s="62" t="str">
        <f aca="false">IF($V505=1,"Enter Slip No.",IF($V505=2,"Enter xxxCASH",IF($V505=3,"Enter Cheque No.","")))</f>
        <v/>
      </c>
      <c r="E505" s="62" t="str">
        <f aca="false">IF($W505=1,"Please enter Cheque Payee Name here","")</f>
        <v/>
      </c>
      <c r="F505" s="63" t="str">
        <f aca="false">IF(ISERROR(VLOOKUP($B505,$H$2000:$J$2200,2,0))=1,"",VLOOKUP($B505,$H$2000:$J$2200,2,0))</f>
        <v/>
      </c>
      <c r="G505" s="63" t="str">
        <f aca="false">IF(ISERROR(VLOOKUP($B505,$H$2000:$J$2200,3,0))=1,"",VLOOKUP($B505,$H$2000:$J$2200,3,0))</f>
        <v/>
      </c>
      <c r="H505" s="0"/>
      <c r="I505" s="0"/>
      <c r="J505" s="0"/>
      <c r="L505" s="64" t="e">
        <f aca="false">LOOKUP($B505,$H$2000:$H$2304, $L$2000:$L$2304)</f>
        <v>#N/A</v>
      </c>
      <c r="M505" s="64" t="e">
        <f aca="false">LOOKUP($B505,$H$2000:$H$2304, $M$2000:$M$2304)</f>
        <v>#N/A</v>
      </c>
      <c r="N505" s="64" t="e">
        <f aca="false">LOOKUP($B505,$H$2000:$H$2304, $N$2000:$N$2304)</f>
        <v>#N/A</v>
      </c>
      <c r="O505" s="64" t="e">
        <f aca="false">LOOKUP($B505,$H$2000:$H$2304, $O$2000:$O$2304)</f>
        <v>#N/A</v>
      </c>
      <c r="P505" s="64" t="e">
        <f aca="false">LOOKUP($B505,$H$2000:$H$2304, $P$2000:$P$2304)</f>
        <v>#N/A</v>
      </c>
      <c r="Q505" s="64" t="e">
        <f aca="false">LOOKUP($B505,$H$2000:$H$2304, $Q$2000:$Q$2304)</f>
        <v>#N/A</v>
      </c>
      <c r="R505" s="64" t="e">
        <f aca="false">LOOKUP($B505,$H$2000:$H$2304, $R$2000:$R$2304)</f>
        <v>#N/A</v>
      </c>
      <c r="S505" s="64" t="e">
        <f aca="false">LOOKUP($B505,$H$2000:$H$2304, $S$2000:$S$2304)</f>
        <v>#N/A</v>
      </c>
      <c r="T505" s="64" t="e">
        <f aca="false">LOOKUP($B505,$H$2000:$H$2304, $T$2000:$T$2304)</f>
        <v>#N/A</v>
      </c>
      <c r="U505" s="64" t="e">
        <f aca="false">LOOKUP($B505,$H$2000:$H$2304, $U$2000:$U$2304)</f>
        <v>#N/A</v>
      </c>
      <c r="V505" s="65" t="str">
        <f aca="false">IF(ISNA(LOOKUP($B505,$H$2000:$H$2304, $V$2000:$V$2304)),"",LOOKUP($B505,$H$2000:$H$2304, $V$2000:$V$2304))</f>
        <v/>
      </c>
      <c r="W505" s="65" t="str">
        <f aca="false">IF(ISNA(LOOKUP($B505,$H$2000:$H$2304, $W$2000:$W$2304)),"",LOOKUP($B505,$H$2000:$H$2304, $W$2000:$W$2304))</f>
        <v/>
      </c>
    </row>
    <row r="506" customFormat="false" ht="12" hidden="false" customHeight="false" outlineLevel="0" collapsed="false">
      <c r="B506" s="60"/>
      <c r="C506" s="66"/>
      <c r="D506" s="62" t="str">
        <f aca="false">IF($V506=1,"Enter Slip No.",IF($V506=2,"Enter xxxCASH",IF($V506=3,"Enter Cheque No.","")))</f>
        <v/>
      </c>
      <c r="E506" s="62" t="str">
        <f aca="false">IF($W506=1,"Please enter Cheque Payee Name here","")</f>
        <v/>
      </c>
      <c r="F506" s="63" t="str">
        <f aca="false">IF(ISERROR(VLOOKUP($B506,$H$2000:$J$2200,2,0))=1,"",VLOOKUP($B506,$H$2000:$J$2200,2,0))</f>
        <v/>
      </c>
      <c r="G506" s="63" t="str">
        <f aca="false">IF(ISERROR(VLOOKUP($B506,$H$2000:$J$2200,3,0))=1,"",VLOOKUP($B506,$H$2000:$J$2200,3,0))</f>
        <v/>
      </c>
      <c r="H506" s="0"/>
      <c r="I506" s="0"/>
      <c r="J506" s="0"/>
      <c r="L506" s="64" t="e">
        <f aca="false">LOOKUP($B506,$H$2000:$H$2304, $L$2000:$L$2304)</f>
        <v>#N/A</v>
      </c>
      <c r="M506" s="64" t="e">
        <f aca="false">LOOKUP($B506,$H$2000:$H$2304, $M$2000:$M$2304)</f>
        <v>#N/A</v>
      </c>
      <c r="N506" s="64" t="e">
        <f aca="false">LOOKUP($B506,$H$2000:$H$2304, $N$2000:$N$2304)</f>
        <v>#N/A</v>
      </c>
      <c r="O506" s="64" t="e">
        <f aca="false">LOOKUP($B506,$H$2000:$H$2304, $O$2000:$O$2304)</f>
        <v>#N/A</v>
      </c>
      <c r="P506" s="64" t="e">
        <f aca="false">LOOKUP($B506,$H$2000:$H$2304, $P$2000:$P$2304)</f>
        <v>#N/A</v>
      </c>
      <c r="Q506" s="64" t="e">
        <f aca="false">LOOKUP($B506,$H$2000:$H$2304, $Q$2000:$Q$2304)</f>
        <v>#N/A</v>
      </c>
      <c r="R506" s="64" t="e">
        <f aca="false">LOOKUP($B506,$H$2000:$H$2304, $R$2000:$R$2304)</f>
        <v>#N/A</v>
      </c>
      <c r="S506" s="64" t="e">
        <f aca="false">LOOKUP($B506,$H$2000:$H$2304, $S$2000:$S$2304)</f>
        <v>#N/A</v>
      </c>
      <c r="T506" s="64" t="e">
        <f aca="false">LOOKUP($B506,$H$2000:$H$2304, $T$2000:$T$2304)</f>
        <v>#N/A</v>
      </c>
      <c r="U506" s="64" t="e">
        <f aca="false">LOOKUP($B506,$H$2000:$H$2304, $U$2000:$U$2304)</f>
        <v>#N/A</v>
      </c>
      <c r="V506" s="65" t="str">
        <f aca="false">IF(ISNA(LOOKUP($B506,$H$2000:$H$2304, $V$2000:$V$2304)),"",LOOKUP($B506,$H$2000:$H$2304, $V$2000:$V$2304))</f>
        <v/>
      </c>
      <c r="W506" s="65" t="str">
        <f aca="false">IF(ISNA(LOOKUP($B506,$H$2000:$H$2304, $W$2000:$W$2304)),"",LOOKUP($B506,$H$2000:$H$2304, $W$2000:$W$2304))</f>
        <v/>
      </c>
    </row>
    <row r="507" customFormat="false" ht="12" hidden="false" customHeight="false" outlineLevel="0" collapsed="false">
      <c r="B507" s="60"/>
      <c r="C507" s="66"/>
      <c r="D507" s="62" t="str">
        <f aca="false">IF($V507=1,"Enter Slip No.",IF($V507=2,"Enter xxxCASH",IF($V507=3,"Enter Cheque No.","")))</f>
        <v/>
      </c>
      <c r="E507" s="62" t="str">
        <f aca="false">IF($W507=1,"Please enter Cheque Payee Name here","")</f>
        <v/>
      </c>
      <c r="F507" s="63" t="str">
        <f aca="false">IF(ISERROR(VLOOKUP($B507,$H$2000:$J$2200,2,0))=1,"",VLOOKUP($B507,$H$2000:$J$2200,2,0))</f>
        <v/>
      </c>
      <c r="G507" s="63" t="str">
        <f aca="false">IF(ISERROR(VLOOKUP($B507,$H$2000:$J$2200,3,0))=1,"",VLOOKUP($B507,$H$2000:$J$2200,3,0))</f>
        <v/>
      </c>
      <c r="H507" s="0"/>
      <c r="I507" s="0"/>
      <c r="J507" s="0"/>
      <c r="L507" s="64" t="e">
        <f aca="false">LOOKUP($B507,$H$2000:$H$2304, $L$2000:$L$2304)</f>
        <v>#N/A</v>
      </c>
      <c r="M507" s="64" t="e">
        <f aca="false">LOOKUP($B507,$H$2000:$H$2304, $M$2000:$M$2304)</f>
        <v>#N/A</v>
      </c>
      <c r="N507" s="64" t="e">
        <f aca="false">LOOKUP($B507,$H$2000:$H$2304, $N$2000:$N$2304)</f>
        <v>#N/A</v>
      </c>
      <c r="O507" s="64" t="e">
        <f aca="false">LOOKUP($B507,$H$2000:$H$2304, $O$2000:$O$2304)</f>
        <v>#N/A</v>
      </c>
      <c r="P507" s="64" t="e">
        <f aca="false">LOOKUP($B507,$H$2000:$H$2304, $P$2000:$P$2304)</f>
        <v>#N/A</v>
      </c>
      <c r="Q507" s="64" t="e">
        <f aca="false">LOOKUP($B507,$H$2000:$H$2304, $Q$2000:$Q$2304)</f>
        <v>#N/A</v>
      </c>
      <c r="R507" s="64" t="e">
        <f aca="false">LOOKUP($B507,$H$2000:$H$2304, $R$2000:$R$2304)</f>
        <v>#N/A</v>
      </c>
      <c r="S507" s="64" t="e">
        <f aca="false">LOOKUP($B507,$H$2000:$H$2304, $S$2000:$S$2304)</f>
        <v>#N/A</v>
      </c>
      <c r="T507" s="64" t="e">
        <f aca="false">LOOKUP($B507,$H$2000:$H$2304, $T$2000:$T$2304)</f>
        <v>#N/A</v>
      </c>
      <c r="U507" s="64" t="e">
        <f aca="false">LOOKUP($B507,$H$2000:$H$2304, $U$2000:$U$2304)</f>
        <v>#N/A</v>
      </c>
      <c r="V507" s="65" t="str">
        <f aca="false">IF(ISNA(LOOKUP($B507,$H$2000:$H$2304, $V$2000:$V$2304)),"",LOOKUP($B507,$H$2000:$H$2304, $V$2000:$V$2304))</f>
        <v/>
      </c>
      <c r="W507" s="65" t="str">
        <f aca="false">IF(ISNA(LOOKUP($B507,$H$2000:$H$2304, $W$2000:$W$2304)),"",LOOKUP($B507,$H$2000:$H$2304, $W$2000:$W$2304))</f>
        <v/>
      </c>
    </row>
    <row r="508" customFormat="false" ht="12" hidden="false" customHeight="false" outlineLevel="0" collapsed="false">
      <c r="B508" s="60"/>
      <c r="C508" s="66"/>
      <c r="D508" s="62" t="str">
        <f aca="false">IF($V508=1,"Enter Slip No.",IF($V508=2,"Enter xxxCASH",IF($V508=3,"Enter Cheque No.","")))</f>
        <v/>
      </c>
      <c r="E508" s="62" t="str">
        <f aca="false">IF($W508=1,"Please enter Cheque Payee Name here","")</f>
        <v/>
      </c>
      <c r="F508" s="63" t="str">
        <f aca="false">IF(ISERROR(VLOOKUP($B508,$H$2000:$J$2200,2,0))=1,"",VLOOKUP($B508,$H$2000:$J$2200,2,0))</f>
        <v/>
      </c>
      <c r="G508" s="63" t="str">
        <f aca="false">IF(ISERROR(VLOOKUP($B508,$H$2000:$J$2200,3,0))=1,"",VLOOKUP($B508,$H$2000:$J$2200,3,0))</f>
        <v/>
      </c>
      <c r="H508" s="0"/>
      <c r="I508" s="0"/>
      <c r="J508" s="0"/>
      <c r="L508" s="64" t="e">
        <f aca="false">LOOKUP($B508,$H$2000:$H$2304, $L$2000:$L$2304)</f>
        <v>#N/A</v>
      </c>
      <c r="M508" s="64" t="e">
        <f aca="false">LOOKUP($B508,$H$2000:$H$2304, $M$2000:$M$2304)</f>
        <v>#N/A</v>
      </c>
      <c r="N508" s="64" t="e">
        <f aca="false">LOOKUP($B508,$H$2000:$H$2304, $N$2000:$N$2304)</f>
        <v>#N/A</v>
      </c>
      <c r="O508" s="64" t="e">
        <f aca="false">LOOKUP($B508,$H$2000:$H$2304, $O$2000:$O$2304)</f>
        <v>#N/A</v>
      </c>
      <c r="P508" s="64" t="e">
        <f aca="false">LOOKUP($B508,$H$2000:$H$2304, $P$2000:$P$2304)</f>
        <v>#N/A</v>
      </c>
      <c r="Q508" s="64" t="e">
        <f aca="false">LOOKUP($B508,$H$2000:$H$2304, $Q$2000:$Q$2304)</f>
        <v>#N/A</v>
      </c>
      <c r="R508" s="64" t="e">
        <f aca="false">LOOKUP($B508,$H$2000:$H$2304, $R$2000:$R$2304)</f>
        <v>#N/A</v>
      </c>
      <c r="S508" s="64" t="e">
        <f aca="false">LOOKUP($B508,$H$2000:$H$2304, $S$2000:$S$2304)</f>
        <v>#N/A</v>
      </c>
      <c r="T508" s="64" t="e">
        <f aca="false">LOOKUP($B508,$H$2000:$H$2304, $T$2000:$T$2304)</f>
        <v>#N/A</v>
      </c>
      <c r="U508" s="64" t="e">
        <f aca="false">LOOKUP($B508,$H$2000:$H$2304, $U$2000:$U$2304)</f>
        <v>#N/A</v>
      </c>
      <c r="V508" s="65" t="str">
        <f aca="false">IF(ISNA(LOOKUP($B508,$H$2000:$H$2304, $V$2000:$V$2304)),"",LOOKUP($B508,$H$2000:$H$2304, $V$2000:$V$2304))</f>
        <v/>
      </c>
      <c r="W508" s="65" t="str">
        <f aca="false">IF(ISNA(LOOKUP($B508,$H$2000:$H$2304, $W$2000:$W$2304)),"",LOOKUP($B508,$H$2000:$H$2304, $W$2000:$W$2304))</f>
        <v/>
      </c>
    </row>
    <row r="509" customFormat="false" ht="12" hidden="false" customHeight="false" outlineLevel="0" collapsed="false">
      <c r="B509" s="60"/>
      <c r="C509" s="66"/>
      <c r="D509" s="62" t="str">
        <f aca="false">IF($V509=1,"Enter Slip No.",IF($V509=2,"Enter xxxCASH",IF($V509=3,"Enter Cheque No.","")))</f>
        <v/>
      </c>
      <c r="E509" s="62" t="str">
        <f aca="false">IF($W509=1,"Please enter Cheque Payee Name here","")</f>
        <v/>
      </c>
      <c r="F509" s="63" t="str">
        <f aca="false">IF(ISERROR(VLOOKUP($B509,$H$2000:$J$2200,2,0))=1,"",VLOOKUP($B509,$H$2000:$J$2200,2,0))</f>
        <v/>
      </c>
      <c r="G509" s="63" t="str">
        <f aca="false">IF(ISERROR(VLOOKUP($B509,$H$2000:$J$2200,3,0))=1,"",VLOOKUP($B509,$H$2000:$J$2200,3,0))</f>
        <v/>
      </c>
      <c r="H509" s="0"/>
      <c r="I509" s="0"/>
      <c r="J509" s="0"/>
      <c r="L509" s="64" t="e">
        <f aca="false">LOOKUP($B509,$H$2000:$H$2304, $L$2000:$L$2304)</f>
        <v>#N/A</v>
      </c>
      <c r="M509" s="64" t="e">
        <f aca="false">LOOKUP($B509,$H$2000:$H$2304, $M$2000:$M$2304)</f>
        <v>#N/A</v>
      </c>
      <c r="N509" s="64" t="e">
        <f aca="false">LOOKUP($B509,$H$2000:$H$2304, $N$2000:$N$2304)</f>
        <v>#N/A</v>
      </c>
      <c r="O509" s="64" t="e">
        <f aca="false">LOOKUP($B509,$H$2000:$H$2304, $O$2000:$O$2304)</f>
        <v>#N/A</v>
      </c>
      <c r="P509" s="64" t="e">
        <f aca="false">LOOKUP($B509,$H$2000:$H$2304, $P$2000:$P$2304)</f>
        <v>#N/A</v>
      </c>
      <c r="Q509" s="64" t="e">
        <f aca="false">LOOKUP($B509,$H$2000:$H$2304, $Q$2000:$Q$2304)</f>
        <v>#N/A</v>
      </c>
      <c r="R509" s="64" t="e">
        <f aca="false">LOOKUP($B509,$H$2000:$H$2304, $R$2000:$R$2304)</f>
        <v>#N/A</v>
      </c>
      <c r="S509" s="64" t="e">
        <f aca="false">LOOKUP($B509,$H$2000:$H$2304, $S$2000:$S$2304)</f>
        <v>#N/A</v>
      </c>
      <c r="T509" s="64" t="e">
        <f aca="false">LOOKUP($B509,$H$2000:$H$2304, $T$2000:$T$2304)</f>
        <v>#N/A</v>
      </c>
      <c r="U509" s="64" t="e">
        <f aca="false">LOOKUP($B509,$H$2000:$H$2304, $U$2000:$U$2304)</f>
        <v>#N/A</v>
      </c>
      <c r="V509" s="65" t="str">
        <f aca="false">IF(ISNA(LOOKUP($B509,$H$2000:$H$2304, $V$2000:$V$2304)),"",LOOKUP($B509,$H$2000:$H$2304, $V$2000:$V$2304))</f>
        <v/>
      </c>
      <c r="W509" s="65" t="str">
        <f aca="false">IF(ISNA(LOOKUP($B509,$H$2000:$H$2304, $W$2000:$W$2304)),"",LOOKUP($B509,$H$2000:$H$2304, $W$2000:$W$2304))</f>
        <v/>
      </c>
    </row>
    <row r="510" customFormat="false" ht="12" hidden="false" customHeight="false" outlineLevel="0" collapsed="false">
      <c r="B510" s="60"/>
      <c r="C510" s="66"/>
      <c r="D510" s="62" t="str">
        <f aca="false">IF($V510=1,"Enter Slip No.",IF($V510=2,"Enter xxxCASH",IF($V510=3,"Enter Cheque No.","")))</f>
        <v/>
      </c>
      <c r="E510" s="62" t="str">
        <f aca="false">IF($W510=1,"Please enter Cheque Payee Name here","")</f>
        <v/>
      </c>
      <c r="F510" s="63" t="str">
        <f aca="false">IF(ISERROR(VLOOKUP($B510,$H$2000:$J$2200,2,0))=1,"",VLOOKUP($B510,$H$2000:$J$2200,2,0))</f>
        <v/>
      </c>
      <c r="G510" s="63" t="str">
        <f aca="false">IF(ISERROR(VLOOKUP($B510,$H$2000:$J$2200,3,0))=1,"",VLOOKUP($B510,$H$2000:$J$2200,3,0))</f>
        <v/>
      </c>
      <c r="H510" s="0"/>
      <c r="I510" s="0"/>
      <c r="J510" s="0"/>
      <c r="L510" s="64" t="e">
        <f aca="false">LOOKUP($B510,$H$2000:$H$2304, $L$2000:$L$2304)</f>
        <v>#N/A</v>
      </c>
      <c r="M510" s="64" t="e">
        <f aca="false">LOOKUP($B510,$H$2000:$H$2304, $M$2000:$M$2304)</f>
        <v>#N/A</v>
      </c>
      <c r="N510" s="64" t="e">
        <f aca="false">LOOKUP($B510,$H$2000:$H$2304, $N$2000:$N$2304)</f>
        <v>#N/A</v>
      </c>
      <c r="O510" s="64" t="e">
        <f aca="false">LOOKUP($B510,$H$2000:$H$2304, $O$2000:$O$2304)</f>
        <v>#N/A</v>
      </c>
      <c r="P510" s="64" t="e">
        <f aca="false">LOOKUP($B510,$H$2000:$H$2304, $P$2000:$P$2304)</f>
        <v>#N/A</v>
      </c>
      <c r="Q510" s="64" t="e">
        <f aca="false">LOOKUP($B510,$H$2000:$H$2304, $Q$2000:$Q$2304)</f>
        <v>#N/A</v>
      </c>
      <c r="R510" s="64" t="e">
        <f aca="false">LOOKUP($B510,$H$2000:$H$2304, $R$2000:$R$2304)</f>
        <v>#N/A</v>
      </c>
      <c r="S510" s="64" t="e">
        <f aca="false">LOOKUP($B510,$H$2000:$H$2304, $S$2000:$S$2304)</f>
        <v>#N/A</v>
      </c>
      <c r="T510" s="64" t="e">
        <f aca="false">LOOKUP($B510,$H$2000:$H$2304, $T$2000:$T$2304)</f>
        <v>#N/A</v>
      </c>
      <c r="U510" s="64" t="e">
        <f aca="false">LOOKUP($B510,$H$2000:$H$2304, $U$2000:$U$2304)</f>
        <v>#N/A</v>
      </c>
      <c r="V510" s="65" t="str">
        <f aca="false">IF(ISNA(LOOKUP($B510,$H$2000:$H$2304, $V$2000:$V$2304)),"",LOOKUP($B510,$H$2000:$H$2304, $V$2000:$V$2304))</f>
        <v/>
      </c>
      <c r="W510" s="65" t="str">
        <f aca="false">IF(ISNA(LOOKUP($B510,$H$2000:$H$2304, $W$2000:$W$2304)),"",LOOKUP($B510,$H$2000:$H$2304, $W$2000:$W$2304))</f>
        <v/>
      </c>
    </row>
    <row r="511" customFormat="false" ht="12" hidden="false" customHeight="false" outlineLevel="0" collapsed="false">
      <c r="B511" s="60"/>
      <c r="C511" s="66"/>
      <c r="D511" s="62" t="str">
        <f aca="false">IF($V511=1,"Enter Slip No.",IF($V511=2,"Enter xxxCASH",IF($V511=3,"Enter Cheque No.","")))</f>
        <v/>
      </c>
      <c r="E511" s="62" t="str">
        <f aca="false">IF($W511=1,"Please enter Cheque Payee Name here","")</f>
        <v/>
      </c>
      <c r="F511" s="63" t="str">
        <f aca="false">IF(ISERROR(VLOOKUP($B511,$H$2000:$J$2200,2,0))=1,"",VLOOKUP($B511,$H$2000:$J$2200,2,0))</f>
        <v/>
      </c>
      <c r="G511" s="63" t="str">
        <f aca="false">IF(ISERROR(VLOOKUP($B511,$H$2000:$J$2200,3,0))=1,"",VLOOKUP($B511,$H$2000:$J$2200,3,0))</f>
        <v/>
      </c>
      <c r="H511" s="0"/>
      <c r="I511" s="0"/>
      <c r="J511" s="0"/>
      <c r="L511" s="64" t="e">
        <f aca="false">LOOKUP($B511,$H$2000:$H$2304, $L$2000:$L$2304)</f>
        <v>#N/A</v>
      </c>
      <c r="M511" s="64" t="e">
        <f aca="false">LOOKUP($B511,$H$2000:$H$2304, $M$2000:$M$2304)</f>
        <v>#N/A</v>
      </c>
      <c r="N511" s="64" t="e">
        <f aca="false">LOOKUP($B511,$H$2000:$H$2304, $N$2000:$N$2304)</f>
        <v>#N/A</v>
      </c>
      <c r="O511" s="64" t="e">
        <f aca="false">LOOKUP($B511,$H$2000:$H$2304, $O$2000:$O$2304)</f>
        <v>#N/A</v>
      </c>
      <c r="P511" s="64" t="e">
        <f aca="false">LOOKUP($B511,$H$2000:$H$2304, $P$2000:$P$2304)</f>
        <v>#N/A</v>
      </c>
      <c r="Q511" s="64" t="e">
        <f aca="false">LOOKUP($B511,$H$2000:$H$2304, $Q$2000:$Q$2304)</f>
        <v>#N/A</v>
      </c>
      <c r="R511" s="64" t="e">
        <f aca="false">LOOKUP($B511,$H$2000:$H$2304, $R$2000:$R$2304)</f>
        <v>#N/A</v>
      </c>
      <c r="S511" s="64" t="e">
        <f aca="false">LOOKUP($B511,$H$2000:$H$2304, $S$2000:$S$2304)</f>
        <v>#N/A</v>
      </c>
      <c r="T511" s="64" t="e">
        <f aca="false">LOOKUP($B511,$H$2000:$H$2304, $T$2000:$T$2304)</f>
        <v>#N/A</v>
      </c>
      <c r="U511" s="64" t="e">
        <f aca="false">LOOKUP($B511,$H$2000:$H$2304, $U$2000:$U$2304)</f>
        <v>#N/A</v>
      </c>
      <c r="V511" s="65" t="str">
        <f aca="false">IF(ISNA(LOOKUP($B511,$H$2000:$H$2304, $V$2000:$V$2304)),"",LOOKUP($B511,$H$2000:$H$2304, $V$2000:$V$2304))</f>
        <v/>
      </c>
      <c r="W511" s="65" t="str">
        <f aca="false">IF(ISNA(LOOKUP($B511,$H$2000:$H$2304, $W$2000:$W$2304)),"",LOOKUP($B511,$H$2000:$H$2304, $W$2000:$W$2304))</f>
        <v/>
      </c>
    </row>
    <row r="512" customFormat="false" ht="12" hidden="false" customHeight="false" outlineLevel="0" collapsed="false">
      <c r="B512" s="60"/>
      <c r="C512" s="66"/>
      <c r="D512" s="62" t="str">
        <f aca="false">IF($V512=1,"Enter Slip No.",IF($V512=2,"Enter xxxCASH",IF($V512=3,"Enter Cheque No.","")))</f>
        <v/>
      </c>
      <c r="E512" s="62" t="str">
        <f aca="false">IF($W512=1,"Please enter Cheque Payee Name here","")</f>
        <v/>
      </c>
      <c r="F512" s="63" t="str">
        <f aca="false">IF(ISERROR(VLOOKUP($B512,$H$2000:$J$2200,2,0))=1,"",VLOOKUP($B512,$H$2000:$J$2200,2,0))</f>
        <v/>
      </c>
      <c r="G512" s="63" t="str">
        <f aca="false">IF(ISERROR(VLOOKUP($B512,$H$2000:$J$2200,3,0))=1,"",VLOOKUP($B512,$H$2000:$J$2200,3,0))</f>
        <v/>
      </c>
      <c r="H512" s="0"/>
      <c r="I512" s="0"/>
      <c r="J512" s="0"/>
      <c r="L512" s="64" t="e">
        <f aca="false">LOOKUP($B512,$H$2000:$H$2304, $L$2000:$L$2304)</f>
        <v>#N/A</v>
      </c>
      <c r="M512" s="64" t="e">
        <f aca="false">LOOKUP($B512,$H$2000:$H$2304, $M$2000:$M$2304)</f>
        <v>#N/A</v>
      </c>
      <c r="N512" s="64" t="e">
        <f aca="false">LOOKUP($B512,$H$2000:$H$2304, $N$2000:$N$2304)</f>
        <v>#N/A</v>
      </c>
      <c r="O512" s="64" t="e">
        <f aca="false">LOOKUP($B512,$H$2000:$H$2304, $O$2000:$O$2304)</f>
        <v>#N/A</v>
      </c>
      <c r="P512" s="64" t="e">
        <f aca="false">LOOKUP($B512,$H$2000:$H$2304, $P$2000:$P$2304)</f>
        <v>#N/A</v>
      </c>
      <c r="Q512" s="64" t="e">
        <f aca="false">LOOKUP($B512,$H$2000:$H$2304, $Q$2000:$Q$2304)</f>
        <v>#N/A</v>
      </c>
      <c r="R512" s="64" t="e">
        <f aca="false">LOOKUP($B512,$H$2000:$H$2304, $R$2000:$R$2304)</f>
        <v>#N/A</v>
      </c>
      <c r="S512" s="64" t="e">
        <f aca="false">LOOKUP($B512,$H$2000:$H$2304, $S$2000:$S$2304)</f>
        <v>#N/A</v>
      </c>
      <c r="T512" s="64" t="e">
        <f aca="false">LOOKUP($B512,$H$2000:$H$2304, $T$2000:$T$2304)</f>
        <v>#N/A</v>
      </c>
      <c r="U512" s="64" t="e">
        <f aca="false">LOOKUP($B512,$H$2000:$H$2304, $U$2000:$U$2304)</f>
        <v>#N/A</v>
      </c>
      <c r="V512" s="65" t="str">
        <f aca="false">IF(ISNA(LOOKUP($B512,$H$2000:$H$2304, $V$2000:$V$2304)),"",LOOKUP($B512,$H$2000:$H$2304, $V$2000:$V$2304))</f>
        <v/>
      </c>
      <c r="W512" s="65" t="str">
        <f aca="false">IF(ISNA(LOOKUP($B512,$H$2000:$H$2304, $W$2000:$W$2304)),"",LOOKUP($B512,$H$2000:$H$2304, $W$2000:$W$2304))</f>
        <v/>
      </c>
    </row>
    <row r="513" customFormat="false" ht="12" hidden="false" customHeight="false" outlineLevel="0" collapsed="false">
      <c r="B513" s="60"/>
      <c r="C513" s="66"/>
      <c r="D513" s="62" t="str">
        <f aca="false">IF($V513=1,"Enter Slip No.",IF($V513=2,"Enter xxxCASH",IF($V513=3,"Enter Cheque No.","")))</f>
        <v/>
      </c>
      <c r="E513" s="62" t="str">
        <f aca="false">IF($W513=1,"Please enter Cheque Payee Name here","")</f>
        <v/>
      </c>
      <c r="F513" s="63" t="str">
        <f aca="false">IF(ISERROR(VLOOKUP($B513,$H$2000:$J$2200,2,0))=1,"",VLOOKUP($B513,$H$2000:$J$2200,2,0))</f>
        <v/>
      </c>
      <c r="G513" s="63" t="str">
        <f aca="false">IF(ISERROR(VLOOKUP($B513,$H$2000:$J$2200,3,0))=1,"",VLOOKUP($B513,$H$2000:$J$2200,3,0))</f>
        <v/>
      </c>
      <c r="H513" s="0"/>
      <c r="I513" s="0"/>
      <c r="J513" s="0"/>
      <c r="L513" s="64" t="e">
        <f aca="false">LOOKUP($B513,$H$2000:$H$2304, $L$2000:$L$2304)</f>
        <v>#N/A</v>
      </c>
      <c r="M513" s="64" t="e">
        <f aca="false">LOOKUP($B513,$H$2000:$H$2304, $M$2000:$M$2304)</f>
        <v>#N/A</v>
      </c>
      <c r="N513" s="64" t="e">
        <f aca="false">LOOKUP($B513,$H$2000:$H$2304, $N$2000:$N$2304)</f>
        <v>#N/A</v>
      </c>
      <c r="O513" s="64" t="e">
        <f aca="false">LOOKUP($B513,$H$2000:$H$2304, $O$2000:$O$2304)</f>
        <v>#N/A</v>
      </c>
      <c r="P513" s="64" t="e">
        <f aca="false">LOOKUP($B513,$H$2000:$H$2304, $P$2000:$P$2304)</f>
        <v>#N/A</v>
      </c>
      <c r="Q513" s="64" t="e">
        <f aca="false">LOOKUP($B513,$H$2000:$H$2304, $Q$2000:$Q$2304)</f>
        <v>#N/A</v>
      </c>
      <c r="R513" s="64" t="e">
        <f aca="false">LOOKUP($B513,$H$2000:$H$2304, $R$2000:$R$2304)</f>
        <v>#N/A</v>
      </c>
      <c r="S513" s="64" t="e">
        <f aca="false">LOOKUP($B513,$H$2000:$H$2304, $S$2000:$S$2304)</f>
        <v>#N/A</v>
      </c>
      <c r="T513" s="64" t="e">
        <f aca="false">LOOKUP($B513,$H$2000:$H$2304, $T$2000:$T$2304)</f>
        <v>#N/A</v>
      </c>
      <c r="U513" s="64" t="e">
        <f aca="false">LOOKUP($B513,$H$2000:$H$2304, $U$2000:$U$2304)</f>
        <v>#N/A</v>
      </c>
      <c r="V513" s="65" t="str">
        <f aca="false">IF(ISNA(LOOKUP($B513,$H$2000:$H$2304, $V$2000:$V$2304)),"",LOOKUP($B513,$H$2000:$H$2304, $V$2000:$V$2304))</f>
        <v/>
      </c>
      <c r="W513" s="65" t="str">
        <f aca="false">IF(ISNA(LOOKUP($B513,$H$2000:$H$2304, $W$2000:$W$2304)),"",LOOKUP($B513,$H$2000:$H$2304, $W$2000:$W$2304))</f>
        <v/>
      </c>
    </row>
    <row r="514" customFormat="false" ht="12" hidden="false" customHeight="false" outlineLevel="0" collapsed="false">
      <c r="B514" s="60"/>
      <c r="C514" s="66"/>
      <c r="D514" s="62" t="str">
        <f aca="false">IF($V514=1,"Enter Slip No.",IF($V514=2,"Enter xxxCASH",IF($V514=3,"Enter Cheque No.","")))</f>
        <v/>
      </c>
      <c r="E514" s="62" t="str">
        <f aca="false">IF($W514=1,"Please enter Cheque Payee Name here","")</f>
        <v/>
      </c>
      <c r="F514" s="63" t="str">
        <f aca="false">IF(ISERROR(VLOOKUP($B514,$H$2000:$J$2200,2,0))=1,"",VLOOKUP($B514,$H$2000:$J$2200,2,0))</f>
        <v/>
      </c>
      <c r="G514" s="63" t="str">
        <f aca="false">IF(ISERROR(VLOOKUP($B514,$H$2000:$J$2200,3,0))=1,"",VLOOKUP($B514,$H$2000:$J$2200,3,0))</f>
        <v/>
      </c>
      <c r="H514" s="0"/>
      <c r="I514" s="0"/>
      <c r="J514" s="0"/>
      <c r="L514" s="64" t="e">
        <f aca="false">LOOKUP($B514,$H$2000:$H$2304, $L$2000:$L$2304)</f>
        <v>#N/A</v>
      </c>
      <c r="M514" s="64" t="e">
        <f aca="false">LOOKUP($B514,$H$2000:$H$2304, $M$2000:$M$2304)</f>
        <v>#N/A</v>
      </c>
      <c r="N514" s="64" t="e">
        <f aca="false">LOOKUP($B514,$H$2000:$H$2304, $N$2000:$N$2304)</f>
        <v>#N/A</v>
      </c>
      <c r="O514" s="64" t="e">
        <f aca="false">LOOKUP($B514,$H$2000:$H$2304, $O$2000:$O$2304)</f>
        <v>#N/A</v>
      </c>
      <c r="P514" s="64" t="e">
        <f aca="false">LOOKUP($B514,$H$2000:$H$2304, $P$2000:$P$2304)</f>
        <v>#N/A</v>
      </c>
      <c r="Q514" s="64" t="e">
        <f aca="false">LOOKUP($B514,$H$2000:$H$2304, $Q$2000:$Q$2304)</f>
        <v>#N/A</v>
      </c>
      <c r="R514" s="64" t="e">
        <f aca="false">LOOKUP($B514,$H$2000:$H$2304, $R$2000:$R$2304)</f>
        <v>#N/A</v>
      </c>
      <c r="S514" s="64" t="e">
        <f aca="false">LOOKUP($B514,$H$2000:$H$2304, $S$2000:$S$2304)</f>
        <v>#N/A</v>
      </c>
      <c r="T514" s="64" t="e">
        <f aca="false">LOOKUP($B514,$H$2000:$H$2304, $T$2000:$T$2304)</f>
        <v>#N/A</v>
      </c>
      <c r="U514" s="64" t="e">
        <f aca="false">LOOKUP($B514,$H$2000:$H$2304, $U$2000:$U$2304)</f>
        <v>#N/A</v>
      </c>
      <c r="V514" s="65" t="str">
        <f aca="false">IF(ISNA(LOOKUP($B514,$H$2000:$H$2304, $V$2000:$V$2304)),"",LOOKUP($B514,$H$2000:$H$2304, $V$2000:$V$2304))</f>
        <v/>
      </c>
      <c r="W514" s="65" t="str">
        <f aca="false">IF(ISNA(LOOKUP($B514,$H$2000:$H$2304, $W$2000:$W$2304)),"",LOOKUP($B514,$H$2000:$H$2304, $W$2000:$W$2304))</f>
        <v/>
      </c>
    </row>
    <row r="515" customFormat="false" ht="12" hidden="false" customHeight="false" outlineLevel="0" collapsed="false">
      <c r="B515" s="60"/>
      <c r="C515" s="66"/>
      <c r="D515" s="62" t="str">
        <f aca="false">IF($V515=1,"Enter Slip No.",IF($V515=2,"Enter xxxCASH",IF($V515=3,"Enter Cheque No.","")))</f>
        <v/>
      </c>
      <c r="E515" s="62" t="str">
        <f aca="false">IF($W515=1,"Please enter Cheque Payee Name here","")</f>
        <v/>
      </c>
      <c r="F515" s="63" t="str">
        <f aca="false">IF(ISERROR(VLOOKUP($B515,$H$2000:$J$2200,2,0))=1,"",VLOOKUP($B515,$H$2000:$J$2200,2,0))</f>
        <v/>
      </c>
      <c r="G515" s="63" t="str">
        <f aca="false">IF(ISERROR(VLOOKUP($B515,$H$2000:$J$2200,3,0))=1,"",VLOOKUP($B515,$H$2000:$J$2200,3,0))</f>
        <v/>
      </c>
      <c r="H515" s="0"/>
      <c r="I515" s="0"/>
      <c r="J515" s="0"/>
      <c r="L515" s="64" t="e">
        <f aca="false">LOOKUP($B515,$H$2000:$H$2304, $L$2000:$L$2304)</f>
        <v>#N/A</v>
      </c>
      <c r="M515" s="64" t="e">
        <f aca="false">LOOKUP($B515,$H$2000:$H$2304, $M$2000:$M$2304)</f>
        <v>#N/A</v>
      </c>
      <c r="N515" s="64" t="e">
        <f aca="false">LOOKUP($B515,$H$2000:$H$2304, $N$2000:$N$2304)</f>
        <v>#N/A</v>
      </c>
      <c r="O515" s="64" t="e">
        <f aca="false">LOOKUP($B515,$H$2000:$H$2304, $O$2000:$O$2304)</f>
        <v>#N/A</v>
      </c>
      <c r="P515" s="64" t="e">
        <f aca="false">LOOKUP($B515,$H$2000:$H$2304, $P$2000:$P$2304)</f>
        <v>#N/A</v>
      </c>
      <c r="Q515" s="64" t="e">
        <f aca="false">LOOKUP($B515,$H$2000:$H$2304, $Q$2000:$Q$2304)</f>
        <v>#N/A</v>
      </c>
      <c r="R515" s="64" t="e">
        <f aca="false">LOOKUP($B515,$H$2000:$H$2304, $R$2000:$R$2304)</f>
        <v>#N/A</v>
      </c>
      <c r="S515" s="64" t="e">
        <f aca="false">LOOKUP($B515,$H$2000:$H$2304, $S$2000:$S$2304)</f>
        <v>#N/A</v>
      </c>
      <c r="T515" s="64" t="e">
        <f aca="false">LOOKUP($B515,$H$2000:$H$2304, $T$2000:$T$2304)</f>
        <v>#N/A</v>
      </c>
      <c r="U515" s="64" t="e">
        <f aca="false">LOOKUP($B515,$H$2000:$H$2304, $U$2000:$U$2304)</f>
        <v>#N/A</v>
      </c>
      <c r="V515" s="65" t="str">
        <f aca="false">IF(ISNA(LOOKUP($B515,$H$2000:$H$2304, $V$2000:$V$2304)),"",LOOKUP($B515,$H$2000:$H$2304, $V$2000:$V$2304))</f>
        <v/>
      </c>
      <c r="W515" s="65" t="str">
        <f aca="false">IF(ISNA(LOOKUP($B515,$H$2000:$H$2304, $W$2000:$W$2304)),"",LOOKUP($B515,$H$2000:$H$2304, $W$2000:$W$2304))</f>
        <v/>
      </c>
    </row>
    <row r="516" customFormat="false" ht="12" hidden="false" customHeight="false" outlineLevel="0" collapsed="false">
      <c r="B516" s="60"/>
      <c r="C516" s="66"/>
      <c r="D516" s="62" t="str">
        <f aca="false">IF($V516=1,"Enter Slip No.",IF($V516=2,"Enter xxxCASH",IF($V516=3,"Enter Cheque No.","")))</f>
        <v/>
      </c>
      <c r="E516" s="62" t="str">
        <f aca="false">IF($W516=1,"Please enter Cheque Payee Name here","")</f>
        <v/>
      </c>
      <c r="F516" s="63" t="str">
        <f aca="false">IF(ISERROR(VLOOKUP($B516,$H$2000:$J$2200,2,0))=1,"",VLOOKUP($B516,$H$2000:$J$2200,2,0))</f>
        <v/>
      </c>
      <c r="G516" s="63" t="str">
        <f aca="false">IF(ISERROR(VLOOKUP($B516,$H$2000:$J$2200,3,0))=1,"",VLOOKUP($B516,$H$2000:$J$2200,3,0))</f>
        <v/>
      </c>
      <c r="H516" s="0"/>
      <c r="I516" s="0"/>
      <c r="J516" s="0"/>
      <c r="L516" s="64" t="e">
        <f aca="false">LOOKUP($B516,$H$2000:$H$2304, $L$2000:$L$2304)</f>
        <v>#N/A</v>
      </c>
      <c r="M516" s="64" t="e">
        <f aca="false">LOOKUP($B516,$H$2000:$H$2304, $M$2000:$M$2304)</f>
        <v>#N/A</v>
      </c>
      <c r="N516" s="64" t="e">
        <f aca="false">LOOKUP($B516,$H$2000:$H$2304, $N$2000:$N$2304)</f>
        <v>#N/A</v>
      </c>
      <c r="O516" s="64" t="e">
        <f aca="false">LOOKUP($B516,$H$2000:$H$2304, $O$2000:$O$2304)</f>
        <v>#N/A</v>
      </c>
      <c r="P516" s="64" t="e">
        <f aca="false">LOOKUP($B516,$H$2000:$H$2304, $P$2000:$P$2304)</f>
        <v>#N/A</v>
      </c>
      <c r="Q516" s="64" t="e">
        <f aca="false">LOOKUP($B516,$H$2000:$H$2304, $Q$2000:$Q$2304)</f>
        <v>#N/A</v>
      </c>
      <c r="R516" s="64" t="e">
        <f aca="false">LOOKUP($B516,$H$2000:$H$2304, $R$2000:$R$2304)</f>
        <v>#N/A</v>
      </c>
      <c r="S516" s="64" t="e">
        <f aca="false">LOOKUP($B516,$H$2000:$H$2304, $S$2000:$S$2304)</f>
        <v>#N/A</v>
      </c>
      <c r="T516" s="64" t="e">
        <f aca="false">LOOKUP($B516,$H$2000:$H$2304, $T$2000:$T$2304)</f>
        <v>#N/A</v>
      </c>
      <c r="U516" s="64" t="e">
        <f aca="false">LOOKUP($B516,$H$2000:$H$2304, $U$2000:$U$2304)</f>
        <v>#N/A</v>
      </c>
      <c r="V516" s="65" t="str">
        <f aca="false">IF(ISNA(LOOKUP($B516,$H$2000:$H$2304, $V$2000:$V$2304)),"",LOOKUP($B516,$H$2000:$H$2304, $V$2000:$V$2304))</f>
        <v/>
      </c>
      <c r="W516" s="65" t="str">
        <f aca="false">IF(ISNA(LOOKUP($B516,$H$2000:$H$2304, $W$2000:$W$2304)),"",LOOKUP($B516,$H$2000:$H$2304, $W$2000:$W$2304))</f>
        <v/>
      </c>
    </row>
    <row r="517" customFormat="false" ht="12" hidden="false" customHeight="false" outlineLevel="0" collapsed="false">
      <c r="B517" s="60"/>
      <c r="C517" s="66"/>
      <c r="D517" s="62" t="str">
        <f aca="false">IF($V517=1,"Enter Slip No.",IF($V517=2,"Enter xxxCASH",IF($V517=3,"Enter Cheque No.","")))</f>
        <v/>
      </c>
      <c r="E517" s="62" t="str">
        <f aca="false">IF($W517=1,"Please enter Cheque Payee Name here","")</f>
        <v/>
      </c>
      <c r="F517" s="63" t="str">
        <f aca="false">IF(ISERROR(VLOOKUP($B517,$H$2000:$J$2200,2,0))=1,"",VLOOKUP($B517,$H$2000:$J$2200,2,0))</f>
        <v/>
      </c>
      <c r="G517" s="63" t="str">
        <f aca="false">IF(ISERROR(VLOOKUP($B517,$H$2000:$J$2200,3,0))=1,"",VLOOKUP($B517,$H$2000:$J$2200,3,0))</f>
        <v/>
      </c>
      <c r="H517" s="0"/>
      <c r="I517" s="0"/>
      <c r="J517" s="0"/>
      <c r="L517" s="64" t="e">
        <f aca="false">LOOKUP($B517,$H$2000:$H$2304, $L$2000:$L$2304)</f>
        <v>#N/A</v>
      </c>
      <c r="M517" s="64" t="e">
        <f aca="false">LOOKUP($B517,$H$2000:$H$2304, $M$2000:$M$2304)</f>
        <v>#N/A</v>
      </c>
      <c r="N517" s="64" t="e">
        <f aca="false">LOOKUP($B517,$H$2000:$H$2304, $N$2000:$N$2304)</f>
        <v>#N/A</v>
      </c>
      <c r="O517" s="64" t="e">
        <f aca="false">LOOKUP($B517,$H$2000:$H$2304, $O$2000:$O$2304)</f>
        <v>#N/A</v>
      </c>
      <c r="P517" s="64" t="e">
        <f aca="false">LOOKUP($B517,$H$2000:$H$2304, $P$2000:$P$2304)</f>
        <v>#N/A</v>
      </c>
      <c r="Q517" s="64" t="e">
        <f aca="false">LOOKUP($B517,$H$2000:$H$2304, $Q$2000:$Q$2304)</f>
        <v>#N/A</v>
      </c>
      <c r="R517" s="64" t="e">
        <f aca="false">LOOKUP($B517,$H$2000:$H$2304, $R$2000:$R$2304)</f>
        <v>#N/A</v>
      </c>
      <c r="S517" s="64" t="e">
        <f aca="false">LOOKUP($B517,$H$2000:$H$2304, $S$2000:$S$2304)</f>
        <v>#N/A</v>
      </c>
      <c r="T517" s="64" t="e">
        <f aca="false">LOOKUP($B517,$H$2000:$H$2304, $T$2000:$T$2304)</f>
        <v>#N/A</v>
      </c>
      <c r="U517" s="64" t="e">
        <f aca="false">LOOKUP($B517,$H$2000:$H$2304, $U$2000:$U$2304)</f>
        <v>#N/A</v>
      </c>
      <c r="V517" s="65" t="str">
        <f aca="false">IF(ISNA(LOOKUP($B517,$H$2000:$H$2304, $V$2000:$V$2304)),"",LOOKUP($B517,$H$2000:$H$2304, $V$2000:$V$2304))</f>
        <v/>
      </c>
      <c r="W517" s="65" t="str">
        <f aca="false">IF(ISNA(LOOKUP($B517,$H$2000:$H$2304, $W$2000:$W$2304)),"",LOOKUP($B517,$H$2000:$H$2304, $W$2000:$W$2304))</f>
        <v/>
      </c>
    </row>
    <row r="518" customFormat="false" ht="12" hidden="false" customHeight="false" outlineLevel="0" collapsed="false">
      <c r="B518" s="60"/>
      <c r="C518" s="66"/>
      <c r="D518" s="62" t="str">
        <f aca="false">IF($V518=1,"Enter Slip No.",IF($V518=2,"Enter xxxCASH",IF($V518=3,"Enter Cheque No.","")))</f>
        <v/>
      </c>
      <c r="E518" s="62" t="str">
        <f aca="false">IF($W518=1,"Please enter Cheque Payee Name here","")</f>
        <v/>
      </c>
      <c r="F518" s="63" t="str">
        <f aca="false">IF(ISERROR(VLOOKUP($B518,$H$2000:$J$2200,2,0))=1,"",VLOOKUP($B518,$H$2000:$J$2200,2,0))</f>
        <v/>
      </c>
      <c r="G518" s="63" t="str">
        <f aca="false">IF(ISERROR(VLOOKUP($B518,$H$2000:$J$2200,3,0))=1,"",VLOOKUP($B518,$H$2000:$J$2200,3,0))</f>
        <v/>
      </c>
      <c r="H518" s="0"/>
      <c r="I518" s="0"/>
      <c r="J518" s="0"/>
      <c r="L518" s="64" t="e">
        <f aca="false">LOOKUP($B518,$H$2000:$H$2304, $L$2000:$L$2304)</f>
        <v>#N/A</v>
      </c>
      <c r="M518" s="64" t="e">
        <f aca="false">LOOKUP($B518,$H$2000:$H$2304, $M$2000:$M$2304)</f>
        <v>#N/A</v>
      </c>
      <c r="N518" s="64" t="e">
        <f aca="false">LOOKUP($B518,$H$2000:$H$2304, $N$2000:$N$2304)</f>
        <v>#N/A</v>
      </c>
      <c r="O518" s="64" t="e">
        <f aca="false">LOOKUP($B518,$H$2000:$H$2304, $O$2000:$O$2304)</f>
        <v>#N/A</v>
      </c>
      <c r="P518" s="64" t="e">
        <f aca="false">LOOKUP($B518,$H$2000:$H$2304, $P$2000:$P$2304)</f>
        <v>#N/A</v>
      </c>
      <c r="Q518" s="64" t="e">
        <f aca="false">LOOKUP($B518,$H$2000:$H$2304, $Q$2000:$Q$2304)</f>
        <v>#N/A</v>
      </c>
      <c r="R518" s="64" t="e">
        <f aca="false">LOOKUP($B518,$H$2000:$H$2304, $R$2000:$R$2304)</f>
        <v>#N/A</v>
      </c>
      <c r="S518" s="64" t="e">
        <f aca="false">LOOKUP($B518,$H$2000:$H$2304, $S$2000:$S$2304)</f>
        <v>#N/A</v>
      </c>
      <c r="T518" s="64" t="e">
        <f aca="false">LOOKUP($B518,$H$2000:$H$2304, $T$2000:$T$2304)</f>
        <v>#N/A</v>
      </c>
      <c r="U518" s="64" t="e">
        <f aca="false">LOOKUP($B518,$H$2000:$H$2304, $U$2000:$U$2304)</f>
        <v>#N/A</v>
      </c>
      <c r="V518" s="65" t="str">
        <f aca="false">IF(ISNA(LOOKUP($B518,$H$2000:$H$2304, $V$2000:$V$2304)),"",LOOKUP($B518,$H$2000:$H$2304, $V$2000:$V$2304))</f>
        <v/>
      </c>
      <c r="W518" s="65" t="str">
        <f aca="false">IF(ISNA(LOOKUP($B518,$H$2000:$H$2304, $W$2000:$W$2304)),"",LOOKUP($B518,$H$2000:$H$2304, $W$2000:$W$2304))</f>
        <v/>
      </c>
    </row>
    <row r="519" customFormat="false" ht="12" hidden="false" customHeight="false" outlineLevel="0" collapsed="false">
      <c r="B519" s="60"/>
      <c r="C519" s="66"/>
      <c r="D519" s="62" t="str">
        <f aca="false">IF($V519=1,"Enter Slip No.",IF($V519=2,"Enter xxxCASH",IF($V519=3,"Enter Cheque No.","")))</f>
        <v/>
      </c>
      <c r="E519" s="62" t="str">
        <f aca="false">IF($W519=1,"Please enter Cheque Payee Name here","")</f>
        <v/>
      </c>
      <c r="F519" s="63" t="str">
        <f aca="false">IF(ISERROR(VLOOKUP($B519,$H$2000:$J$2200,2,0))=1,"",VLOOKUP($B519,$H$2000:$J$2200,2,0))</f>
        <v/>
      </c>
      <c r="G519" s="63" t="str">
        <f aca="false">IF(ISERROR(VLOOKUP($B519,$H$2000:$J$2200,3,0))=1,"",VLOOKUP($B519,$H$2000:$J$2200,3,0))</f>
        <v/>
      </c>
      <c r="H519" s="0"/>
      <c r="I519" s="0"/>
      <c r="J519" s="0"/>
      <c r="L519" s="64" t="e">
        <f aca="false">LOOKUP($B519,$H$2000:$H$2304, $L$2000:$L$2304)</f>
        <v>#N/A</v>
      </c>
      <c r="M519" s="64" t="e">
        <f aca="false">LOOKUP($B519,$H$2000:$H$2304, $M$2000:$M$2304)</f>
        <v>#N/A</v>
      </c>
      <c r="N519" s="64" t="e">
        <f aca="false">LOOKUP($B519,$H$2000:$H$2304, $N$2000:$N$2304)</f>
        <v>#N/A</v>
      </c>
      <c r="O519" s="64" t="e">
        <f aca="false">LOOKUP($B519,$H$2000:$H$2304, $O$2000:$O$2304)</f>
        <v>#N/A</v>
      </c>
      <c r="P519" s="64" t="e">
        <f aca="false">LOOKUP($B519,$H$2000:$H$2304, $P$2000:$P$2304)</f>
        <v>#N/A</v>
      </c>
      <c r="Q519" s="64" t="e">
        <f aca="false">LOOKUP($B519,$H$2000:$H$2304, $Q$2000:$Q$2304)</f>
        <v>#N/A</v>
      </c>
      <c r="R519" s="64" t="e">
        <f aca="false">LOOKUP($B519,$H$2000:$H$2304, $R$2000:$R$2304)</f>
        <v>#N/A</v>
      </c>
      <c r="S519" s="64" t="e">
        <f aca="false">LOOKUP($B519,$H$2000:$H$2304, $S$2000:$S$2304)</f>
        <v>#N/A</v>
      </c>
      <c r="T519" s="64" t="e">
        <f aca="false">LOOKUP($B519,$H$2000:$H$2304, $T$2000:$T$2304)</f>
        <v>#N/A</v>
      </c>
      <c r="U519" s="64" t="e">
        <f aca="false">LOOKUP($B519,$H$2000:$H$2304, $U$2000:$U$2304)</f>
        <v>#N/A</v>
      </c>
      <c r="V519" s="65" t="str">
        <f aca="false">IF(ISNA(LOOKUP($B519,$H$2000:$H$2304, $V$2000:$V$2304)),"",LOOKUP($B519,$H$2000:$H$2304, $V$2000:$V$2304))</f>
        <v/>
      </c>
      <c r="W519" s="65" t="str">
        <f aca="false">IF(ISNA(LOOKUP($B519,$H$2000:$H$2304, $W$2000:$W$2304)),"",LOOKUP($B519,$H$2000:$H$2304, $W$2000:$W$2304))</f>
        <v/>
      </c>
    </row>
    <row r="520" customFormat="false" ht="12" hidden="false" customHeight="false" outlineLevel="0" collapsed="false">
      <c r="B520" s="60"/>
      <c r="C520" s="66"/>
      <c r="D520" s="62" t="str">
        <f aca="false">IF($V520=1,"Enter Slip No.",IF($V520=2,"Enter xxxCASH",IF($V520=3,"Enter Cheque No.","")))</f>
        <v/>
      </c>
      <c r="E520" s="62" t="str">
        <f aca="false">IF($W520=1,"Please enter Cheque Payee Name here","")</f>
        <v/>
      </c>
      <c r="F520" s="63" t="str">
        <f aca="false">IF(ISERROR(VLOOKUP($B520,$H$2000:$J$2200,2,0))=1,"",VLOOKUP($B520,$H$2000:$J$2200,2,0))</f>
        <v/>
      </c>
      <c r="G520" s="63" t="str">
        <f aca="false">IF(ISERROR(VLOOKUP($B520,$H$2000:$J$2200,3,0))=1,"",VLOOKUP($B520,$H$2000:$J$2200,3,0))</f>
        <v/>
      </c>
      <c r="H520" s="0"/>
      <c r="I520" s="0"/>
      <c r="J520" s="0"/>
      <c r="L520" s="64" t="e">
        <f aca="false">LOOKUP($B520,$H$2000:$H$2304, $L$2000:$L$2304)</f>
        <v>#N/A</v>
      </c>
      <c r="M520" s="64" t="e">
        <f aca="false">LOOKUP($B520,$H$2000:$H$2304, $M$2000:$M$2304)</f>
        <v>#N/A</v>
      </c>
      <c r="N520" s="64" t="e">
        <f aca="false">LOOKUP($B520,$H$2000:$H$2304, $N$2000:$N$2304)</f>
        <v>#N/A</v>
      </c>
      <c r="O520" s="64" t="e">
        <f aca="false">LOOKUP($B520,$H$2000:$H$2304, $O$2000:$O$2304)</f>
        <v>#N/A</v>
      </c>
      <c r="P520" s="64" t="e">
        <f aca="false">LOOKUP($B520,$H$2000:$H$2304, $P$2000:$P$2304)</f>
        <v>#N/A</v>
      </c>
      <c r="Q520" s="64" t="e">
        <f aca="false">LOOKUP($B520,$H$2000:$H$2304, $Q$2000:$Q$2304)</f>
        <v>#N/A</v>
      </c>
      <c r="R520" s="64" t="e">
        <f aca="false">LOOKUP($B520,$H$2000:$H$2304, $R$2000:$R$2304)</f>
        <v>#N/A</v>
      </c>
      <c r="S520" s="64" t="e">
        <f aca="false">LOOKUP($B520,$H$2000:$H$2304, $S$2000:$S$2304)</f>
        <v>#N/A</v>
      </c>
      <c r="T520" s="64" t="e">
        <f aca="false">LOOKUP($B520,$H$2000:$H$2304, $T$2000:$T$2304)</f>
        <v>#N/A</v>
      </c>
      <c r="U520" s="64" t="e">
        <f aca="false">LOOKUP($B520,$H$2000:$H$2304, $U$2000:$U$2304)</f>
        <v>#N/A</v>
      </c>
      <c r="V520" s="65" t="str">
        <f aca="false">IF(ISNA(LOOKUP($B520,$H$2000:$H$2304, $V$2000:$V$2304)),"",LOOKUP($B520,$H$2000:$H$2304, $V$2000:$V$2304))</f>
        <v/>
      </c>
      <c r="W520" s="65" t="str">
        <f aca="false">IF(ISNA(LOOKUP($B520,$H$2000:$H$2304, $W$2000:$W$2304)),"",LOOKUP($B520,$H$2000:$H$2304, $W$2000:$W$2304))</f>
        <v/>
      </c>
    </row>
    <row r="521" customFormat="false" ht="12" hidden="false" customHeight="false" outlineLevel="0" collapsed="false">
      <c r="B521" s="60"/>
      <c r="C521" s="66"/>
      <c r="D521" s="62" t="str">
        <f aca="false">IF($V521=1,"Enter Slip No.",IF($V521=2,"Enter xxxCASH",IF($V521=3,"Enter Cheque No.","")))</f>
        <v/>
      </c>
      <c r="E521" s="62" t="str">
        <f aca="false">IF($W521=1,"Please enter Cheque Payee Name here","")</f>
        <v/>
      </c>
      <c r="F521" s="63" t="str">
        <f aca="false">IF(ISERROR(VLOOKUP($B521,$H$2000:$J$2200,2,0))=1,"",VLOOKUP($B521,$H$2000:$J$2200,2,0))</f>
        <v/>
      </c>
      <c r="G521" s="63" t="str">
        <f aca="false">IF(ISERROR(VLOOKUP($B521,$H$2000:$J$2200,3,0))=1,"",VLOOKUP($B521,$H$2000:$J$2200,3,0))</f>
        <v/>
      </c>
      <c r="H521" s="0"/>
      <c r="I521" s="0"/>
      <c r="J521" s="0"/>
      <c r="L521" s="64" t="e">
        <f aca="false">LOOKUP($B521,$H$2000:$H$2304, $L$2000:$L$2304)</f>
        <v>#N/A</v>
      </c>
      <c r="M521" s="64" t="e">
        <f aca="false">LOOKUP($B521,$H$2000:$H$2304, $M$2000:$M$2304)</f>
        <v>#N/A</v>
      </c>
      <c r="N521" s="64" t="e">
        <f aca="false">LOOKUP($B521,$H$2000:$H$2304, $N$2000:$N$2304)</f>
        <v>#N/A</v>
      </c>
      <c r="O521" s="64" t="e">
        <f aca="false">LOOKUP($B521,$H$2000:$H$2304, $O$2000:$O$2304)</f>
        <v>#N/A</v>
      </c>
      <c r="P521" s="64" t="e">
        <f aca="false">LOOKUP($B521,$H$2000:$H$2304, $P$2000:$P$2304)</f>
        <v>#N/A</v>
      </c>
      <c r="Q521" s="64" t="e">
        <f aca="false">LOOKUP($B521,$H$2000:$H$2304, $Q$2000:$Q$2304)</f>
        <v>#N/A</v>
      </c>
      <c r="R521" s="64" t="e">
        <f aca="false">LOOKUP($B521,$H$2000:$H$2304, $R$2000:$R$2304)</f>
        <v>#N/A</v>
      </c>
      <c r="S521" s="64" t="e">
        <f aca="false">LOOKUP($B521,$H$2000:$H$2304, $S$2000:$S$2304)</f>
        <v>#N/A</v>
      </c>
      <c r="T521" s="64" t="e">
        <f aca="false">LOOKUP($B521,$H$2000:$H$2304, $T$2000:$T$2304)</f>
        <v>#N/A</v>
      </c>
      <c r="U521" s="64" t="e">
        <f aca="false">LOOKUP($B521,$H$2000:$H$2304, $U$2000:$U$2304)</f>
        <v>#N/A</v>
      </c>
      <c r="V521" s="65" t="str">
        <f aca="false">IF(ISNA(LOOKUP($B521,$H$2000:$H$2304, $V$2000:$V$2304)),"",LOOKUP($B521,$H$2000:$H$2304, $V$2000:$V$2304))</f>
        <v/>
      </c>
      <c r="W521" s="65" t="str">
        <f aca="false">IF(ISNA(LOOKUP($B521,$H$2000:$H$2304, $W$2000:$W$2304)),"",LOOKUP($B521,$H$2000:$H$2304, $W$2000:$W$2304))</f>
        <v/>
      </c>
    </row>
    <row r="522" customFormat="false" ht="12" hidden="false" customHeight="false" outlineLevel="0" collapsed="false">
      <c r="B522" s="60"/>
      <c r="C522" s="66"/>
      <c r="D522" s="62" t="str">
        <f aca="false">IF($V522=1,"Enter Slip No.",IF($V522=2,"Enter xxxCASH",IF($V522=3,"Enter Cheque No.","")))</f>
        <v/>
      </c>
      <c r="E522" s="62" t="str">
        <f aca="false">IF($W522=1,"Please enter Cheque Payee Name here","")</f>
        <v/>
      </c>
      <c r="F522" s="63" t="str">
        <f aca="false">IF(ISERROR(VLOOKUP($B522,$H$2000:$J$2200,2,0))=1,"",VLOOKUP($B522,$H$2000:$J$2200,2,0))</f>
        <v/>
      </c>
      <c r="G522" s="63" t="str">
        <f aca="false">IF(ISERROR(VLOOKUP($B522,$H$2000:$J$2200,3,0))=1,"",VLOOKUP($B522,$H$2000:$J$2200,3,0))</f>
        <v/>
      </c>
      <c r="H522" s="0"/>
      <c r="I522" s="0"/>
      <c r="J522" s="0"/>
      <c r="L522" s="64" t="e">
        <f aca="false">LOOKUP($B522,$H$2000:$H$2304, $L$2000:$L$2304)</f>
        <v>#N/A</v>
      </c>
      <c r="M522" s="64" t="e">
        <f aca="false">LOOKUP($B522,$H$2000:$H$2304, $M$2000:$M$2304)</f>
        <v>#N/A</v>
      </c>
      <c r="N522" s="64" t="e">
        <f aca="false">LOOKUP($B522,$H$2000:$H$2304, $N$2000:$N$2304)</f>
        <v>#N/A</v>
      </c>
      <c r="O522" s="64" t="e">
        <f aca="false">LOOKUP($B522,$H$2000:$H$2304, $O$2000:$O$2304)</f>
        <v>#N/A</v>
      </c>
      <c r="P522" s="64" t="e">
        <f aca="false">LOOKUP($B522,$H$2000:$H$2304, $P$2000:$P$2304)</f>
        <v>#N/A</v>
      </c>
      <c r="Q522" s="64" t="e">
        <f aca="false">LOOKUP($B522,$H$2000:$H$2304, $Q$2000:$Q$2304)</f>
        <v>#N/A</v>
      </c>
      <c r="R522" s="64" t="e">
        <f aca="false">LOOKUP($B522,$H$2000:$H$2304, $R$2000:$R$2304)</f>
        <v>#N/A</v>
      </c>
      <c r="S522" s="64" t="e">
        <f aca="false">LOOKUP($B522,$H$2000:$H$2304, $S$2000:$S$2304)</f>
        <v>#N/A</v>
      </c>
      <c r="T522" s="64" t="e">
        <f aca="false">LOOKUP($B522,$H$2000:$H$2304, $T$2000:$T$2304)</f>
        <v>#N/A</v>
      </c>
      <c r="U522" s="64" t="e">
        <f aca="false">LOOKUP($B522,$H$2000:$H$2304, $U$2000:$U$2304)</f>
        <v>#N/A</v>
      </c>
      <c r="V522" s="65" t="str">
        <f aca="false">IF(ISNA(LOOKUP($B522,$H$2000:$H$2304, $V$2000:$V$2304)),"",LOOKUP($B522,$H$2000:$H$2304, $V$2000:$V$2304))</f>
        <v/>
      </c>
      <c r="W522" s="65" t="str">
        <f aca="false">IF(ISNA(LOOKUP($B522,$H$2000:$H$2304, $W$2000:$W$2304)),"",LOOKUP($B522,$H$2000:$H$2304, $W$2000:$W$2304))</f>
        <v/>
      </c>
    </row>
    <row r="523" customFormat="false" ht="12" hidden="false" customHeight="false" outlineLevel="0" collapsed="false">
      <c r="B523" s="60"/>
      <c r="C523" s="66"/>
      <c r="D523" s="62" t="str">
        <f aca="false">IF($V523=1,"Enter Slip No.",IF($V523=2,"Enter xxxCASH",IF($V523=3,"Enter Cheque No.","")))</f>
        <v/>
      </c>
      <c r="E523" s="62" t="str">
        <f aca="false">IF($W523=1,"Please enter Cheque Payee Name here","")</f>
        <v/>
      </c>
      <c r="F523" s="63" t="str">
        <f aca="false">IF(ISERROR(VLOOKUP($B523,$H$2000:$J$2200,2,0))=1,"",VLOOKUP($B523,$H$2000:$J$2200,2,0))</f>
        <v/>
      </c>
      <c r="G523" s="63" t="str">
        <f aca="false">IF(ISERROR(VLOOKUP($B523,$H$2000:$J$2200,3,0))=1,"",VLOOKUP($B523,$H$2000:$J$2200,3,0))</f>
        <v/>
      </c>
      <c r="H523" s="0"/>
      <c r="I523" s="0"/>
      <c r="J523" s="0"/>
      <c r="L523" s="64" t="e">
        <f aca="false">LOOKUP($B523,$H$2000:$H$2304, $L$2000:$L$2304)</f>
        <v>#N/A</v>
      </c>
      <c r="M523" s="64" t="e">
        <f aca="false">LOOKUP($B523,$H$2000:$H$2304, $M$2000:$M$2304)</f>
        <v>#N/A</v>
      </c>
      <c r="N523" s="64" t="e">
        <f aca="false">LOOKUP($B523,$H$2000:$H$2304, $N$2000:$N$2304)</f>
        <v>#N/A</v>
      </c>
      <c r="O523" s="64" t="e">
        <f aca="false">LOOKUP($B523,$H$2000:$H$2304, $O$2000:$O$2304)</f>
        <v>#N/A</v>
      </c>
      <c r="P523" s="64" t="e">
        <f aca="false">LOOKUP($B523,$H$2000:$H$2304, $P$2000:$P$2304)</f>
        <v>#N/A</v>
      </c>
      <c r="Q523" s="64" t="e">
        <f aca="false">LOOKUP($B523,$H$2000:$H$2304, $Q$2000:$Q$2304)</f>
        <v>#N/A</v>
      </c>
      <c r="R523" s="64" t="e">
        <f aca="false">LOOKUP($B523,$H$2000:$H$2304, $R$2000:$R$2304)</f>
        <v>#N/A</v>
      </c>
      <c r="S523" s="64" t="e">
        <f aca="false">LOOKUP($B523,$H$2000:$H$2304, $S$2000:$S$2304)</f>
        <v>#N/A</v>
      </c>
      <c r="T523" s="64" t="e">
        <f aca="false">LOOKUP($B523,$H$2000:$H$2304, $T$2000:$T$2304)</f>
        <v>#N/A</v>
      </c>
      <c r="U523" s="64" t="e">
        <f aca="false">LOOKUP($B523,$H$2000:$H$2304, $U$2000:$U$2304)</f>
        <v>#N/A</v>
      </c>
      <c r="V523" s="65" t="str">
        <f aca="false">IF(ISNA(LOOKUP($B523,$H$2000:$H$2304, $V$2000:$V$2304)),"",LOOKUP($B523,$H$2000:$H$2304, $V$2000:$V$2304))</f>
        <v/>
      </c>
      <c r="W523" s="65" t="str">
        <f aca="false">IF(ISNA(LOOKUP($B523,$H$2000:$H$2304, $W$2000:$W$2304)),"",LOOKUP($B523,$H$2000:$H$2304, $W$2000:$W$2304))</f>
        <v/>
      </c>
    </row>
    <row r="524" customFormat="false" ht="12" hidden="false" customHeight="false" outlineLevel="0" collapsed="false">
      <c r="B524" s="60"/>
      <c r="C524" s="66"/>
      <c r="D524" s="62" t="str">
        <f aca="false">IF($V524=1,"Enter Slip No.",IF($V524=2,"Enter xxxCASH",IF($V524=3,"Enter Cheque No.","")))</f>
        <v/>
      </c>
      <c r="E524" s="62" t="str">
        <f aca="false">IF($W524=1,"Please enter Cheque Payee Name here","")</f>
        <v/>
      </c>
      <c r="F524" s="63" t="str">
        <f aca="false">IF(ISERROR(VLOOKUP($B524,$H$2000:$J$2200,2,0))=1,"",VLOOKUP($B524,$H$2000:$J$2200,2,0))</f>
        <v/>
      </c>
      <c r="G524" s="63" t="str">
        <f aca="false">IF(ISERROR(VLOOKUP($B524,$H$2000:$J$2200,3,0))=1,"",VLOOKUP($B524,$H$2000:$J$2200,3,0))</f>
        <v/>
      </c>
      <c r="H524" s="0"/>
      <c r="I524" s="0"/>
      <c r="J524" s="0"/>
      <c r="L524" s="64" t="e">
        <f aca="false">LOOKUP($B524,$H$2000:$H$2304, $L$2000:$L$2304)</f>
        <v>#N/A</v>
      </c>
      <c r="M524" s="64" t="e">
        <f aca="false">LOOKUP($B524,$H$2000:$H$2304, $M$2000:$M$2304)</f>
        <v>#N/A</v>
      </c>
      <c r="N524" s="64" t="e">
        <f aca="false">LOOKUP($B524,$H$2000:$H$2304, $N$2000:$N$2304)</f>
        <v>#N/A</v>
      </c>
      <c r="O524" s="64" t="e">
        <f aca="false">LOOKUP($B524,$H$2000:$H$2304, $O$2000:$O$2304)</f>
        <v>#N/A</v>
      </c>
      <c r="P524" s="64" t="e">
        <f aca="false">LOOKUP($B524,$H$2000:$H$2304, $P$2000:$P$2304)</f>
        <v>#N/A</v>
      </c>
      <c r="Q524" s="64" t="e">
        <f aca="false">LOOKUP($B524,$H$2000:$H$2304, $Q$2000:$Q$2304)</f>
        <v>#N/A</v>
      </c>
      <c r="R524" s="64" t="e">
        <f aca="false">LOOKUP($B524,$H$2000:$H$2304, $R$2000:$R$2304)</f>
        <v>#N/A</v>
      </c>
      <c r="S524" s="64" t="e">
        <f aca="false">LOOKUP($B524,$H$2000:$H$2304, $S$2000:$S$2304)</f>
        <v>#N/A</v>
      </c>
      <c r="T524" s="64" t="e">
        <f aca="false">LOOKUP($B524,$H$2000:$H$2304, $T$2000:$T$2304)</f>
        <v>#N/A</v>
      </c>
      <c r="U524" s="64" t="e">
        <f aca="false">LOOKUP($B524,$H$2000:$H$2304, $U$2000:$U$2304)</f>
        <v>#N/A</v>
      </c>
      <c r="V524" s="65" t="str">
        <f aca="false">IF(ISNA(LOOKUP($B524,$H$2000:$H$2304, $V$2000:$V$2304)),"",LOOKUP($B524,$H$2000:$H$2304, $V$2000:$V$2304))</f>
        <v/>
      </c>
      <c r="W524" s="65" t="str">
        <f aca="false">IF(ISNA(LOOKUP($B524,$H$2000:$H$2304, $W$2000:$W$2304)),"",LOOKUP($B524,$H$2000:$H$2304, $W$2000:$W$2304))</f>
        <v/>
      </c>
    </row>
    <row r="525" customFormat="false" ht="12" hidden="false" customHeight="false" outlineLevel="0" collapsed="false">
      <c r="B525" s="60"/>
      <c r="C525" s="66"/>
      <c r="D525" s="62" t="str">
        <f aca="false">IF($V525=1,"Enter Slip No.",IF($V525=2,"Enter xxxCASH",IF($V525=3,"Enter Cheque No.","")))</f>
        <v/>
      </c>
      <c r="E525" s="62" t="str">
        <f aca="false">IF($W525=1,"Please enter Cheque Payee Name here","")</f>
        <v/>
      </c>
      <c r="F525" s="63" t="str">
        <f aca="false">IF(ISERROR(VLOOKUP($B525,$H$2000:$J$2200,2,0))=1,"",VLOOKUP($B525,$H$2000:$J$2200,2,0))</f>
        <v/>
      </c>
      <c r="G525" s="63" t="str">
        <f aca="false">IF(ISERROR(VLOOKUP($B525,$H$2000:$J$2200,3,0))=1,"",VLOOKUP($B525,$H$2000:$J$2200,3,0))</f>
        <v/>
      </c>
      <c r="H525" s="0"/>
      <c r="I525" s="0"/>
      <c r="J525" s="0"/>
      <c r="L525" s="64" t="e">
        <f aca="false">LOOKUP($B525,$H$2000:$H$2304, $L$2000:$L$2304)</f>
        <v>#N/A</v>
      </c>
      <c r="M525" s="64" t="e">
        <f aca="false">LOOKUP($B525,$H$2000:$H$2304, $M$2000:$M$2304)</f>
        <v>#N/A</v>
      </c>
      <c r="N525" s="64" t="e">
        <f aca="false">LOOKUP($B525,$H$2000:$H$2304, $N$2000:$N$2304)</f>
        <v>#N/A</v>
      </c>
      <c r="O525" s="64" t="e">
        <f aca="false">LOOKUP($B525,$H$2000:$H$2304, $O$2000:$O$2304)</f>
        <v>#N/A</v>
      </c>
      <c r="P525" s="64" t="e">
        <f aca="false">LOOKUP($B525,$H$2000:$H$2304, $P$2000:$P$2304)</f>
        <v>#N/A</v>
      </c>
      <c r="Q525" s="64" t="e">
        <f aca="false">LOOKUP($B525,$H$2000:$H$2304, $Q$2000:$Q$2304)</f>
        <v>#N/A</v>
      </c>
      <c r="R525" s="64" t="e">
        <f aca="false">LOOKUP($B525,$H$2000:$H$2304, $R$2000:$R$2304)</f>
        <v>#N/A</v>
      </c>
      <c r="S525" s="64" t="e">
        <f aca="false">LOOKUP($B525,$H$2000:$H$2304, $S$2000:$S$2304)</f>
        <v>#N/A</v>
      </c>
      <c r="T525" s="64" t="e">
        <f aca="false">LOOKUP($B525,$H$2000:$H$2304, $T$2000:$T$2304)</f>
        <v>#N/A</v>
      </c>
      <c r="U525" s="64" t="e">
        <f aca="false">LOOKUP($B525,$H$2000:$H$2304, $U$2000:$U$2304)</f>
        <v>#N/A</v>
      </c>
      <c r="V525" s="65" t="str">
        <f aca="false">IF(ISNA(LOOKUP($B525,$H$2000:$H$2304, $V$2000:$V$2304)),"",LOOKUP($B525,$H$2000:$H$2304, $V$2000:$V$2304))</f>
        <v/>
      </c>
      <c r="W525" s="65" t="str">
        <f aca="false">IF(ISNA(LOOKUP($B525,$H$2000:$H$2304, $W$2000:$W$2304)),"",LOOKUP($B525,$H$2000:$H$2304, $W$2000:$W$2304))</f>
        <v/>
      </c>
    </row>
    <row r="526" customFormat="false" ht="12" hidden="false" customHeight="false" outlineLevel="0" collapsed="false">
      <c r="B526" s="60"/>
      <c r="C526" s="66"/>
      <c r="D526" s="62" t="str">
        <f aca="false">IF($V526=1,"Enter Slip No.",IF($V526=2,"Enter xxxCASH",IF($V526=3,"Enter Cheque No.","")))</f>
        <v/>
      </c>
      <c r="E526" s="62" t="str">
        <f aca="false">IF($W526=1,"Please enter Cheque Payee Name here","")</f>
        <v/>
      </c>
      <c r="F526" s="63" t="str">
        <f aca="false">IF(ISERROR(VLOOKUP($B526,$H$2000:$J$2200,2,0))=1,"",VLOOKUP($B526,$H$2000:$J$2200,2,0))</f>
        <v/>
      </c>
      <c r="G526" s="63" t="str">
        <f aca="false">IF(ISERROR(VLOOKUP($B526,$H$2000:$J$2200,3,0))=1,"",VLOOKUP($B526,$H$2000:$J$2200,3,0))</f>
        <v/>
      </c>
      <c r="H526" s="0"/>
      <c r="I526" s="0"/>
      <c r="J526" s="0"/>
      <c r="L526" s="64" t="e">
        <f aca="false">LOOKUP($B526,$H$2000:$H$2304, $L$2000:$L$2304)</f>
        <v>#N/A</v>
      </c>
      <c r="M526" s="64" t="e">
        <f aca="false">LOOKUP($B526,$H$2000:$H$2304, $M$2000:$M$2304)</f>
        <v>#N/A</v>
      </c>
      <c r="N526" s="64" t="e">
        <f aca="false">LOOKUP($B526,$H$2000:$H$2304, $N$2000:$N$2304)</f>
        <v>#N/A</v>
      </c>
      <c r="O526" s="64" t="e">
        <f aca="false">LOOKUP($B526,$H$2000:$H$2304, $O$2000:$O$2304)</f>
        <v>#N/A</v>
      </c>
      <c r="P526" s="64" t="e">
        <f aca="false">LOOKUP($B526,$H$2000:$H$2304, $P$2000:$P$2304)</f>
        <v>#N/A</v>
      </c>
      <c r="Q526" s="64" t="e">
        <f aca="false">LOOKUP($B526,$H$2000:$H$2304, $Q$2000:$Q$2304)</f>
        <v>#N/A</v>
      </c>
      <c r="R526" s="64" t="e">
        <f aca="false">LOOKUP($B526,$H$2000:$H$2304, $R$2000:$R$2304)</f>
        <v>#N/A</v>
      </c>
      <c r="S526" s="64" t="e">
        <f aca="false">LOOKUP($B526,$H$2000:$H$2304, $S$2000:$S$2304)</f>
        <v>#N/A</v>
      </c>
      <c r="T526" s="64" t="e">
        <f aca="false">LOOKUP($B526,$H$2000:$H$2304, $T$2000:$T$2304)</f>
        <v>#N/A</v>
      </c>
      <c r="U526" s="64" t="e">
        <f aca="false">LOOKUP($B526,$H$2000:$H$2304, $U$2000:$U$2304)</f>
        <v>#N/A</v>
      </c>
      <c r="V526" s="65" t="str">
        <f aca="false">IF(ISNA(LOOKUP($B526,$H$2000:$H$2304, $V$2000:$V$2304)),"",LOOKUP($B526,$H$2000:$H$2304, $V$2000:$V$2304))</f>
        <v/>
      </c>
      <c r="W526" s="65" t="str">
        <f aca="false">IF(ISNA(LOOKUP($B526,$H$2000:$H$2304, $W$2000:$W$2304)),"",LOOKUP($B526,$H$2000:$H$2304, $W$2000:$W$2304))</f>
        <v/>
      </c>
    </row>
    <row r="527" customFormat="false" ht="12" hidden="false" customHeight="false" outlineLevel="0" collapsed="false">
      <c r="B527" s="60"/>
      <c r="C527" s="66"/>
      <c r="D527" s="62" t="str">
        <f aca="false">IF($V527=1,"Enter Slip No.",IF($V527=2,"Enter xxxCASH",IF($V527=3,"Enter Cheque No.","")))</f>
        <v/>
      </c>
      <c r="E527" s="62" t="str">
        <f aca="false">IF($W527=1,"Please enter Cheque Payee Name here","")</f>
        <v/>
      </c>
      <c r="F527" s="63" t="str">
        <f aca="false">IF(ISERROR(VLOOKUP($B527,$H$2000:$J$2200,2,0))=1,"",VLOOKUP($B527,$H$2000:$J$2200,2,0))</f>
        <v/>
      </c>
      <c r="G527" s="63" t="str">
        <f aca="false">IF(ISERROR(VLOOKUP($B527,$H$2000:$J$2200,3,0))=1,"",VLOOKUP($B527,$H$2000:$J$2200,3,0))</f>
        <v/>
      </c>
      <c r="H527" s="0"/>
      <c r="I527" s="0"/>
      <c r="J527" s="0"/>
      <c r="L527" s="64" t="e">
        <f aca="false">LOOKUP($B527,$H$2000:$H$2304, $L$2000:$L$2304)</f>
        <v>#N/A</v>
      </c>
      <c r="M527" s="64" t="e">
        <f aca="false">LOOKUP($B527,$H$2000:$H$2304, $M$2000:$M$2304)</f>
        <v>#N/A</v>
      </c>
      <c r="N527" s="64" t="e">
        <f aca="false">LOOKUP($B527,$H$2000:$H$2304, $N$2000:$N$2304)</f>
        <v>#N/A</v>
      </c>
      <c r="O527" s="64" t="e">
        <f aca="false">LOOKUP($B527,$H$2000:$H$2304, $O$2000:$O$2304)</f>
        <v>#N/A</v>
      </c>
      <c r="P527" s="64" t="e">
        <f aca="false">LOOKUP($B527,$H$2000:$H$2304, $P$2000:$P$2304)</f>
        <v>#N/A</v>
      </c>
      <c r="Q527" s="64" t="e">
        <f aca="false">LOOKUP($B527,$H$2000:$H$2304, $Q$2000:$Q$2304)</f>
        <v>#N/A</v>
      </c>
      <c r="R527" s="64" t="e">
        <f aca="false">LOOKUP($B527,$H$2000:$H$2304, $R$2000:$R$2304)</f>
        <v>#N/A</v>
      </c>
      <c r="S527" s="64" t="e">
        <f aca="false">LOOKUP($B527,$H$2000:$H$2304, $S$2000:$S$2304)</f>
        <v>#N/A</v>
      </c>
      <c r="T527" s="64" t="e">
        <f aca="false">LOOKUP($B527,$H$2000:$H$2304, $T$2000:$T$2304)</f>
        <v>#N/A</v>
      </c>
      <c r="U527" s="64" t="e">
        <f aca="false">LOOKUP($B527,$H$2000:$H$2304, $U$2000:$U$2304)</f>
        <v>#N/A</v>
      </c>
      <c r="V527" s="65" t="str">
        <f aca="false">IF(ISNA(LOOKUP($B527,$H$2000:$H$2304, $V$2000:$V$2304)),"",LOOKUP($B527,$H$2000:$H$2304, $V$2000:$V$2304))</f>
        <v/>
      </c>
      <c r="W527" s="65" t="str">
        <f aca="false">IF(ISNA(LOOKUP($B527,$H$2000:$H$2304, $W$2000:$W$2304)),"",LOOKUP($B527,$H$2000:$H$2304, $W$2000:$W$2304))</f>
        <v/>
      </c>
    </row>
    <row r="528" customFormat="false" ht="12" hidden="false" customHeight="false" outlineLevel="0" collapsed="false">
      <c r="B528" s="60"/>
      <c r="C528" s="66"/>
      <c r="D528" s="62" t="str">
        <f aca="false">IF($V528=1,"Enter Slip No.",IF($V528=2,"Enter xxxCASH",IF($V528=3,"Enter Cheque No.","")))</f>
        <v/>
      </c>
      <c r="E528" s="62" t="str">
        <f aca="false">IF($W528=1,"Please enter Cheque Payee Name here","")</f>
        <v/>
      </c>
      <c r="F528" s="63" t="str">
        <f aca="false">IF(ISERROR(VLOOKUP($B528,$H$2000:$J$2200,2,0))=1,"",VLOOKUP($B528,$H$2000:$J$2200,2,0))</f>
        <v/>
      </c>
      <c r="G528" s="63" t="str">
        <f aca="false">IF(ISERROR(VLOOKUP($B528,$H$2000:$J$2200,3,0))=1,"",VLOOKUP($B528,$H$2000:$J$2200,3,0))</f>
        <v/>
      </c>
      <c r="H528" s="0"/>
      <c r="I528" s="0"/>
      <c r="J528" s="0"/>
      <c r="L528" s="64" t="e">
        <f aca="false">LOOKUP($B528,$H$2000:$H$2304, $L$2000:$L$2304)</f>
        <v>#N/A</v>
      </c>
      <c r="M528" s="64" t="e">
        <f aca="false">LOOKUP($B528,$H$2000:$H$2304, $M$2000:$M$2304)</f>
        <v>#N/A</v>
      </c>
      <c r="N528" s="64" t="e">
        <f aca="false">LOOKUP($B528,$H$2000:$H$2304, $N$2000:$N$2304)</f>
        <v>#N/A</v>
      </c>
      <c r="O528" s="64" t="e">
        <f aca="false">LOOKUP($B528,$H$2000:$H$2304, $O$2000:$O$2304)</f>
        <v>#N/A</v>
      </c>
      <c r="P528" s="64" t="e">
        <f aca="false">LOOKUP($B528,$H$2000:$H$2304, $P$2000:$P$2304)</f>
        <v>#N/A</v>
      </c>
      <c r="Q528" s="64" t="e">
        <f aca="false">LOOKUP($B528,$H$2000:$H$2304, $Q$2000:$Q$2304)</f>
        <v>#N/A</v>
      </c>
      <c r="R528" s="64" t="e">
        <f aca="false">LOOKUP($B528,$H$2000:$H$2304, $R$2000:$R$2304)</f>
        <v>#N/A</v>
      </c>
      <c r="S528" s="64" t="e">
        <f aca="false">LOOKUP($B528,$H$2000:$H$2304, $S$2000:$S$2304)</f>
        <v>#N/A</v>
      </c>
      <c r="T528" s="64" t="e">
        <f aca="false">LOOKUP($B528,$H$2000:$H$2304, $T$2000:$T$2304)</f>
        <v>#N/A</v>
      </c>
      <c r="U528" s="64" t="e">
        <f aca="false">LOOKUP($B528,$H$2000:$H$2304, $U$2000:$U$2304)</f>
        <v>#N/A</v>
      </c>
      <c r="V528" s="65" t="str">
        <f aca="false">IF(ISNA(LOOKUP($B528,$H$2000:$H$2304, $V$2000:$V$2304)),"",LOOKUP($B528,$H$2000:$H$2304, $V$2000:$V$2304))</f>
        <v/>
      </c>
      <c r="W528" s="65" t="str">
        <f aca="false">IF(ISNA(LOOKUP($B528,$H$2000:$H$2304, $W$2000:$W$2304)),"",LOOKUP($B528,$H$2000:$H$2304, $W$2000:$W$2304))</f>
        <v/>
      </c>
    </row>
    <row r="529" customFormat="false" ht="12" hidden="false" customHeight="false" outlineLevel="0" collapsed="false">
      <c r="B529" s="60"/>
      <c r="C529" s="66"/>
      <c r="D529" s="62" t="str">
        <f aca="false">IF($V529=1,"Enter Slip No.",IF($V529=2,"Enter xxxCASH",IF($V529=3,"Enter Cheque No.","")))</f>
        <v/>
      </c>
      <c r="E529" s="62" t="str">
        <f aca="false">IF($W529=1,"Please enter Cheque Payee Name here","")</f>
        <v/>
      </c>
      <c r="F529" s="63" t="str">
        <f aca="false">IF(ISERROR(VLOOKUP($B529,$H$2000:$J$2200,2,0))=1,"",VLOOKUP($B529,$H$2000:$J$2200,2,0))</f>
        <v/>
      </c>
      <c r="G529" s="63" t="str">
        <f aca="false">IF(ISERROR(VLOOKUP($B529,$H$2000:$J$2200,3,0))=1,"",VLOOKUP($B529,$H$2000:$J$2200,3,0))</f>
        <v/>
      </c>
      <c r="H529" s="0"/>
      <c r="I529" s="0"/>
      <c r="J529" s="0"/>
      <c r="L529" s="64" t="e">
        <f aca="false">LOOKUP($B529,$H$2000:$H$2304, $L$2000:$L$2304)</f>
        <v>#N/A</v>
      </c>
      <c r="M529" s="64" t="e">
        <f aca="false">LOOKUP($B529,$H$2000:$H$2304, $M$2000:$M$2304)</f>
        <v>#N/A</v>
      </c>
      <c r="N529" s="64" t="e">
        <f aca="false">LOOKUP($B529,$H$2000:$H$2304, $N$2000:$N$2304)</f>
        <v>#N/A</v>
      </c>
      <c r="O529" s="64" t="e">
        <f aca="false">LOOKUP($B529,$H$2000:$H$2304, $O$2000:$O$2304)</f>
        <v>#N/A</v>
      </c>
      <c r="P529" s="64" t="e">
        <f aca="false">LOOKUP($B529,$H$2000:$H$2304, $P$2000:$P$2304)</f>
        <v>#N/A</v>
      </c>
      <c r="Q529" s="64" t="e">
        <f aca="false">LOOKUP($B529,$H$2000:$H$2304, $Q$2000:$Q$2304)</f>
        <v>#N/A</v>
      </c>
      <c r="R529" s="64" t="e">
        <f aca="false">LOOKUP($B529,$H$2000:$H$2304, $R$2000:$R$2304)</f>
        <v>#N/A</v>
      </c>
      <c r="S529" s="64" t="e">
        <f aca="false">LOOKUP($B529,$H$2000:$H$2304, $S$2000:$S$2304)</f>
        <v>#N/A</v>
      </c>
      <c r="T529" s="64" t="e">
        <f aca="false">LOOKUP($B529,$H$2000:$H$2304, $T$2000:$T$2304)</f>
        <v>#N/A</v>
      </c>
      <c r="U529" s="64" t="e">
        <f aca="false">LOOKUP($B529,$H$2000:$H$2304, $U$2000:$U$2304)</f>
        <v>#N/A</v>
      </c>
      <c r="V529" s="65" t="str">
        <f aca="false">IF(ISNA(LOOKUP($B529,$H$2000:$H$2304, $V$2000:$V$2304)),"",LOOKUP($B529,$H$2000:$H$2304, $V$2000:$V$2304))</f>
        <v/>
      </c>
      <c r="W529" s="65" t="str">
        <f aca="false">IF(ISNA(LOOKUP($B529,$H$2000:$H$2304, $W$2000:$W$2304)),"",LOOKUP($B529,$H$2000:$H$2304, $W$2000:$W$2304))</f>
        <v/>
      </c>
    </row>
    <row r="530" customFormat="false" ht="12" hidden="false" customHeight="false" outlineLevel="0" collapsed="false">
      <c r="B530" s="60"/>
      <c r="C530" s="66"/>
      <c r="D530" s="62" t="str">
        <f aca="false">IF($V530=1,"Enter Slip No.",IF($V530=2,"Enter xxxCASH",IF($V530=3,"Enter Cheque No.","")))</f>
        <v/>
      </c>
      <c r="E530" s="62" t="str">
        <f aca="false">IF($W530=1,"Please enter Cheque Payee Name here","")</f>
        <v/>
      </c>
      <c r="F530" s="63" t="str">
        <f aca="false">IF(ISERROR(VLOOKUP($B530,$H$2000:$J$2200,2,0))=1,"",VLOOKUP($B530,$H$2000:$J$2200,2,0))</f>
        <v/>
      </c>
      <c r="G530" s="63" t="str">
        <f aca="false">IF(ISERROR(VLOOKUP($B530,$H$2000:$J$2200,3,0))=1,"",VLOOKUP($B530,$H$2000:$J$2200,3,0))</f>
        <v/>
      </c>
      <c r="H530" s="0"/>
      <c r="I530" s="0"/>
      <c r="J530" s="0"/>
      <c r="L530" s="64" t="e">
        <f aca="false">LOOKUP($B530,$H$2000:$H$2304, $L$2000:$L$2304)</f>
        <v>#N/A</v>
      </c>
      <c r="M530" s="64" t="e">
        <f aca="false">LOOKUP($B530,$H$2000:$H$2304, $M$2000:$M$2304)</f>
        <v>#N/A</v>
      </c>
      <c r="N530" s="64" t="e">
        <f aca="false">LOOKUP($B530,$H$2000:$H$2304, $N$2000:$N$2304)</f>
        <v>#N/A</v>
      </c>
      <c r="O530" s="64" t="e">
        <f aca="false">LOOKUP($B530,$H$2000:$H$2304, $O$2000:$O$2304)</f>
        <v>#N/A</v>
      </c>
      <c r="P530" s="64" t="e">
        <f aca="false">LOOKUP($B530,$H$2000:$H$2304, $P$2000:$P$2304)</f>
        <v>#N/A</v>
      </c>
      <c r="Q530" s="64" t="e">
        <f aca="false">LOOKUP($B530,$H$2000:$H$2304, $Q$2000:$Q$2304)</f>
        <v>#N/A</v>
      </c>
      <c r="R530" s="64" t="e">
        <f aca="false">LOOKUP($B530,$H$2000:$H$2304, $R$2000:$R$2304)</f>
        <v>#N/A</v>
      </c>
      <c r="S530" s="64" t="e">
        <f aca="false">LOOKUP($B530,$H$2000:$H$2304, $S$2000:$S$2304)</f>
        <v>#N/A</v>
      </c>
      <c r="T530" s="64" t="e">
        <f aca="false">LOOKUP($B530,$H$2000:$H$2304, $T$2000:$T$2304)</f>
        <v>#N/A</v>
      </c>
      <c r="U530" s="64" t="e">
        <f aca="false">LOOKUP($B530,$H$2000:$H$2304, $U$2000:$U$2304)</f>
        <v>#N/A</v>
      </c>
      <c r="V530" s="65" t="str">
        <f aca="false">IF(ISNA(LOOKUP($B530,$H$2000:$H$2304, $V$2000:$V$2304)),"",LOOKUP($B530,$H$2000:$H$2304, $V$2000:$V$2304))</f>
        <v/>
      </c>
      <c r="W530" s="65" t="str">
        <f aca="false">IF(ISNA(LOOKUP($B530,$H$2000:$H$2304, $W$2000:$W$2304)),"",LOOKUP($B530,$H$2000:$H$2304, $W$2000:$W$2304))</f>
        <v/>
      </c>
    </row>
    <row r="531" customFormat="false" ht="12" hidden="false" customHeight="false" outlineLevel="0" collapsed="false">
      <c r="B531" s="60"/>
      <c r="C531" s="66"/>
      <c r="D531" s="62" t="str">
        <f aca="false">IF($V531=1,"Enter Slip No.",IF($V531=2,"Enter xxxCASH",IF($V531=3,"Enter Cheque No.","")))</f>
        <v/>
      </c>
      <c r="E531" s="62" t="str">
        <f aca="false">IF($W531=1,"Please enter Cheque Payee Name here","")</f>
        <v/>
      </c>
      <c r="F531" s="63" t="str">
        <f aca="false">IF(ISERROR(VLOOKUP($B531,$H$2000:$J$2200,2,0))=1,"",VLOOKUP($B531,$H$2000:$J$2200,2,0))</f>
        <v/>
      </c>
      <c r="G531" s="63" t="str">
        <f aca="false">IF(ISERROR(VLOOKUP($B531,$H$2000:$J$2200,3,0))=1,"",VLOOKUP($B531,$H$2000:$J$2200,3,0))</f>
        <v/>
      </c>
      <c r="H531" s="0"/>
      <c r="I531" s="0"/>
      <c r="J531" s="0"/>
      <c r="L531" s="64" t="e">
        <f aca="false">LOOKUP($B531,$H$2000:$H$2304, $L$2000:$L$2304)</f>
        <v>#N/A</v>
      </c>
      <c r="M531" s="64" t="e">
        <f aca="false">LOOKUP($B531,$H$2000:$H$2304, $M$2000:$M$2304)</f>
        <v>#N/A</v>
      </c>
      <c r="N531" s="64" t="e">
        <f aca="false">LOOKUP($B531,$H$2000:$H$2304, $N$2000:$N$2304)</f>
        <v>#N/A</v>
      </c>
      <c r="O531" s="64" t="e">
        <f aca="false">LOOKUP($B531,$H$2000:$H$2304, $O$2000:$O$2304)</f>
        <v>#N/A</v>
      </c>
      <c r="P531" s="64" t="e">
        <f aca="false">LOOKUP($B531,$H$2000:$H$2304, $P$2000:$P$2304)</f>
        <v>#N/A</v>
      </c>
      <c r="Q531" s="64" t="e">
        <f aca="false">LOOKUP($B531,$H$2000:$H$2304, $Q$2000:$Q$2304)</f>
        <v>#N/A</v>
      </c>
      <c r="R531" s="64" t="e">
        <f aca="false">LOOKUP($B531,$H$2000:$H$2304, $R$2000:$R$2304)</f>
        <v>#N/A</v>
      </c>
      <c r="S531" s="64" t="e">
        <f aca="false">LOOKUP($B531,$H$2000:$H$2304, $S$2000:$S$2304)</f>
        <v>#N/A</v>
      </c>
      <c r="T531" s="64" t="e">
        <f aca="false">LOOKUP($B531,$H$2000:$H$2304, $T$2000:$T$2304)</f>
        <v>#N/A</v>
      </c>
      <c r="U531" s="64" t="e">
        <f aca="false">LOOKUP($B531,$H$2000:$H$2304, $U$2000:$U$2304)</f>
        <v>#N/A</v>
      </c>
      <c r="V531" s="65" t="str">
        <f aca="false">IF(ISNA(LOOKUP($B531,$H$2000:$H$2304, $V$2000:$V$2304)),"",LOOKUP($B531,$H$2000:$H$2304, $V$2000:$V$2304))</f>
        <v/>
      </c>
      <c r="W531" s="65" t="str">
        <f aca="false">IF(ISNA(LOOKUP($B531,$H$2000:$H$2304, $W$2000:$W$2304)),"",LOOKUP($B531,$H$2000:$H$2304, $W$2000:$W$2304))</f>
        <v/>
      </c>
    </row>
    <row r="532" customFormat="false" ht="12" hidden="false" customHeight="false" outlineLevel="0" collapsed="false">
      <c r="B532" s="60"/>
      <c r="C532" s="66"/>
      <c r="D532" s="62" t="str">
        <f aca="false">IF($V532=1,"Enter Slip No.",IF($V532=2,"Enter xxxCASH",IF($V532=3,"Enter Cheque No.","")))</f>
        <v/>
      </c>
      <c r="E532" s="62" t="str">
        <f aca="false">IF($W532=1,"Please enter Cheque Payee Name here","")</f>
        <v/>
      </c>
      <c r="F532" s="63" t="str">
        <f aca="false">IF(ISERROR(VLOOKUP($B532,$H$2000:$J$2200,2,0))=1,"",VLOOKUP($B532,$H$2000:$J$2200,2,0))</f>
        <v/>
      </c>
      <c r="G532" s="63" t="str">
        <f aca="false">IF(ISERROR(VLOOKUP($B532,$H$2000:$J$2200,3,0))=1,"",VLOOKUP($B532,$H$2000:$J$2200,3,0))</f>
        <v/>
      </c>
      <c r="H532" s="0"/>
      <c r="I532" s="0"/>
      <c r="J532" s="0"/>
      <c r="L532" s="64" t="e">
        <f aca="false">LOOKUP($B532,$H$2000:$H$2304, $L$2000:$L$2304)</f>
        <v>#N/A</v>
      </c>
      <c r="M532" s="64" t="e">
        <f aca="false">LOOKUP($B532,$H$2000:$H$2304, $M$2000:$M$2304)</f>
        <v>#N/A</v>
      </c>
      <c r="N532" s="64" t="e">
        <f aca="false">LOOKUP($B532,$H$2000:$H$2304, $N$2000:$N$2304)</f>
        <v>#N/A</v>
      </c>
      <c r="O532" s="64" t="e">
        <f aca="false">LOOKUP($B532,$H$2000:$H$2304, $O$2000:$O$2304)</f>
        <v>#N/A</v>
      </c>
      <c r="P532" s="64" t="e">
        <f aca="false">LOOKUP($B532,$H$2000:$H$2304, $P$2000:$P$2304)</f>
        <v>#N/A</v>
      </c>
      <c r="Q532" s="64" t="e">
        <f aca="false">LOOKUP($B532,$H$2000:$H$2304, $Q$2000:$Q$2304)</f>
        <v>#N/A</v>
      </c>
      <c r="R532" s="64" t="e">
        <f aca="false">LOOKUP($B532,$H$2000:$H$2304, $R$2000:$R$2304)</f>
        <v>#N/A</v>
      </c>
      <c r="S532" s="64" t="e">
        <f aca="false">LOOKUP($B532,$H$2000:$H$2304, $S$2000:$S$2304)</f>
        <v>#N/A</v>
      </c>
      <c r="T532" s="64" t="e">
        <f aca="false">LOOKUP($B532,$H$2000:$H$2304, $T$2000:$T$2304)</f>
        <v>#N/A</v>
      </c>
      <c r="U532" s="64" t="e">
        <f aca="false">LOOKUP($B532,$H$2000:$H$2304, $U$2000:$U$2304)</f>
        <v>#N/A</v>
      </c>
      <c r="V532" s="65" t="str">
        <f aca="false">IF(ISNA(LOOKUP($B532,$H$2000:$H$2304, $V$2000:$V$2304)),"",LOOKUP($B532,$H$2000:$H$2304, $V$2000:$V$2304))</f>
        <v/>
      </c>
      <c r="W532" s="65" t="str">
        <f aca="false">IF(ISNA(LOOKUP($B532,$H$2000:$H$2304, $W$2000:$W$2304)),"",LOOKUP($B532,$H$2000:$H$2304, $W$2000:$W$2304))</f>
        <v/>
      </c>
    </row>
    <row r="533" customFormat="false" ht="12" hidden="false" customHeight="false" outlineLevel="0" collapsed="false">
      <c r="B533" s="60"/>
      <c r="C533" s="66"/>
      <c r="D533" s="62" t="str">
        <f aca="false">IF($V533=1,"Enter Slip No.",IF($V533=2,"Enter xxxCASH",IF($V533=3,"Enter Cheque No.","")))</f>
        <v/>
      </c>
      <c r="E533" s="62" t="str">
        <f aca="false">IF($W533=1,"Please enter Cheque Payee Name here","")</f>
        <v/>
      </c>
      <c r="F533" s="63" t="str">
        <f aca="false">IF(ISERROR(VLOOKUP($B533,$H$2000:$J$2200,2,0))=1,"",VLOOKUP($B533,$H$2000:$J$2200,2,0))</f>
        <v/>
      </c>
      <c r="G533" s="63" t="str">
        <f aca="false">IF(ISERROR(VLOOKUP($B533,$H$2000:$J$2200,3,0))=1,"",VLOOKUP($B533,$H$2000:$J$2200,3,0))</f>
        <v/>
      </c>
      <c r="H533" s="0"/>
      <c r="I533" s="0"/>
      <c r="J533" s="0"/>
      <c r="L533" s="64" t="e">
        <f aca="false">LOOKUP($B533,$H$2000:$H$2304, $L$2000:$L$2304)</f>
        <v>#N/A</v>
      </c>
      <c r="M533" s="64" t="e">
        <f aca="false">LOOKUP($B533,$H$2000:$H$2304, $M$2000:$M$2304)</f>
        <v>#N/A</v>
      </c>
      <c r="N533" s="64" t="e">
        <f aca="false">LOOKUP($B533,$H$2000:$H$2304, $N$2000:$N$2304)</f>
        <v>#N/A</v>
      </c>
      <c r="O533" s="64" t="e">
        <f aca="false">LOOKUP($B533,$H$2000:$H$2304, $O$2000:$O$2304)</f>
        <v>#N/A</v>
      </c>
      <c r="P533" s="64" t="e">
        <f aca="false">LOOKUP($B533,$H$2000:$H$2304, $P$2000:$P$2304)</f>
        <v>#N/A</v>
      </c>
      <c r="Q533" s="64" t="e">
        <f aca="false">LOOKUP($B533,$H$2000:$H$2304, $Q$2000:$Q$2304)</f>
        <v>#N/A</v>
      </c>
      <c r="R533" s="64" t="e">
        <f aca="false">LOOKUP($B533,$H$2000:$H$2304, $R$2000:$R$2304)</f>
        <v>#N/A</v>
      </c>
      <c r="S533" s="64" t="e">
        <f aca="false">LOOKUP($B533,$H$2000:$H$2304, $S$2000:$S$2304)</f>
        <v>#N/A</v>
      </c>
      <c r="T533" s="64" t="e">
        <f aca="false">LOOKUP($B533,$H$2000:$H$2304, $T$2000:$T$2304)</f>
        <v>#N/A</v>
      </c>
      <c r="U533" s="64" t="e">
        <f aca="false">LOOKUP($B533,$H$2000:$H$2304, $U$2000:$U$2304)</f>
        <v>#N/A</v>
      </c>
      <c r="V533" s="65" t="str">
        <f aca="false">IF(ISNA(LOOKUP($B533,$H$2000:$H$2304, $V$2000:$V$2304)),"",LOOKUP($B533,$H$2000:$H$2304, $V$2000:$V$2304))</f>
        <v/>
      </c>
      <c r="W533" s="65" t="str">
        <f aca="false">IF(ISNA(LOOKUP($B533,$H$2000:$H$2304, $W$2000:$W$2304)),"",LOOKUP($B533,$H$2000:$H$2304, $W$2000:$W$2304))</f>
        <v/>
      </c>
    </row>
    <row r="534" customFormat="false" ht="12" hidden="false" customHeight="false" outlineLevel="0" collapsed="false">
      <c r="B534" s="60"/>
      <c r="C534" s="66"/>
      <c r="D534" s="62" t="str">
        <f aca="false">IF($V534=1,"Enter Slip No.",IF($V534=2,"Enter xxxCASH",IF($V534=3,"Enter Cheque No.","")))</f>
        <v/>
      </c>
      <c r="E534" s="62" t="str">
        <f aca="false">IF($W534=1,"Please enter Cheque Payee Name here","")</f>
        <v/>
      </c>
      <c r="F534" s="63" t="str">
        <f aca="false">IF(ISERROR(VLOOKUP($B534,$H$2000:$J$2200,2,0))=1,"",VLOOKUP($B534,$H$2000:$J$2200,2,0))</f>
        <v/>
      </c>
      <c r="G534" s="63" t="str">
        <f aca="false">IF(ISERROR(VLOOKUP($B534,$H$2000:$J$2200,3,0))=1,"",VLOOKUP($B534,$H$2000:$J$2200,3,0))</f>
        <v/>
      </c>
      <c r="H534" s="0"/>
      <c r="I534" s="0"/>
      <c r="J534" s="0"/>
      <c r="L534" s="64" t="e">
        <f aca="false">LOOKUP($B534,$H$2000:$H$2304, $L$2000:$L$2304)</f>
        <v>#N/A</v>
      </c>
      <c r="M534" s="64" t="e">
        <f aca="false">LOOKUP($B534,$H$2000:$H$2304, $M$2000:$M$2304)</f>
        <v>#N/A</v>
      </c>
      <c r="N534" s="64" t="e">
        <f aca="false">LOOKUP($B534,$H$2000:$H$2304, $N$2000:$N$2304)</f>
        <v>#N/A</v>
      </c>
      <c r="O534" s="64" t="e">
        <f aca="false">LOOKUP($B534,$H$2000:$H$2304, $O$2000:$O$2304)</f>
        <v>#N/A</v>
      </c>
      <c r="P534" s="64" t="e">
        <f aca="false">LOOKUP($B534,$H$2000:$H$2304, $P$2000:$P$2304)</f>
        <v>#N/A</v>
      </c>
      <c r="Q534" s="64" t="e">
        <f aca="false">LOOKUP($B534,$H$2000:$H$2304, $Q$2000:$Q$2304)</f>
        <v>#N/A</v>
      </c>
      <c r="R534" s="64" t="e">
        <f aca="false">LOOKUP($B534,$H$2000:$H$2304, $R$2000:$R$2304)</f>
        <v>#N/A</v>
      </c>
      <c r="S534" s="64" t="e">
        <f aca="false">LOOKUP($B534,$H$2000:$H$2304, $S$2000:$S$2304)</f>
        <v>#N/A</v>
      </c>
      <c r="T534" s="64" t="e">
        <f aca="false">LOOKUP($B534,$H$2000:$H$2304, $T$2000:$T$2304)</f>
        <v>#N/A</v>
      </c>
      <c r="U534" s="64" t="e">
        <f aca="false">LOOKUP($B534,$H$2000:$H$2304, $U$2000:$U$2304)</f>
        <v>#N/A</v>
      </c>
      <c r="V534" s="65" t="str">
        <f aca="false">IF(ISNA(LOOKUP($B534,$H$2000:$H$2304, $V$2000:$V$2304)),"",LOOKUP($B534,$H$2000:$H$2304, $V$2000:$V$2304))</f>
        <v/>
      </c>
      <c r="W534" s="65" t="str">
        <f aca="false">IF(ISNA(LOOKUP($B534,$H$2000:$H$2304, $W$2000:$W$2304)),"",LOOKUP($B534,$H$2000:$H$2304, $W$2000:$W$2304))</f>
        <v/>
      </c>
    </row>
    <row r="535" customFormat="false" ht="12" hidden="false" customHeight="false" outlineLevel="0" collapsed="false">
      <c r="B535" s="60"/>
      <c r="C535" s="66"/>
      <c r="D535" s="62" t="str">
        <f aca="false">IF($V535=1,"Enter Slip No.",IF($V535=2,"Enter xxxCASH",IF($V535=3,"Enter Cheque No.","")))</f>
        <v/>
      </c>
      <c r="E535" s="62" t="str">
        <f aca="false">IF($W535=1,"Please enter Cheque Payee Name here","")</f>
        <v/>
      </c>
      <c r="F535" s="63" t="str">
        <f aca="false">IF(ISERROR(VLOOKUP($B535,$H$2000:$J$2200,2,0))=1,"",VLOOKUP($B535,$H$2000:$J$2200,2,0))</f>
        <v/>
      </c>
      <c r="G535" s="63" t="str">
        <f aca="false">IF(ISERROR(VLOOKUP($B535,$H$2000:$J$2200,3,0))=1,"",VLOOKUP($B535,$H$2000:$J$2200,3,0))</f>
        <v/>
      </c>
      <c r="H535" s="0"/>
      <c r="I535" s="0"/>
      <c r="J535" s="0"/>
      <c r="L535" s="64" t="e">
        <f aca="false">LOOKUP($B535,$H$2000:$H$2304, $L$2000:$L$2304)</f>
        <v>#N/A</v>
      </c>
      <c r="M535" s="64" t="e">
        <f aca="false">LOOKUP($B535,$H$2000:$H$2304, $M$2000:$M$2304)</f>
        <v>#N/A</v>
      </c>
      <c r="N535" s="64" t="e">
        <f aca="false">LOOKUP($B535,$H$2000:$H$2304, $N$2000:$N$2304)</f>
        <v>#N/A</v>
      </c>
      <c r="O535" s="64" t="e">
        <f aca="false">LOOKUP($B535,$H$2000:$H$2304, $O$2000:$O$2304)</f>
        <v>#N/A</v>
      </c>
      <c r="P535" s="64" t="e">
        <f aca="false">LOOKUP($B535,$H$2000:$H$2304, $P$2000:$P$2304)</f>
        <v>#N/A</v>
      </c>
      <c r="Q535" s="64" t="e">
        <f aca="false">LOOKUP($B535,$H$2000:$H$2304, $Q$2000:$Q$2304)</f>
        <v>#N/A</v>
      </c>
      <c r="R535" s="64" t="e">
        <f aca="false">LOOKUP($B535,$H$2000:$H$2304, $R$2000:$R$2304)</f>
        <v>#N/A</v>
      </c>
      <c r="S535" s="64" t="e">
        <f aca="false">LOOKUP($B535,$H$2000:$H$2304, $S$2000:$S$2304)</f>
        <v>#N/A</v>
      </c>
      <c r="T535" s="64" t="e">
        <f aca="false">LOOKUP($B535,$H$2000:$H$2304, $T$2000:$T$2304)</f>
        <v>#N/A</v>
      </c>
      <c r="U535" s="64" t="e">
        <f aca="false">LOOKUP($B535,$H$2000:$H$2304, $U$2000:$U$2304)</f>
        <v>#N/A</v>
      </c>
      <c r="V535" s="65" t="str">
        <f aca="false">IF(ISNA(LOOKUP($B535,$H$2000:$H$2304, $V$2000:$V$2304)),"",LOOKUP($B535,$H$2000:$H$2304, $V$2000:$V$2304))</f>
        <v/>
      </c>
      <c r="W535" s="65" t="str">
        <f aca="false">IF(ISNA(LOOKUP($B535,$H$2000:$H$2304, $W$2000:$W$2304)),"",LOOKUP($B535,$H$2000:$H$2304, $W$2000:$W$2304))</f>
        <v/>
      </c>
    </row>
    <row r="536" customFormat="false" ht="12" hidden="false" customHeight="false" outlineLevel="0" collapsed="false">
      <c r="B536" s="60"/>
      <c r="C536" s="66"/>
      <c r="D536" s="62" t="str">
        <f aca="false">IF($V536=1,"Enter Slip No.",IF($V536=2,"Enter xxxCASH",IF($V536=3,"Enter Cheque No.","")))</f>
        <v/>
      </c>
      <c r="E536" s="62" t="str">
        <f aca="false">IF($W536=1,"Please enter Cheque Payee Name here","")</f>
        <v/>
      </c>
      <c r="F536" s="63" t="str">
        <f aca="false">IF(ISERROR(VLOOKUP($B536,$H$2000:$J$2200,2,0))=1,"",VLOOKUP($B536,$H$2000:$J$2200,2,0))</f>
        <v/>
      </c>
      <c r="G536" s="63" t="str">
        <f aca="false">IF(ISERROR(VLOOKUP($B536,$H$2000:$J$2200,3,0))=1,"",VLOOKUP($B536,$H$2000:$J$2200,3,0))</f>
        <v/>
      </c>
      <c r="H536" s="0"/>
      <c r="I536" s="0"/>
      <c r="J536" s="0"/>
      <c r="L536" s="64" t="e">
        <f aca="false">LOOKUP($B536,$H$2000:$H$2304, $L$2000:$L$2304)</f>
        <v>#N/A</v>
      </c>
      <c r="M536" s="64" t="e">
        <f aca="false">LOOKUP($B536,$H$2000:$H$2304, $M$2000:$M$2304)</f>
        <v>#N/A</v>
      </c>
      <c r="N536" s="64" t="e">
        <f aca="false">LOOKUP($B536,$H$2000:$H$2304, $N$2000:$N$2304)</f>
        <v>#N/A</v>
      </c>
      <c r="O536" s="64" t="e">
        <f aca="false">LOOKUP($B536,$H$2000:$H$2304, $O$2000:$O$2304)</f>
        <v>#N/A</v>
      </c>
      <c r="P536" s="64" t="e">
        <f aca="false">LOOKUP($B536,$H$2000:$H$2304, $P$2000:$P$2304)</f>
        <v>#N/A</v>
      </c>
      <c r="Q536" s="64" t="e">
        <f aca="false">LOOKUP($B536,$H$2000:$H$2304, $Q$2000:$Q$2304)</f>
        <v>#N/A</v>
      </c>
      <c r="R536" s="64" t="e">
        <f aca="false">LOOKUP($B536,$H$2000:$H$2304, $R$2000:$R$2304)</f>
        <v>#N/A</v>
      </c>
      <c r="S536" s="64" t="e">
        <f aca="false">LOOKUP($B536,$H$2000:$H$2304, $S$2000:$S$2304)</f>
        <v>#N/A</v>
      </c>
      <c r="T536" s="64" t="e">
        <f aca="false">LOOKUP($B536,$H$2000:$H$2304, $T$2000:$T$2304)</f>
        <v>#N/A</v>
      </c>
      <c r="U536" s="64" t="e">
        <f aca="false">LOOKUP($B536,$H$2000:$H$2304, $U$2000:$U$2304)</f>
        <v>#N/A</v>
      </c>
      <c r="V536" s="65" t="str">
        <f aca="false">IF(ISNA(LOOKUP($B536,$H$2000:$H$2304, $V$2000:$V$2304)),"",LOOKUP($B536,$H$2000:$H$2304, $V$2000:$V$2304))</f>
        <v/>
      </c>
      <c r="W536" s="65" t="str">
        <f aca="false">IF(ISNA(LOOKUP($B536,$H$2000:$H$2304, $W$2000:$W$2304)),"",LOOKUP($B536,$H$2000:$H$2304, $W$2000:$W$2304))</f>
        <v/>
      </c>
    </row>
    <row r="537" customFormat="false" ht="12" hidden="false" customHeight="false" outlineLevel="0" collapsed="false">
      <c r="B537" s="60"/>
      <c r="C537" s="66"/>
      <c r="D537" s="62" t="str">
        <f aca="false">IF($V537=1,"Enter Slip No.",IF($V537=2,"Enter xxxCASH",IF($V537=3,"Enter Cheque No.","")))</f>
        <v/>
      </c>
      <c r="E537" s="62" t="str">
        <f aca="false">IF($W537=1,"Please enter Cheque Payee Name here","")</f>
        <v/>
      </c>
      <c r="F537" s="63" t="str">
        <f aca="false">IF(ISERROR(VLOOKUP($B537,$H$2000:$J$2200,2,0))=1,"",VLOOKUP($B537,$H$2000:$J$2200,2,0))</f>
        <v/>
      </c>
      <c r="G537" s="63" t="str">
        <f aca="false">IF(ISERROR(VLOOKUP($B537,$H$2000:$J$2200,3,0))=1,"",VLOOKUP($B537,$H$2000:$J$2200,3,0))</f>
        <v/>
      </c>
      <c r="H537" s="0"/>
      <c r="I537" s="0"/>
      <c r="J537" s="0"/>
      <c r="L537" s="64" t="e">
        <f aca="false">LOOKUP($B537,$H$2000:$H$2304, $L$2000:$L$2304)</f>
        <v>#N/A</v>
      </c>
      <c r="M537" s="64" t="e">
        <f aca="false">LOOKUP($B537,$H$2000:$H$2304, $M$2000:$M$2304)</f>
        <v>#N/A</v>
      </c>
      <c r="N537" s="64" t="e">
        <f aca="false">LOOKUP($B537,$H$2000:$H$2304, $N$2000:$N$2304)</f>
        <v>#N/A</v>
      </c>
      <c r="O537" s="64" t="e">
        <f aca="false">LOOKUP($B537,$H$2000:$H$2304, $O$2000:$O$2304)</f>
        <v>#N/A</v>
      </c>
      <c r="P537" s="64" t="e">
        <f aca="false">LOOKUP($B537,$H$2000:$H$2304, $P$2000:$P$2304)</f>
        <v>#N/A</v>
      </c>
      <c r="Q537" s="64" t="e">
        <f aca="false">LOOKUP($B537,$H$2000:$H$2304, $Q$2000:$Q$2304)</f>
        <v>#N/A</v>
      </c>
      <c r="R537" s="64" t="e">
        <f aca="false">LOOKUP($B537,$H$2000:$H$2304, $R$2000:$R$2304)</f>
        <v>#N/A</v>
      </c>
      <c r="S537" s="64" t="e">
        <f aca="false">LOOKUP($B537,$H$2000:$H$2304, $S$2000:$S$2304)</f>
        <v>#N/A</v>
      </c>
      <c r="T537" s="64" t="e">
        <f aca="false">LOOKUP($B537,$H$2000:$H$2304, $T$2000:$T$2304)</f>
        <v>#N/A</v>
      </c>
      <c r="U537" s="64" t="e">
        <f aca="false">LOOKUP($B537,$H$2000:$H$2304, $U$2000:$U$2304)</f>
        <v>#N/A</v>
      </c>
      <c r="V537" s="65" t="str">
        <f aca="false">IF(ISNA(LOOKUP($B537,$H$2000:$H$2304, $V$2000:$V$2304)),"",LOOKUP($B537,$H$2000:$H$2304, $V$2000:$V$2304))</f>
        <v/>
      </c>
      <c r="W537" s="65" t="str">
        <f aca="false">IF(ISNA(LOOKUP($B537,$H$2000:$H$2304, $W$2000:$W$2304)),"",LOOKUP($B537,$H$2000:$H$2304, $W$2000:$W$2304))</f>
        <v/>
      </c>
    </row>
    <row r="538" customFormat="false" ht="12" hidden="false" customHeight="false" outlineLevel="0" collapsed="false">
      <c r="B538" s="60"/>
      <c r="C538" s="66"/>
      <c r="D538" s="62" t="str">
        <f aca="false">IF($V538=1,"Enter Slip No.",IF($V538=2,"Enter xxxCASH",IF($V538=3,"Enter Cheque No.","")))</f>
        <v/>
      </c>
      <c r="E538" s="62" t="str">
        <f aca="false">IF($W538=1,"Please enter Cheque Payee Name here","")</f>
        <v/>
      </c>
      <c r="F538" s="63" t="str">
        <f aca="false">IF(ISERROR(VLOOKUP($B538,$H$2000:$J$2200,2,0))=1,"",VLOOKUP($B538,$H$2000:$J$2200,2,0))</f>
        <v/>
      </c>
      <c r="G538" s="63" t="str">
        <f aca="false">IF(ISERROR(VLOOKUP($B538,$H$2000:$J$2200,3,0))=1,"",VLOOKUP($B538,$H$2000:$J$2200,3,0))</f>
        <v/>
      </c>
      <c r="H538" s="0"/>
      <c r="I538" s="0"/>
      <c r="J538" s="0"/>
      <c r="L538" s="64" t="e">
        <f aca="false">LOOKUP($B538,$H$2000:$H$2304, $L$2000:$L$2304)</f>
        <v>#N/A</v>
      </c>
      <c r="M538" s="64" t="e">
        <f aca="false">LOOKUP($B538,$H$2000:$H$2304, $M$2000:$M$2304)</f>
        <v>#N/A</v>
      </c>
      <c r="N538" s="64" t="e">
        <f aca="false">LOOKUP($B538,$H$2000:$H$2304, $N$2000:$N$2304)</f>
        <v>#N/A</v>
      </c>
      <c r="O538" s="64" t="e">
        <f aca="false">LOOKUP($B538,$H$2000:$H$2304, $O$2000:$O$2304)</f>
        <v>#N/A</v>
      </c>
      <c r="P538" s="64" t="e">
        <f aca="false">LOOKUP($B538,$H$2000:$H$2304, $P$2000:$P$2304)</f>
        <v>#N/A</v>
      </c>
      <c r="Q538" s="64" t="e">
        <f aca="false">LOOKUP($B538,$H$2000:$H$2304, $Q$2000:$Q$2304)</f>
        <v>#N/A</v>
      </c>
      <c r="R538" s="64" t="e">
        <f aca="false">LOOKUP($B538,$H$2000:$H$2304, $R$2000:$R$2304)</f>
        <v>#N/A</v>
      </c>
      <c r="S538" s="64" t="e">
        <f aca="false">LOOKUP($B538,$H$2000:$H$2304, $S$2000:$S$2304)</f>
        <v>#N/A</v>
      </c>
      <c r="T538" s="64" t="e">
        <f aca="false">LOOKUP($B538,$H$2000:$H$2304, $T$2000:$T$2304)</f>
        <v>#N/A</v>
      </c>
      <c r="U538" s="64" t="e">
        <f aca="false">LOOKUP($B538,$H$2000:$H$2304, $U$2000:$U$2304)</f>
        <v>#N/A</v>
      </c>
      <c r="V538" s="65" t="str">
        <f aca="false">IF(ISNA(LOOKUP($B538,$H$2000:$H$2304, $V$2000:$V$2304)),"",LOOKUP($B538,$H$2000:$H$2304, $V$2000:$V$2304))</f>
        <v/>
      </c>
      <c r="W538" s="65" t="str">
        <f aca="false">IF(ISNA(LOOKUP($B538,$H$2000:$H$2304, $W$2000:$W$2304)),"",LOOKUP($B538,$H$2000:$H$2304, $W$2000:$W$2304))</f>
        <v/>
      </c>
    </row>
    <row r="539" customFormat="false" ht="12" hidden="false" customHeight="false" outlineLevel="0" collapsed="false">
      <c r="B539" s="60"/>
      <c r="C539" s="66"/>
      <c r="D539" s="62" t="str">
        <f aca="false">IF($V539=1,"Enter Slip No.",IF($V539=2,"Enter xxxCASH",IF($V539=3,"Enter Cheque No.","")))</f>
        <v/>
      </c>
      <c r="E539" s="62" t="str">
        <f aca="false">IF($W539=1,"Please enter Cheque Payee Name here","")</f>
        <v/>
      </c>
      <c r="F539" s="63" t="str">
        <f aca="false">IF(ISERROR(VLOOKUP($B539,$H$2000:$J$2200,2,0))=1,"",VLOOKUP($B539,$H$2000:$J$2200,2,0))</f>
        <v/>
      </c>
      <c r="G539" s="63" t="str">
        <f aca="false">IF(ISERROR(VLOOKUP($B539,$H$2000:$J$2200,3,0))=1,"",VLOOKUP($B539,$H$2000:$J$2200,3,0))</f>
        <v/>
      </c>
      <c r="H539" s="0"/>
      <c r="I539" s="0"/>
      <c r="J539" s="0"/>
      <c r="L539" s="64" t="e">
        <f aca="false">LOOKUP($B539,$H$2000:$H$2304, $L$2000:$L$2304)</f>
        <v>#N/A</v>
      </c>
      <c r="M539" s="64" t="e">
        <f aca="false">LOOKUP($B539,$H$2000:$H$2304, $M$2000:$M$2304)</f>
        <v>#N/A</v>
      </c>
      <c r="N539" s="64" t="e">
        <f aca="false">LOOKUP($B539,$H$2000:$H$2304, $N$2000:$N$2304)</f>
        <v>#N/A</v>
      </c>
      <c r="O539" s="64" t="e">
        <f aca="false">LOOKUP($B539,$H$2000:$H$2304, $O$2000:$O$2304)</f>
        <v>#N/A</v>
      </c>
      <c r="P539" s="64" t="e">
        <f aca="false">LOOKUP($B539,$H$2000:$H$2304, $P$2000:$P$2304)</f>
        <v>#N/A</v>
      </c>
      <c r="Q539" s="64" t="e">
        <f aca="false">LOOKUP($B539,$H$2000:$H$2304, $Q$2000:$Q$2304)</f>
        <v>#N/A</v>
      </c>
      <c r="R539" s="64" t="e">
        <f aca="false">LOOKUP($B539,$H$2000:$H$2304, $R$2000:$R$2304)</f>
        <v>#N/A</v>
      </c>
      <c r="S539" s="64" t="e">
        <f aca="false">LOOKUP($B539,$H$2000:$H$2304, $S$2000:$S$2304)</f>
        <v>#N/A</v>
      </c>
      <c r="T539" s="64" t="e">
        <f aca="false">LOOKUP($B539,$H$2000:$H$2304, $T$2000:$T$2304)</f>
        <v>#N/A</v>
      </c>
      <c r="U539" s="64" t="e">
        <f aca="false">LOOKUP($B539,$H$2000:$H$2304, $U$2000:$U$2304)</f>
        <v>#N/A</v>
      </c>
      <c r="V539" s="65" t="str">
        <f aca="false">IF(ISNA(LOOKUP($B539,$H$2000:$H$2304, $V$2000:$V$2304)),"",LOOKUP($B539,$H$2000:$H$2304, $V$2000:$V$2304))</f>
        <v/>
      </c>
      <c r="W539" s="65" t="str">
        <f aca="false">IF(ISNA(LOOKUP($B539,$H$2000:$H$2304, $W$2000:$W$2304)),"",LOOKUP($B539,$H$2000:$H$2304, $W$2000:$W$2304))</f>
        <v/>
      </c>
    </row>
    <row r="540" customFormat="false" ht="12" hidden="false" customHeight="false" outlineLevel="0" collapsed="false">
      <c r="B540" s="60"/>
      <c r="C540" s="66"/>
      <c r="D540" s="62" t="str">
        <f aca="false">IF($V540=1,"Enter Slip No.",IF($V540=2,"Enter xxxCASH",IF($V540=3,"Enter Cheque No.","")))</f>
        <v/>
      </c>
      <c r="E540" s="62" t="str">
        <f aca="false">IF($W540=1,"Please enter Cheque Payee Name here","")</f>
        <v/>
      </c>
      <c r="F540" s="63" t="str">
        <f aca="false">IF(ISERROR(VLOOKUP($B540,$H$2000:$J$2200,2,0))=1,"",VLOOKUP($B540,$H$2000:$J$2200,2,0))</f>
        <v/>
      </c>
      <c r="G540" s="63" t="str">
        <f aca="false">IF(ISERROR(VLOOKUP($B540,$H$2000:$J$2200,3,0))=1,"",VLOOKUP($B540,$H$2000:$J$2200,3,0))</f>
        <v/>
      </c>
      <c r="H540" s="0"/>
      <c r="I540" s="0"/>
      <c r="J540" s="0"/>
      <c r="L540" s="64" t="e">
        <f aca="false">LOOKUP($B540,$H$2000:$H$2304, $L$2000:$L$2304)</f>
        <v>#N/A</v>
      </c>
      <c r="M540" s="64" t="e">
        <f aca="false">LOOKUP($B540,$H$2000:$H$2304, $M$2000:$M$2304)</f>
        <v>#N/A</v>
      </c>
      <c r="N540" s="64" t="e">
        <f aca="false">LOOKUP($B540,$H$2000:$H$2304, $N$2000:$N$2304)</f>
        <v>#N/A</v>
      </c>
      <c r="O540" s="64" t="e">
        <f aca="false">LOOKUP($B540,$H$2000:$H$2304, $O$2000:$O$2304)</f>
        <v>#N/A</v>
      </c>
      <c r="P540" s="64" t="e">
        <f aca="false">LOOKUP($B540,$H$2000:$H$2304, $P$2000:$P$2304)</f>
        <v>#N/A</v>
      </c>
      <c r="Q540" s="64" t="e">
        <f aca="false">LOOKUP($B540,$H$2000:$H$2304, $Q$2000:$Q$2304)</f>
        <v>#N/A</v>
      </c>
      <c r="R540" s="64" t="e">
        <f aca="false">LOOKUP($B540,$H$2000:$H$2304, $R$2000:$R$2304)</f>
        <v>#N/A</v>
      </c>
      <c r="S540" s="64" t="e">
        <f aca="false">LOOKUP($B540,$H$2000:$H$2304, $S$2000:$S$2304)</f>
        <v>#N/A</v>
      </c>
      <c r="T540" s="64" t="e">
        <f aca="false">LOOKUP($B540,$H$2000:$H$2304, $T$2000:$T$2304)</f>
        <v>#N/A</v>
      </c>
      <c r="U540" s="64" t="e">
        <f aca="false">LOOKUP($B540,$H$2000:$H$2304, $U$2000:$U$2304)</f>
        <v>#N/A</v>
      </c>
      <c r="V540" s="65" t="str">
        <f aca="false">IF(ISNA(LOOKUP($B540,$H$2000:$H$2304, $V$2000:$V$2304)),"",LOOKUP($B540,$H$2000:$H$2304, $V$2000:$V$2304))</f>
        <v/>
      </c>
      <c r="W540" s="65" t="str">
        <f aca="false">IF(ISNA(LOOKUP($B540,$H$2000:$H$2304, $W$2000:$W$2304)),"",LOOKUP($B540,$H$2000:$H$2304, $W$2000:$W$2304))</f>
        <v/>
      </c>
    </row>
    <row r="541" customFormat="false" ht="12" hidden="false" customHeight="false" outlineLevel="0" collapsed="false">
      <c r="B541" s="60"/>
      <c r="C541" s="66"/>
      <c r="D541" s="62" t="str">
        <f aca="false">IF($V541=1,"Enter Slip No.",IF($V541=2,"Enter xxxCASH",IF($V541=3,"Enter Cheque No.","")))</f>
        <v/>
      </c>
      <c r="E541" s="62" t="str">
        <f aca="false">IF($W541=1,"Please enter Cheque Payee Name here","")</f>
        <v/>
      </c>
      <c r="F541" s="63" t="str">
        <f aca="false">IF(ISERROR(VLOOKUP($B541,$H$2000:$J$2200,2,0))=1,"",VLOOKUP($B541,$H$2000:$J$2200,2,0))</f>
        <v/>
      </c>
      <c r="G541" s="63" t="str">
        <f aca="false">IF(ISERROR(VLOOKUP($B541,$H$2000:$J$2200,3,0))=1,"",VLOOKUP($B541,$H$2000:$J$2200,3,0))</f>
        <v/>
      </c>
      <c r="H541" s="0"/>
      <c r="I541" s="0"/>
      <c r="J541" s="0"/>
      <c r="L541" s="64" t="e">
        <f aca="false">LOOKUP($B541,$H$2000:$H$2304, $L$2000:$L$2304)</f>
        <v>#N/A</v>
      </c>
      <c r="M541" s="64" t="e">
        <f aca="false">LOOKUP($B541,$H$2000:$H$2304, $M$2000:$M$2304)</f>
        <v>#N/A</v>
      </c>
      <c r="N541" s="64" t="e">
        <f aca="false">LOOKUP($B541,$H$2000:$H$2304, $N$2000:$N$2304)</f>
        <v>#N/A</v>
      </c>
      <c r="O541" s="64" t="e">
        <f aca="false">LOOKUP($B541,$H$2000:$H$2304, $O$2000:$O$2304)</f>
        <v>#N/A</v>
      </c>
      <c r="P541" s="64" t="e">
        <f aca="false">LOOKUP($B541,$H$2000:$H$2304, $P$2000:$P$2304)</f>
        <v>#N/A</v>
      </c>
      <c r="Q541" s="64" t="e">
        <f aca="false">LOOKUP($B541,$H$2000:$H$2304, $Q$2000:$Q$2304)</f>
        <v>#N/A</v>
      </c>
      <c r="R541" s="64" t="e">
        <f aca="false">LOOKUP($B541,$H$2000:$H$2304, $R$2000:$R$2304)</f>
        <v>#N/A</v>
      </c>
      <c r="S541" s="64" t="e">
        <f aca="false">LOOKUP($B541,$H$2000:$H$2304, $S$2000:$S$2304)</f>
        <v>#N/A</v>
      </c>
      <c r="T541" s="64" t="e">
        <f aca="false">LOOKUP($B541,$H$2000:$H$2304, $T$2000:$T$2304)</f>
        <v>#N/A</v>
      </c>
      <c r="U541" s="64" t="e">
        <f aca="false">LOOKUP($B541,$H$2000:$H$2304, $U$2000:$U$2304)</f>
        <v>#N/A</v>
      </c>
      <c r="V541" s="65" t="str">
        <f aca="false">IF(ISNA(LOOKUP($B541,$H$2000:$H$2304, $V$2000:$V$2304)),"",LOOKUP($B541,$H$2000:$H$2304, $V$2000:$V$2304))</f>
        <v/>
      </c>
      <c r="W541" s="65" t="str">
        <f aca="false">IF(ISNA(LOOKUP($B541,$H$2000:$H$2304, $W$2000:$W$2304)),"",LOOKUP($B541,$H$2000:$H$2304, $W$2000:$W$2304))</f>
        <v/>
      </c>
    </row>
    <row r="542" customFormat="false" ht="12" hidden="false" customHeight="false" outlineLevel="0" collapsed="false">
      <c r="B542" s="60"/>
      <c r="C542" s="66"/>
      <c r="D542" s="62" t="str">
        <f aca="false">IF($V542=1,"Enter Slip No.",IF($V542=2,"Enter xxxCASH",IF($V542=3,"Enter Cheque No.","")))</f>
        <v/>
      </c>
      <c r="E542" s="62" t="str">
        <f aca="false">IF($W542=1,"Please enter Cheque Payee Name here","")</f>
        <v/>
      </c>
      <c r="F542" s="63" t="str">
        <f aca="false">IF(ISERROR(VLOOKUP($B542,$H$2000:$J$2200,2,0))=1,"",VLOOKUP($B542,$H$2000:$J$2200,2,0))</f>
        <v/>
      </c>
      <c r="G542" s="63" t="str">
        <f aca="false">IF(ISERROR(VLOOKUP($B542,$H$2000:$J$2200,3,0))=1,"",VLOOKUP($B542,$H$2000:$J$2200,3,0))</f>
        <v/>
      </c>
      <c r="H542" s="0"/>
      <c r="I542" s="0"/>
      <c r="J542" s="0"/>
      <c r="L542" s="64" t="e">
        <f aca="false">LOOKUP($B542,$H$2000:$H$2304, $L$2000:$L$2304)</f>
        <v>#N/A</v>
      </c>
      <c r="M542" s="64" t="e">
        <f aca="false">LOOKUP($B542,$H$2000:$H$2304, $M$2000:$M$2304)</f>
        <v>#N/A</v>
      </c>
      <c r="N542" s="64" t="e">
        <f aca="false">LOOKUP($B542,$H$2000:$H$2304, $N$2000:$N$2304)</f>
        <v>#N/A</v>
      </c>
      <c r="O542" s="64" t="e">
        <f aca="false">LOOKUP($B542,$H$2000:$H$2304, $O$2000:$O$2304)</f>
        <v>#N/A</v>
      </c>
      <c r="P542" s="64" t="e">
        <f aca="false">LOOKUP($B542,$H$2000:$H$2304, $P$2000:$P$2304)</f>
        <v>#N/A</v>
      </c>
      <c r="Q542" s="64" t="e">
        <f aca="false">LOOKUP($B542,$H$2000:$H$2304, $Q$2000:$Q$2304)</f>
        <v>#N/A</v>
      </c>
      <c r="R542" s="64" t="e">
        <f aca="false">LOOKUP($B542,$H$2000:$H$2304, $R$2000:$R$2304)</f>
        <v>#N/A</v>
      </c>
      <c r="S542" s="64" t="e">
        <f aca="false">LOOKUP($B542,$H$2000:$H$2304, $S$2000:$S$2304)</f>
        <v>#N/A</v>
      </c>
      <c r="T542" s="64" t="e">
        <f aca="false">LOOKUP($B542,$H$2000:$H$2304, $T$2000:$T$2304)</f>
        <v>#N/A</v>
      </c>
      <c r="U542" s="64" t="e">
        <f aca="false">LOOKUP($B542,$H$2000:$H$2304, $U$2000:$U$2304)</f>
        <v>#N/A</v>
      </c>
      <c r="V542" s="65" t="str">
        <f aca="false">IF(ISNA(LOOKUP($B542,$H$2000:$H$2304, $V$2000:$V$2304)),"",LOOKUP($B542,$H$2000:$H$2304, $V$2000:$V$2304))</f>
        <v/>
      </c>
      <c r="W542" s="65" t="str">
        <f aca="false">IF(ISNA(LOOKUP($B542,$H$2000:$H$2304, $W$2000:$W$2304)),"",LOOKUP($B542,$H$2000:$H$2304, $W$2000:$W$2304))</f>
        <v/>
      </c>
    </row>
    <row r="543" customFormat="false" ht="12" hidden="false" customHeight="false" outlineLevel="0" collapsed="false">
      <c r="B543" s="60"/>
      <c r="C543" s="66"/>
      <c r="D543" s="62" t="str">
        <f aca="false">IF($V543=1,"Enter Slip No.",IF($V543=2,"Enter xxxCASH",IF($V543=3,"Enter Cheque No.","")))</f>
        <v/>
      </c>
      <c r="E543" s="62" t="str">
        <f aca="false">IF($W543=1,"Please enter Cheque Payee Name here","")</f>
        <v/>
      </c>
      <c r="F543" s="63" t="str">
        <f aca="false">IF(ISERROR(VLOOKUP($B543,$H$2000:$J$2200,2,0))=1,"",VLOOKUP($B543,$H$2000:$J$2200,2,0))</f>
        <v/>
      </c>
      <c r="G543" s="63" t="str">
        <f aca="false">IF(ISERROR(VLOOKUP($B543,$H$2000:$J$2200,3,0))=1,"",VLOOKUP($B543,$H$2000:$J$2200,3,0))</f>
        <v/>
      </c>
      <c r="H543" s="0"/>
      <c r="I543" s="0"/>
      <c r="J543" s="0"/>
      <c r="L543" s="64" t="e">
        <f aca="false">LOOKUP($B543,$H$2000:$H$2304, $L$2000:$L$2304)</f>
        <v>#N/A</v>
      </c>
      <c r="M543" s="64" t="e">
        <f aca="false">LOOKUP($B543,$H$2000:$H$2304, $M$2000:$M$2304)</f>
        <v>#N/A</v>
      </c>
      <c r="N543" s="64" t="e">
        <f aca="false">LOOKUP($B543,$H$2000:$H$2304, $N$2000:$N$2304)</f>
        <v>#N/A</v>
      </c>
      <c r="O543" s="64" t="e">
        <f aca="false">LOOKUP($B543,$H$2000:$H$2304, $O$2000:$O$2304)</f>
        <v>#N/A</v>
      </c>
      <c r="P543" s="64" t="e">
        <f aca="false">LOOKUP($B543,$H$2000:$H$2304, $P$2000:$P$2304)</f>
        <v>#N/A</v>
      </c>
      <c r="Q543" s="64" t="e">
        <f aca="false">LOOKUP($B543,$H$2000:$H$2304, $Q$2000:$Q$2304)</f>
        <v>#N/A</v>
      </c>
      <c r="R543" s="64" t="e">
        <f aca="false">LOOKUP($B543,$H$2000:$H$2304, $R$2000:$R$2304)</f>
        <v>#N/A</v>
      </c>
      <c r="S543" s="64" t="e">
        <f aca="false">LOOKUP($B543,$H$2000:$H$2304, $S$2000:$S$2304)</f>
        <v>#N/A</v>
      </c>
      <c r="T543" s="64" t="e">
        <f aca="false">LOOKUP($B543,$H$2000:$H$2304, $T$2000:$T$2304)</f>
        <v>#N/A</v>
      </c>
      <c r="U543" s="64" t="e">
        <f aca="false">LOOKUP($B543,$H$2000:$H$2304, $U$2000:$U$2304)</f>
        <v>#N/A</v>
      </c>
      <c r="V543" s="65" t="str">
        <f aca="false">IF(ISNA(LOOKUP($B543,$H$2000:$H$2304, $V$2000:$V$2304)),"",LOOKUP($B543,$H$2000:$H$2304, $V$2000:$V$2304))</f>
        <v/>
      </c>
      <c r="W543" s="65" t="str">
        <f aca="false">IF(ISNA(LOOKUP($B543,$H$2000:$H$2304, $W$2000:$W$2304)),"",LOOKUP($B543,$H$2000:$H$2304, $W$2000:$W$2304))</f>
        <v/>
      </c>
    </row>
    <row r="544" customFormat="false" ht="12" hidden="false" customHeight="false" outlineLevel="0" collapsed="false">
      <c r="B544" s="60"/>
      <c r="C544" s="66"/>
      <c r="D544" s="62" t="str">
        <f aca="false">IF($V544=1,"Enter Slip No.",IF($V544=2,"Enter xxxCASH",IF($V544=3,"Enter Cheque No.","")))</f>
        <v/>
      </c>
      <c r="E544" s="62" t="str">
        <f aca="false">IF($W544=1,"Please enter Cheque Payee Name here","")</f>
        <v/>
      </c>
      <c r="F544" s="63" t="str">
        <f aca="false">IF(ISERROR(VLOOKUP($B544,$H$2000:$J$2200,2,0))=1,"",VLOOKUP($B544,$H$2000:$J$2200,2,0))</f>
        <v/>
      </c>
      <c r="G544" s="63" t="str">
        <f aca="false">IF(ISERROR(VLOOKUP($B544,$H$2000:$J$2200,3,0))=1,"",VLOOKUP($B544,$H$2000:$J$2200,3,0))</f>
        <v/>
      </c>
      <c r="H544" s="0"/>
      <c r="I544" s="0"/>
      <c r="J544" s="0"/>
      <c r="L544" s="64" t="e">
        <f aca="false">LOOKUP($B544,$H$2000:$H$2304, $L$2000:$L$2304)</f>
        <v>#N/A</v>
      </c>
      <c r="M544" s="64" t="e">
        <f aca="false">LOOKUP($B544,$H$2000:$H$2304, $M$2000:$M$2304)</f>
        <v>#N/A</v>
      </c>
      <c r="N544" s="64" t="e">
        <f aca="false">LOOKUP($B544,$H$2000:$H$2304, $N$2000:$N$2304)</f>
        <v>#N/A</v>
      </c>
      <c r="O544" s="64" t="e">
        <f aca="false">LOOKUP($B544,$H$2000:$H$2304, $O$2000:$O$2304)</f>
        <v>#N/A</v>
      </c>
      <c r="P544" s="64" t="e">
        <f aca="false">LOOKUP($B544,$H$2000:$H$2304, $P$2000:$P$2304)</f>
        <v>#N/A</v>
      </c>
      <c r="Q544" s="64" t="e">
        <f aca="false">LOOKUP($B544,$H$2000:$H$2304, $Q$2000:$Q$2304)</f>
        <v>#N/A</v>
      </c>
      <c r="R544" s="64" t="e">
        <f aca="false">LOOKUP($B544,$H$2000:$H$2304, $R$2000:$R$2304)</f>
        <v>#N/A</v>
      </c>
      <c r="S544" s="64" t="e">
        <f aca="false">LOOKUP($B544,$H$2000:$H$2304, $S$2000:$S$2304)</f>
        <v>#N/A</v>
      </c>
      <c r="T544" s="64" t="e">
        <f aca="false">LOOKUP($B544,$H$2000:$H$2304, $T$2000:$T$2304)</f>
        <v>#N/A</v>
      </c>
      <c r="U544" s="64" t="e">
        <f aca="false">LOOKUP($B544,$H$2000:$H$2304, $U$2000:$U$2304)</f>
        <v>#N/A</v>
      </c>
      <c r="V544" s="65" t="str">
        <f aca="false">IF(ISNA(LOOKUP($B544,$H$2000:$H$2304, $V$2000:$V$2304)),"",LOOKUP($B544,$H$2000:$H$2304, $V$2000:$V$2304))</f>
        <v/>
      </c>
      <c r="W544" s="65" t="str">
        <f aca="false">IF(ISNA(LOOKUP($B544,$H$2000:$H$2304, $W$2000:$W$2304)),"",LOOKUP($B544,$H$2000:$H$2304, $W$2000:$W$2304))</f>
        <v/>
      </c>
    </row>
    <row r="545" customFormat="false" ht="12" hidden="false" customHeight="false" outlineLevel="0" collapsed="false">
      <c r="B545" s="60"/>
      <c r="C545" s="66"/>
      <c r="D545" s="62" t="str">
        <f aca="false">IF($V545=1,"Enter Slip No.",IF($V545=2,"Enter xxxCASH",IF($V545=3,"Enter Cheque No.","")))</f>
        <v/>
      </c>
      <c r="E545" s="62" t="str">
        <f aca="false">IF($W545=1,"Please enter Cheque Payee Name here","")</f>
        <v/>
      </c>
      <c r="F545" s="63" t="str">
        <f aca="false">IF(ISERROR(VLOOKUP($B545,$H$2000:$J$2200,2,0))=1,"",VLOOKUP($B545,$H$2000:$J$2200,2,0))</f>
        <v/>
      </c>
      <c r="G545" s="63" t="str">
        <f aca="false">IF(ISERROR(VLOOKUP($B545,$H$2000:$J$2200,3,0))=1,"",VLOOKUP($B545,$H$2000:$J$2200,3,0))</f>
        <v/>
      </c>
      <c r="H545" s="0"/>
      <c r="I545" s="0"/>
      <c r="J545" s="0"/>
      <c r="L545" s="64" t="e">
        <f aca="false">LOOKUP($B545,$H$2000:$H$2304, $L$2000:$L$2304)</f>
        <v>#N/A</v>
      </c>
      <c r="M545" s="64" t="e">
        <f aca="false">LOOKUP($B545,$H$2000:$H$2304, $M$2000:$M$2304)</f>
        <v>#N/A</v>
      </c>
      <c r="N545" s="64" t="e">
        <f aca="false">LOOKUP($B545,$H$2000:$H$2304, $N$2000:$N$2304)</f>
        <v>#N/A</v>
      </c>
      <c r="O545" s="64" t="e">
        <f aca="false">LOOKUP($B545,$H$2000:$H$2304, $O$2000:$O$2304)</f>
        <v>#N/A</v>
      </c>
      <c r="P545" s="64" t="e">
        <f aca="false">LOOKUP($B545,$H$2000:$H$2304, $P$2000:$P$2304)</f>
        <v>#N/A</v>
      </c>
      <c r="Q545" s="64" t="e">
        <f aca="false">LOOKUP($B545,$H$2000:$H$2304, $Q$2000:$Q$2304)</f>
        <v>#N/A</v>
      </c>
      <c r="R545" s="64" t="e">
        <f aca="false">LOOKUP($B545,$H$2000:$H$2304, $R$2000:$R$2304)</f>
        <v>#N/A</v>
      </c>
      <c r="S545" s="64" t="e">
        <f aca="false">LOOKUP($B545,$H$2000:$H$2304, $S$2000:$S$2304)</f>
        <v>#N/A</v>
      </c>
      <c r="T545" s="64" t="e">
        <f aca="false">LOOKUP($B545,$H$2000:$H$2304, $T$2000:$T$2304)</f>
        <v>#N/A</v>
      </c>
      <c r="U545" s="64" t="e">
        <f aca="false">LOOKUP($B545,$H$2000:$H$2304, $U$2000:$U$2304)</f>
        <v>#N/A</v>
      </c>
      <c r="V545" s="65" t="str">
        <f aca="false">IF(ISNA(LOOKUP($B545,$H$2000:$H$2304, $V$2000:$V$2304)),"",LOOKUP($B545,$H$2000:$H$2304, $V$2000:$V$2304))</f>
        <v/>
      </c>
      <c r="W545" s="65" t="str">
        <f aca="false">IF(ISNA(LOOKUP($B545,$H$2000:$H$2304, $W$2000:$W$2304)),"",LOOKUP($B545,$H$2000:$H$2304, $W$2000:$W$2304))</f>
        <v/>
      </c>
    </row>
    <row r="546" customFormat="false" ht="12" hidden="false" customHeight="false" outlineLevel="0" collapsed="false">
      <c r="B546" s="60"/>
      <c r="C546" s="66"/>
      <c r="D546" s="62" t="str">
        <f aca="false">IF($V546=1,"Enter Slip No.",IF($V546=2,"Enter xxxCASH",IF($V546=3,"Enter Cheque No.","")))</f>
        <v/>
      </c>
      <c r="E546" s="62" t="str">
        <f aca="false">IF($W546=1,"Please enter Cheque Payee Name here","")</f>
        <v/>
      </c>
      <c r="F546" s="63" t="str">
        <f aca="false">IF(ISERROR(VLOOKUP($B546,$H$2000:$J$2200,2,0))=1,"",VLOOKUP($B546,$H$2000:$J$2200,2,0))</f>
        <v/>
      </c>
      <c r="G546" s="63" t="str">
        <f aca="false">IF(ISERROR(VLOOKUP($B546,$H$2000:$J$2200,3,0))=1,"",VLOOKUP($B546,$H$2000:$J$2200,3,0))</f>
        <v/>
      </c>
      <c r="H546" s="0"/>
      <c r="I546" s="0"/>
      <c r="J546" s="0"/>
      <c r="L546" s="64" t="e">
        <f aca="false">LOOKUP($B546,$H$2000:$H$2304, $L$2000:$L$2304)</f>
        <v>#N/A</v>
      </c>
      <c r="M546" s="64" t="e">
        <f aca="false">LOOKUP($B546,$H$2000:$H$2304, $M$2000:$M$2304)</f>
        <v>#N/A</v>
      </c>
      <c r="N546" s="64" t="e">
        <f aca="false">LOOKUP($B546,$H$2000:$H$2304, $N$2000:$N$2304)</f>
        <v>#N/A</v>
      </c>
      <c r="O546" s="64" t="e">
        <f aca="false">LOOKUP($B546,$H$2000:$H$2304, $O$2000:$O$2304)</f>
        <v>#N/A</v>
      </c>
      <c r="P546" s="64" t="e">
        <f aca="false">LOOKUP($B546,$H$2000:$H$2304, $P$2000:$P$2304)</f>
        <v>#N/A</v>
      </c>
      <c r="Q546" s="64" t="e">
        <f aca="false">LOOKUP($B546,$H$2000:$H$2304, $Q$2000:$Q$2304)</f>
        <v>#N/A</v>
      </c>
      <c r="R546" s="64" t="e">
        <f aca="false">LOOKUP($B546,$H$2000:$H$2304, $R$2000:$R$2304)</f>
        <v>#N/A</v>
      </c>
      <c r="S546" s="64" t="e">
        <f aca="false">LOOKUP($B546,$H$2000:$H$2304, $S$2000:$S$2304)</f>
        <v>#N/A</v>
      </c>
      <c r="T546" s="64" t="e">
        <f aca="false">LOOKUP($B546,$H$2000:$H$2304, $T$2000:$T$2304)</f>
        <v>#N/A</v>
      </c>
      <c r="U546" s="64" t="e">
        <f aca="false">LOOKUP($B546,$H$2000:$H$2304, $U$2000:$U$2304)</f>
        <v>#N/A</v>
      </c>
      <c r="V546" s="65" t="str">
        <f aca="false">IF(ISNA(LOOKUP($B546,$H$2000:$H$2304, $V$2000:$V$2304)),"",LOOKUP($B546,$H$2000:$H$2304, $V$2000:$V$2304))</f>
        <v/>
      </c>
      <c r="W546" s="65" t="str">
        <f aca="false">IF(ISNA(LOOKUP($B546,$H$2000:$H$2304, $W$2000:$W$2304)),"",LOOKUP($B546,$H$2000:$H$2304, $W$2000:$W$2304))</f>
        <v/>
      </c>
    </row>
    <row r="547" customFormat="false" ht="12" hidden="false" customHeight="false" outlineLevel="0" collapsed="false">
      <c r="B547" s="60"/>
      <c r="C547" s="66"/>
      <c r="D547" s="62" t="str">
        <f aca="false">IF($V547=1,"Enter Slip No.",IF($V547=2,"Enter xxxCASH",IF($V547=3,"Enter Cheque No.","")))</f>
        <v/>
      </c>
      <c r="E547" s="62" t="str">
        <f aca="false">IF($W547=1,"Please enter Cheque Payee Name here","")</f>
        <v/>
      </c>
      <c r="F547" s="63" t="str">
        <f aca="false">IF(ISERROR(VLOOKUP($B547,$H$2000:$J$2200,2,0))=1,"",VLOOKUP($B547,$H$2000:$J$2200,2,0))</f>
        <v/>
      </c>
      <c r="G547" s="63" t="str">
        <f aca="false">IF(ISERROR(VLOOKUP($B547,$H$2000:$J$2200,3,0))=1,"",VLOOKUP($B547,$H$2000:$J$2200,3,0))</f>
        <v/>
      </c>
      <c r="H547" s="0"/>
      <c r="I547" s="0"/>
      <c r="J547" s="0"/>
      <c r="L547" s="64" t="e">
        <f aca="false">LOOKUP($B547,$H$2000:$H$2304, $L$2000:$L$2304)</f>
        <v>#N/A</v>
      </c>
      <c r="M547" s="64" t="e">
        <f aca="false">LOOKUP($B547,$H$2000:$H$2304, $M$2000:$M$2304)</f>
        <v>#N/A</v>
      </c>
      <c r="N547" s="64" t="e">
        <f aca="false">LOOKUP($B547,$H$2000:$H$2304, $N$2000:$N$2304)</f>
        <v>#N/A</v>
      </c>
      <c r="O547" s="64" t="e">
        <f aca="false">LOOKUP($B547,$H$2000:$H$2304, $O$2000:$O$2304)</f>
        <v>#N/A</v>
      </c>
      <c r="P547" s="64" t="e">
        <f aca="false">LOOKUP($B547,$H$2000:$H$2304, $P$2000:$P$2304)</f>
        <v>#N/A</v>
      </c>
      <c r="Q547" s="64" t="e">
        <f aca="false">LOOKUP($B547,$H$2000:$H$2304, $Q$2000:$Q$2304)</f>
        <v>#N/A</v>
      </c>
      <c r="R547" s="64" t="e">
        <f aca="false">LOOKUP($B547,$H$2000:$H$2304, $R$2000:$R$2304)</f>
        <v>#N/A</v>
      </c>
      <c r="S547" s="64" t="e">
        <f aca="false">LOOKUP($B547,$H$2000:$H$2304, $S$2000:$S$2304)</f>
        <v>#N/A</v>
      </c>
      <c r="T547" s="64" t="e">
        <f aca="false">LOOKUP($B547,$H$2000:$H$2304, $T$2000:$T$2304)</f>
        <v>#N/A</v>
      </c>
      <c r="U547" s="64" t="e">
        <f aca="false">LOOKUP($B547,$H$2000:$H$2304, $U$2000:$U$2304)</f>
        <v>#N/A</v>
      </c>
      <c r="V547" s="65" t="str">
        <f aca="false">IF(ISNA(LOOKUP($B547,$H$2000:$H$2304, $V$2000:$V$2304)),"",LOOKUP($B547,$H$2000:$H$2304, $V$2000:$V$2304))</f>
        <v/>
      </c>
      <c r="W547" s="65" t="str">
        <f aca="false">IF(ISNA(LOOKUP($B547,$H$2000:$H$2304, $W$2000:$W$2304)),"",LOOKUP($B547,$H$2000:$H$2304, $W$2000:$W$2304))</f>
        <v/>
      </c>
    </row>
    <row r="548" customFormat="false" ht="12" hidden="false" customHeight="false" outlineLevel="0" collapsed="false">
      <c r="B548" s="60"/>
      <c r="C548" s="66"/>
      <c r="D548" s="62" t="str">
        <f aca="false">IF($V548=1,"Enter Slip No.",IF($V548=2,"Enter xxxCASH",IF($V548=3,"Enter Cheque No.","")))</f>
        <v/>
      </c>
      <c r="E548" s="62" t="str">
        <f aca="false">IF($W548=1,"Please enter Cheque Payee Name here","")</f>
        <v/>
      </c>
      <c r="F548" s="63" t="str">
        <f aca="false">IF(ISERROR(VLOOKUP($B548,$H$2000:$J$2200,2,0))=1,"",VLOOKUP($B548,$H$2000:$J$2200,2,0))</f>
        <v/>
      </c>
      <c r="G548" s="63" t="str">
        <f aca="false">IF(ISERROR(VLOOKUP($B548,$H$2000:$J$2200,3,0))=1,"",VLOOKUP($B548,$H$2000:$J$2200,3,0))</f>
        <v/>
      </c>
      <c r="H548" s="0"/>
      <c r="I548" s="0"/>
      <c r="J548" s="0"/>
      <c r="L548" s="64" t="e">
        <f aca="false">LOOKUP($B548,$H$2000:$H$2304, $L$2000:$L$2304)</f>
        <v>#N/A</v>
      </c>
      <c r="M548" s="64" t="e">
        <f aca="false">LOOKUP($B548,$H$2000:$H$2304, $M$2000:$M$2304)</f>
        <v>#N/A</v>
      </c>
      <c r="N548" s="64" t="e">
        <f aca="false">LOOKUP($B548,$H$2000:$H$2304, $N$2000:$N$2304)</f>
        <v>#N/A</v>
      </c>
      <c r="O548" s="64" t="e">
        <f aca="false">LOOKUP($B548,$H$2000:$H$2304, $O$2000:$O$2304)</f>
        <v>#N/A</v>
      </c>
      <c r="P548" s="64" t="e">
        <f aca="false">LOOKUP($B548,$H$2000:$H$2304, $P$2000:$P$2304)</f>
        <v>#N/A</v>
      </c>
      <c r="Q548" s="64" t="e">
        <f aca="false">LOOKUP($B548,$H$2000:$H$2304, $Q$2000:$Q$2304)</f>
        <v>#N/A</v>
      </c>
      <c r="R548" s="64" t="e">
        <f aca="false">LOOKUP($B548,$H$2000:$H$2304, $R$2000:$R$2304)</f>
        <v>#N/A</v>
      </c>
      <c r="S548" s="64" t="e">
        <f aca="false">LOOKUP($B548,$H$2000:$H$2304, $S$2000:$S$2304)</f>
        <v>#N/A</v>
      </c>
      <c r="T548" s="64" t="e">
        <f aca="false">LOOKUP($B548,$H$2000:$H$2304, $T$2000:$T$2304)</f>
        <v>#N/A</v>
      </c>
      <c r="U548" s="64" t="e">
        <f aca="false">LOOKUP($B548,$H$2000:$H$2304, $U$2000:$U$2304)</f>
        <v>#N/A</v>
      </c>
      <c r="V548" s="65" t="str">
        <f aca="false">IF(ISNA(LOOKUP($B548,$H$2000:$H$2304, $V$2000:$V$2304)),"",LOOKUP($B548,$H$2000:$H$2304, $V$2000:$V$2304))</f>
        <v/>
      </c>
      <c r="W548" s="65" t="str">
        <f aca="false">IF(ISNA(LOOKUP($B548,$H$2000:$H$2304, $W$2000:$W$2304)),"",LOOKUP($B548,$H$2000:$H$2304, $W$2000:$W$2304))</f>
        <v/>
      </c>
    </row>
    <row r="549" customFormat="false" ht="12" hidden="false" customHeight="false" outlineLevel="0" collapsed="false">
      <c r="B549" s="60"/>
      <c r="C549" s="66"/>
      <c r="D549" s="62" t="str">
        <f aca="false">IF($V549=1,"Enter Slip No.",IF($V549=2,"Enter xxxCASH",IF($V549=3,"Enter Cheque No.","")))</f>
        <v/>
      </c>
      <c r="E549" s="62" t="str">
        <f aca="false">IF($W549=1,"Please enter Cheque Payee Name here","")</f>
        <v/>
      </c>
      <c r="F549" s="63" t="str">
        <f aca="false">IF(ISERROR(VLOOKUP($B549,$H$2000:$J$2200,2,0))=1,"",VLOOKUP($B549,$H$2000:$J$2200,2,0))</f>
        <v/>
      </c>
      <c r="G549" s="63" t="str">
        <f aca="false">IF(ISERROR(VLOOKUP($B549,$H$2000:$J$2200,3,0))=1,"",VLOOKUP($B549,$H$2000:$J$2200,3,0))</f>
        <v/>
      </c>
      <c r="H549" s="0"/>
      <c r="I549" s="0"/>
      <c r="J549" s="0"/>
      <c r="L549" s="64" t="e">
        <f aca="false">LOOKUP($B549,$H$2000:$H$2304, $L$2000:$L$2304)</f>
        <v>#N/A</v>
      </c>
      <c r="M549" s="64" t="e">
        <f aca="false">LOOKUP($B549,$H$2000:$H$2304, $M$2000:$M$2304)</f>
        <v>#N/A</v>
      </c>
      <c r="N549" s="64" t="e">
        <f aca="false">LOOKUP($B549,$H$2000:$H$2304, $N$2000:$N$2304)</f>
        <v>#N/A</v>
      </c>
      <c r="O549" s="64" t="e">
        <f aca="false">LOOKUP($B549,$H$2000:$H$2304, $O$2000:$O$2304)</f>
        <v>#N/A</v>
      </c>
      <c r="P549" s="64" t="e">
        <f aca="false">LOOKUP($B549,$H$2000:$H$2304, $P$2000:$P$2304)</f>
        <v>#N/A</v>
      </c>
      <c r="Q549" s="64" t="e">
        <f aca="false">LOOKUP($B549,$H$2000:$H$2304, $Q$2000:$Q$2304)</f>
        <v>#N/A</v>
      </c>
      <c r="R549" s="64" t="e">
        <f aca="false">LOOKUP($B549,$H$2000:$H$2304, $R$2000:$R$2304)</f>
        <v>#N/A</v>
      </c>
      <c r="S549" s="64" t="e">
        <f aca="false">LOOKUP($B549,$H$2000:$H$2304, $S$2000:$S$2304)</f>
        <v>#N/A</v>
      </c>
      <c r="T549" s="64" t="e">
        <f aca="false">LOOKUP($B549,$H$2000:$H$2304, $T$2000:$T$2304)</f>
        <v>#N/A</v>
      </c>
      <c r="U549" s="64" t="e">
        <f aca="false">LOOKUP($B549,$H$2000:$H$2304, $U$2000:$U$2304)</f>
        <v>#N/A</v>
      </c>
      <c r="V549" s="65" t="str">
        <f aca="false">IF(ISNA(LOOKUP($B549,$H$2000:$H$2304, $V$2000:$V$2304)),"",LOOKUP($B549,$H$2000:$H$2304, $V$2000:$V$2304))</f>
        <v/>
      </c>
      <c r="W549" s="65" t="str">
        <f aca="false">IF(ISNA(LOOKUP($B549,$H$2000:$H$2304, $W$2000:$W$2304)),"",LOOKUP($B549,$H$2000:$H$2304, $W$2000:$W$2304))</f>
        <v/>
      </c>
    </row>
    <row r="550" customFormat="false" ht="12" hidden="false" customHeight="false" outlineLevel="0" collapsed="false">
      <c r="B550" s="60"/>
      <c r="C550" s="66"/>
      <c r="D550" s="62" t="str">
        <f aca="false">IF($V550=1,"Enter Slip No.",IF($V550=2,"Enter xxxCASH",IF($V550=3,"Enter Cheque No.","")))</f>
        <v/>
      </c>
      <c r="E550" s="62" t="str">
        <f aca="false">IF($W550=1,"Please enter Cheque Payee Name here","")</f>
        <v/>
      </c>
      <c r="F550" s="63" t="str">
        <f aca="false">IF(ISERROR(VLOOKUP($B550,$H$2000:$J$2200,2,0))=1,"",VLOOKUP($B550,$H$2000:$J$2200,2,0))</f>
        <v/>
      </c>
      <c r="G550" s="63" t="str">
        <f aca="false">IF(ISERROR(VLOOKUP($B550,$H$2000:$J$2200,3,0))=1,"",VLOOKUP($B550,$H$2000:$J$2200,3,0))</f>
        <v/>
      </c>
      <c r="H550" s="0"/>
      <c r="I550" s="0"/>
      <c r="J550" s="0"/>
      <c r="L550" s="64" t="e">
        <f aca="false">LOOKUP($B550,$H$2000:$H$2304, $L$2000:$L$2304)</f>
        <v>#N/A</v>
      </c>
      <c r="M550" s="64" t="e">
        <f aca="false">LOOKUP($B550,$H$2000:$H$2304, $M$2000:$M$2304)</f>
        <v>#N/A</v>
      </c>
      <c r="N550" s="64" t="e">
        <f aca="false">LOOKUP($B550,$H$2000:$H$2304, $N$2000:$N$2304)</f>
        <v>#N/A</v>
      </c>
      <c r="O550" s="64" t="e">
        <f aca="false">LOOKUP($B550,$H$2000:$H$2304, $O$2000:$O$2304)</f>
        <v>#N/A</v>
      </c>
      <c r="P550" s="64" t="e">
        <f aca="false">LOOKUP($B550,$H$2000:$H$2304, $P$2000:$P$2304)</f>
        <v>#N/A</v>
      </c>
      <c r="Q550" s="64" t="e">
        <f aca="false">LOOKUP($B550,$H$2000:$H$2304, $Q$2000:$Q$2304)</f>
        <v>#N/A</v>
      </c>
      <c r="R550" s="64" t="e">
        <f aca="false">LOOKUP($B550,$H$2000:$H$2304, $R$2000:$R$2304)</f>
        <v>#N/A</v>
      </c>
      <c r="S550" s="64" t="e">
        <f aca="false">LOOKUP($B550,$H$2000:$H$2304, $S$2000:$S$2304)</f>
        <v>#N/A</v>
      </c>
      <c r="T550" s="64" t="e">
        <f aca="false">LOOKUP($B550,$H$2000:$H$2304, $T$2000:$T$2304)</f>
        <v>#N/A</v>
      </c>
      <c r="U550" s="64" t="e">
        <f aca="false">LOOKUP($B550,$H$2000:$H$2304, $U$2000:$U$2304)</f>
        <v>#N/A</v>
      </c>
      <c r="V550" s="65" t="str">
        <f aca="false">IF(ISNA(LOOKUP($B550,$H$2000:$H$2304, $V$2000:$V$2304)),"",LOOKUP($B550,$H$2000:$H$2304, $V$2000:$V$2304))</f>
        <v/>
      </c>
      <c r="W550" s="65" t="str">
        <f aca="false">IF(ISNA(LOOKUP($B550,$H$2000:$H$2304, $W$2000:$W$2304)),"",LOOKUP($B550,$H$2000:$H$2304, $W$2000:$W$2304))</f>
        <v/>
      </c>
    </row>
    <row r="551" customFormat="false" ht="12" hidden="false" customHeight="false" outlineLevel="0" collapsed="false">
      <c r="B551" s="60"/>
      <c r="C551" s="66"/>
      <c r="D551" s="62" t="str">
        <f aca="false">IF($V551=1,"Enter Slip No.",IF($V551=2,"Enter xxxCASH",IF($V551=3,"Enter Cheque No.","")))</f>
        <v/>
      </c>
      <c r="E551" s="62" t="str">
        <f aca="false">IF($W551=1,"Please enter Cheque Payee Name here","")</f>
        <v/>
      </c>
      <c r="F551" s="63" t="str">
        <f aca="false">IF(ISERROR(VLOOKUP($B551,$H$2000:$J$2200,2,0))=1,"",VLOOKUP($B551,$H$2000:$J$2200,2,0))</f>
        <v/>
      </c>
      <c r="G551" s="63" t="str">
        <f aca="false">IF(ISERROR(VLOOKUP($B551,$H$2000:$J$2200,3,0))=1,"",VLOOKUP($B551,$H$2000:$J$2200,3,0))</f>
        <v/>
      </c>
      <c r="H551" s="0"/>
      <c r="I551" s="0"/>
      <c r="J551" s="0"/>
      <c r="L551" s="64" t="e">
        <f aca="false">LOOKUP($B551,$H$2000:$H$2304, $L$2000:$L$2304)</f>
        <v>#N/A</v>
      </c>
      <c r="M551" s="64" t="e">
        <f aca="false">LOOKUP($B551,$H$2000:$H$2304, $M$2000:$M$2304)</f>
        <v>#N/A</v>
      </c>
      <c r="N551" s="64" t="e">
        <f aca="false">LOOKUP($B551,$H$2000:$H$2304, $N$2000:$N$2304)</f>
        <v>#N/A</v>
      </c>
      <c r="O551" s="64" t="e">
        <f aca="false">LOOKUP($B551,$H$2000:$H$2304, $O$2000:$O$2304)</f>
        <v>#N/A</v>
      </c>
      <c r="P551" s="64" t="e">
        <f aca="false">LOOKUP($B551,$H$2000:$H$2304, $P$2000:$P$2304)</f>
        <v>#N/A</v>
      </c>
      <c r="Q551" s="64" t="e">
        <f aca="false">LOOKUP($B551,$H$2000:$H$2304, $Q$2000:$Q$2304)</f>
        <v>#N/A</v>
      </c>
      <c r="R551" s="64" t="e">
        <f aca="false">LOOKUP($B551,$H$2000:$H$2304, $R$2000:$R$2304)</f>
        <v>#N/A</v>
      </c>
      <c r="S551" s="64" t="e">
        <f aca="false">LOOKUP($B551,$H$2000:$H$2304, $S$2000:$S$2304)</f>
        <v>#N/A</v>
      </c>
      <c r="T551" s="64" t="e">
        <f aca="false">LOOKUP($B551,$H$2000:$H$2304, $T$2000:$T$2304)</f>
        <v>#N/A</v>
      </c>
      <c r="U551" s="64" t="e">
        <f aca="false">LOOKUP($B551,$H$2000:$H$2304, $U$2000:$U$2304)</f>
        <v>#N/A</v>
      </c>
      <c r="V551" s="65" t="str">
        <f aca="false">IF(ISNA(LOOKUP($B551,$H$2000:$H$2304, $V$2000:$V$2304)),"",LOOKUP($B551,$H$2000:$H$2304, $V$2000:$V$2304))</f>
        <v/>
      </c>
      <c r="W551" s="65" t="str">
        <f aca="false">IF(ISNA(LOOKUP($B551,$H$2000:$H$2304, $W$2000:$W$2304)),"",LOOKUP($B551,$H$2000:$H$2304, $W$2000:$W$2304))</f>
        <v/>
      </c>
    </row>
    <row r="552" customFormat="false" ht="12" hidden="false" customHeight="false" outlineLevel="0" collapsed="false">
      <c r="B552" s="60"/>
      <c r="C552" s="66"/>
      <c r="D552" s="62" t="str">
        <f aca="false">IF($V552=1,"Enter Slip No.",IF($V552=2,"Enter xxxCASH",IF($V552=3,"Enter Cheque No.","")))</f>
        <v/>
      </c>
      <c r="E552" s="62" t="str">
        <f aca="false">IF($W552=1,"Please enter Cheque Payee Name here","")</f>
        <v/>
      </c>
      <c r="F552" s="63" t="str">
        <f aca="false">IF(ISERROR(VLOOKUP($B552,$H$2000:$J$2200,2,0))=1,"",VLOOKUP($B552,$H$2000:$J$2200,2,0))</f>
        <v/>
      </c>
      <c r="G552" s="63" t="str">
        <f aca="false">IF(ISERROR(VLOOKUP($B552,$H$2000:$J$2200,3,0))=1,"",VLOOKUP($B552,$H$2000:$J$2200,3,0))</f>
        <v/>
      </c>
      <c r="H552" s="0"/>
      <c r="I552" s="0"/>
      <c r="J552" s="0"/>
      <c r="L552" s="64" t="e">
        <f aca="false">LOOKUP($B552,$H$2000:$H$2304, $L$2000:$L$2304)</f>
        <v>#N/A</v>
      </c>
      <c r="M552" s="64" t="e">
        <f aca="false">LOOKUP($B552,$H$2000:$H$2304, $M$2000:$M$2304)</f>
        <v>#N/A</v>
      </c>
      <c r="N552" s="64" t="e">
        <f aca="false">LOOKUP($B552,$H$2000:$H$2304, $N$2000:$N$2304)</f>
        <v>#N/A</v>
      </c>
      <c r="O552" s="64" t="e">
        <f aca="false">LOOKUP($B552,$H$2000:$H$2304, $O$2000:$O$2304)</f>
        <v>#N/A</v>
      </c>
      <c r="P552" s="64" t="e">
        <f aca="false">LOOKUP($B552,$H$2000:$H$2304, $P$2000:$P$2304)</f>
        <v>#N/A</v>
      </c>
      <c r="Q552" s="64" t="e">
        <f aca="false">LOOKUP($B552,$H$2000:$H$2304, $Q$2000:$Q$2304)</f>
        <v>#N/A</v>
      </c>
      <c r="R552" s="64" t="e">
        <f aca="false">LOOKUP($B552,$H$2000:$H$2304, $R$2000:$R$2304)</f>
        <v>#N/A</v>
      </c>
      <c r="S552" s="64" t="e">
        <f aca="false">LOOKUP($B552,$H$2000:$H$2304, $S$2000:$S$2304)</f>
        <v>#N/A</v>
      </c>
      <c r="T552" s="64" t="e">
        <f aca="false">LOOKUP($B552,$H$2000:$H$2304, $T$2000:$T$2304)</f>
        <v>#N/A</v>
      </c>
      <c r="U552" s="64" t="e">
        <f aca="false">LOOKUP($B552,$H$2000:$H$2304, $U$2000:$U$2304)</f>
        <v>#N/A</v>
      </c>
      <c r="V552" s="65" t="str">
        <f aca="false">IF(ISNA(LOOKUP($B552,$H$2000:$H$2304, $V$2000:$V$2304)),"",LOOKUP($B552,$H$2000:$H$2304, $V$2000:$V$2304))</f>
        <v/>
      </c>
      <c r="W552" s="65" t="str">
        <f aca="false">IF(ISNA(LOOKUP($B552,$H$2000:$H$2304, $W$2000:$W$2304)),"",LOOKUP($B552,$H$2000:$H$2304, $W$2000:$W$2304))</f>
        <v/>
      </c>
    </row>
    <row r="553" customFormat="false" ht="12" hidden="false" customHeight="false" outlineLevel="0" collapsed="false">
      <c r="B553" s="60"/>
      <c r="C553" s="66"/>
      <c r="D553" s="62" t="str">
        <f aca="false">IF($V553=1,"Enter Slip No.",IF($V553=2,"Enter xxxCASH",IF($V553=3,"Enter Cheque No.","")))</f>
        <v/>
      </c>
      <c r="E553" s="62" t="str">
        <f aca="false">IF($W553=1,"Please enter Cheque Payee Name here","")</f>
        <v/>
      </c>
      <c r="F553" s="63" t="str">
        <f aca="false">IF(ISERROR(VLOOKUP($B553,$H$2000:$J$2200,2,0))=1,"",VLOOKUP($B553,$H$2000:$J$2200,2,0))</f>
        <v/>
      </c>
      <c r="G553" s="63" t="str">
        <f aca="false">IF(ISERROR(VLOOKUP($B553,$H$2000:$J$2200,3,0))=1,"",VLOOKUP($B553,$H$2000:$J$2200,3,0))</f>
        <v/>
      </c>
      <c r="H553" s="0"/>
      <c r="I553" s="0"/>
      <c r="J553" s="0"/>
      <c r="L553" s="64" t="e">
        <f aca="false">LOOKUP($B553,$H$2000:$H$2304, $L$2000:$L$2304)</f>
        <v>#N/A</v>
      </c>
      <c r="M553" s="64" t="e">
        <f aca="false">LOOKUP($B553,$H$2000:$H$2304, $M$2000:$M$2304)</f>
        <v>#N/A</v>
      </c>
      <c r="N553" s="64" t="e">
        <f aca="false">LOOKUP($B553,$H$2000:$H$2304, $N$2000:$N$2304)</f>
        <v>#N/A</v>
      </c>
      <c r="O553" s="64" t="e">
        <f aca="false">LOOKUP($B553,$H$2000:$H$2304, $O$2000:$O$2304)</f>
        <v>#N/A</v>
      </c>
      <c r="P553" s="64" t="e">
        <f aca="false">LOOKUP($B553,$H$2000:$H$2304, $P$2000:$P$2304)</f>
        <v>#N/A</v>
      </c>
      <c r="Q553" s="64" t="e">
        <f aca="false">LOOKUP($B553,$H$2000:$H$2304, $Q$2000:$Q$2304)</f>
        <v>#N/A</v>
      </c>
      <c r="R553" s="64" t="e">
        <f aca="false">LOOKUP($B553,$H$2000:$H$2304, $R$2000:$R$2304)</f>
        <v>#N/A</v>
      </c>
      <c r="S553" s="64" t="e">
        <f aca="false">LOOKUP($B553,$H$2000:$H$2304, $S$2000:$S$2304)</f>
        <v>#N/A</v>
      </c>
      <c r="T553" s="64" t="e">
        <f aca="false">LOOKUP($B553,$H$2000:$H$2304, $T$2000:$T$2304)</f>
        <v>#N/A</v>
      </c>
      <c r="U553" s="64" t="e">
        <f aca="false">LOOKUP($B553,$H$2000:$H$2304, $U$2000:$U$2304)</f>
        <v>#N/A</v>
      </c>
      <c r="V553" s="65" t="str">
        <f aca="false">IF(ISNA(LOOKUP($B553,$H$2000:$H$2304, $V$2000:$V$2304)),"",LOOKUP($B553,$H$2000:$H$2304, $V$2000:$V$2304))</f>
        <v/>
      </c>
      <c r="W553" s="65" t="str">
        <f aca="false">IF(ISNA(LOOKUP($B553,$H$2000:$H$2304, $W$2000:$W$2304)),"",LOOKUP($B553,$H$2000:$H$2304, $W$2000:$W$2304))</f>
        <v/>
      </c>
    </row>
    <row r="554" customFormat="false" ht="12" hidden="false" customHeight="false" outlineLevel="0" collapsed="false">
      <c r="B554" s="60"/>
      <c r="C554" s="66"/>
      <c r="D554" s="62" t="str">
        <f aca="false">IF($V554=1,"Enter Slip No.",IF($V554=2,"Enter xxxCASH",IF($V554=3,"Enter Cheque No.","")))</f>
        <v/>
      </c>
      <c r="E554" s="62" t="str">
        <f aca="false">IF($W554=1,"Please enter Cheque Payee Name here","")</f>
        <v/>
      </c>
      <c r="F554" s="63" t="str">
        <f aca="false">IF(ISERROR(VLOOKUP($B554,$H$2000:$J$2200,2,0))=1,"",VLOOKUP($B554,$H$2000:$J$2200,2,0))</f>
        <v/>
      </c>
      <c r="G554" s="63" t="str">
        <f aca="false">IF(ISERROR(VLOOKUP($B554,$H$2000:$J$2200,3,0))=1,"",VLOOKUP($B554,$H$2000:$J$2200,3,0))</f>
        <v/>
      </c>
      <c r="H554" s="0"/>
      <c r="I554" s="0"/>
      <c r="J554" s="0"/>
      <c r="L554" s="64" t="e">
        <f aca="false">LOOKUP($B554,$H$2000:$H$2304, $L$2000:$L$2304)</f>
        <v>#N/A</v>
      </c>
      <c r="M554" s="64" t="e">
        <f aca="false">LOOKUP($B554,$H$2000:$H$2304, $M$2000:$M$2304)</f>
        <v>#N/A</v>
      </c>
      <c r="N554" s="64" t="e">
        <f aca="false">LOOKUP($B554,$H$2000:$H$2304, $N$2000:$N$2304)</f>
        <v>#N/A</v>
      </c>
      <c r="O554" s="64" t="e">
        <f aca="false">LOOKUP($B554,$H$2000:$H$2304, $O$2000:$O$2304)</f>
        <v>#N/A</v>
      </c>
      <c r="P554" s="64" t="e">
        <f aca="false">LOOKUP($B554,$H$2000:$H$2304, $P$2000:$P$2304)</f>
        <v>#N/A</v>
      </c>
      <c r="Q554" s="64" t="e">
        <f aca="false">LOOKUP($B554,$H$2000:$H$2304, $Q$2000:$Q$2304)</f>
        <v>#N/A</v>
      </c>
      <c r="R554" s="64" t="e">
        <f aca="false">LOOKUP($B554,$H$2000:$H$2304, $R$2000:$R$2304)</f>
        <v>#N/A</v>
      </c>
      <c r="S554" s="64" t="e">
        <f aca="false">LOOKUP($B554,$H$2000:$H$2304, $S$2000:$S$2304)</f>
        <v>#N/A</v>
      </c>
      <c r="T554" s="64" t="e">
        <f aca="false">LOOKUP($B554,$H$2000:$H$2304, $T$2000:$T$2304)</f>
        <v>#N/A</v>
      </c>
      <c r="U554" s="64" t="e">
        <f aca="false">LOOKUP($B554,$H$2000:$H$2304, $U$2000:$U$2304)</f>
        <v>#N/A</v>
      </c>
      <c r="V554" s="65" t="str">
        <f aca="false">IF(ISNA(LOOKUP($B554,$H$2000:$H$2304, $V$2000:$V$2304)),"",LOOKUP($B554,$H$2000:$H$2304, $V$2000:$V$2304))</f>
        <v/>
      </c>
      <c r="W554" s="65" t="str">
        <f aca="false">IF(ISNA(LOOKUP($B554,$H$2000:$H$2304, $W$2000:$W$2304)),"",LOOKUP($B554,$H$2000:$H$2304, $W$2000:$W$2304))</f>
        <v/>
      </c>
    </row>
    <row r="555" customFormat="false" ht="12" hidden="false" customHeight="false" outlineLevel="0" collapsed="false">
      <c r="B555" s="60"/>
      <c r="C555" s="66"/>
      <c r="D555" s="62" t="str">
        <f aca="false">IF($V555=1,"Enter Slip No.",IF($V555=2,"Enter xxxCASH",IF($V555=3,"Enter Cheque No.","")))</f>
        <v/>
      </c>
      <c r="E555" s="62" t="str">
        <f aca="false">IF($W555=1,"Please enter Cheque Payee Name here","")</f>
        <v/>
      </c>
      <c r="F555" s="63" t="str">
        <f aca="false">IF(ISERROR(VLOOKUP($B555,$H$2000:$J$2200,2,0))=1,"",VLOOKUP($B555,$H$2000:$J$2200,2,0))</f>
        <v/>
      </c>
      <c r="G555" s="63" t="str">
        <f aca="false">IF(ISERROR(VLOOKUP($B555,$H$2000:$J$2200,3,0))=1,"",VLOOKUP($B555,$H$2000:$J$2200,3,0))</f>
        <v/>
      </c>
      <c r="H555" s="0"/>
      <c r="I555" s="0"/>
      <c r="J555" s="0"/>
      <c r="L555" s="64" t="e">
        <f aca="false">LOOKUP($B555,$H$2000:$H$2304, $L$2000:$L$2304)</f>
        <v>#N/A</v>
      </c>
      <c r="M555" s="64" t="e">
        <f aca="false">LOOKUP($B555,$H$2000:$H$2304, $M$2000:$M$2304)</f>
        <v>#N/A</v>
      </c>
      <c r="N555" s="64" t="e">
        <f aca="false">LOOKUP($B555,$H$2000:$H$2304, $N$2000:$N$2304)</f>
        <v>#N/A</v>
      </c>
      <c r="O555" s="64" t="e">
        <f aca="false">LOOKUP($B555,$H$2000:$H$2304, $O$2000:$O$2304)</f>
        <v>#N/A</v>
      </c>
      <c r="P555" s="64" t="e">
        <f aca="false">LOOKUP($B555,$H$2000:$H$2304, $P$2000:$P$2304)</f>
        <v>#N/A</v>
      </c>
      <c r="Q555" s="64" t="e">
        <f aca="false">LOOKUP($B555,$H$2000:$H$2304, $Q$2000:$Q$2304)</f>
        <v>#N/A</v>
      </c>
      <c r="R555" s="64" t="e">
        <f aca="false">LOOKUP($B555,$H$2000:$H$2304, $R$2000:$R$2304)</f>
        <v>#N/A</v>
      </c>
      <c r="S555" s="64" t="e">
        <f aca="false">LOOKUP($B555,$H$2000:$H$2304, $S$2000:$S$2304)</f>
        <v>#N/A</v>
      </c>
      <c r="T555" s="64" t="e">
        <f aca="false">LOOKUP($B555,$H$2000:$H$2304, $T$2000:$T$2304)</f>
        <v>#N/A</v>
      </c>
      <c r="U555" s="64" t="e">
        <f aca="false">LOOKUP($B555,$H$2000:$H$2304, $U$2000:$U$2304)</f>
        <v>#N/A</v>
      </c>
      <c r="V555" s="65" t="str">
        <f aca="false">IF(ISNA(LOOKUP($B555,$H$2000:$H$2304, $V$2000:$V$2304)),"",LOOKUP($B555,$H$2000:$H$2304, $V$2000:$V$2304))</f>
        <v/>
      </c>
      <c r="W555" s="65" t="str">
        <f aca="false">IF(ISNA(LOOKUP($B555,$H$2000:$H$2304, $W$2000:$W$2304)),"",LOOKUP($B555,$H$2000:$H$2304, $W$2000:$W$2304))</f>
        <v/>
      </c>
    </row>
    <row r="556" customFormat="false" ht="12" hidden="false" customHeight="false" outlineLevel="0" collapsed="false">
      <c r="B556" s="60"/>
      <c r="C556" s="66"/>
      <c r="D556" s="62" t="str">
        <f aca="false">IF($V556=1,"Enter Slip No.",IF($V556=2,"Enter xxxCASH",IF($V556=3,"Enter Cheque No.","")))</f>
        <v/>
      </c>
      <c r="E556" s="62" t="str">
        <f aca="false">IF($W556=1,"Please enter Cheque Payee Name here","")</f>
        <v/>
      </c>
      <c r="F556" s="63" t="str">
        <f aca="false">IF(ISERROR(VLOOKUP($B556,$H$2000:$J$2200,2,0))=1,"",VLOOKUP($B556,$H$2000:$J$2200,2,0))</f>
        <v/>
      </c>
      <c r="G556" s="63" t="str">
        <f aca="false">IF(ISERROR(VLOOKUP($B556,$H$2000:$J$2200,3,0))=1,"",VLOOKUP($B556,$H$2000:$J$2200,3,0))</f>
        <v/>
      </c>
      <c r="H556" s="0"/>
      <c r="I556" s="0"/>
      <c r="J556" s="0"/>
      <c r="L556" s="64" t="e">
        <f aca="false">LOOKUP($B556,$H$2000:$H$2304, $L$2000:$L$2304)</f>
        <v>#N/A</v>
      </c>
      <c r="M556" s="64" t="e">
        <f aca="false">LOOKUP($B556,$H$2000:$H$2304, $M$2000:$M$2304)</f>
        <v>#N/A</v>
      </c>
      <c r="N556" s="64" t="e">
        <f aca="false">LOOKUP($B556,$H$2000:$H$2304, $N$2000:$N$2304)</f>
        <v>#N/A</v>
      </c>
      <c r="O556" s="64" t="e">
        <f aca="false">LOOKUP($B556,$H$2000:$H$2304, $O$2000:$O$2304)</f>
        <v>#N/A</v>
      </c>
      <c r="P556" s="64" t="e">
        <f aca="false">LOOKUP($B556,$H$2000:$H$2304, $P$2000:$P$2304)</f>
        <v>#N/A</v>
      </c>
      <c r="Q556" s="64" t="e">
        <f aca="false">LOOKUP($B556,$H$2000:$H$2304, $Q$2000:$Q$2304)</f>
        <v>#N/A</v>
      </c>
      <c r="R556" s="64" t="e">
        <f aca="false">LOOKUP($B556,$H$2000:$H$2304, $R$2000:$R$2304)</f>
        <v>#N/A</v>
      </c>
      <c r="S556" s="64" t="e">
        <f aca="false">LOOKUP($B556,$H$2000:$H$2304, $S$2000:$S$2304)</f>
        <v>#N/A</v>
      </c>
      <c r="T556" s="64" t="e">
        <f aca="false">LOOKUP($B556,$H$2000:$H$2304, $T$2000:$T$2304)</f>
        <v>#N/A</v>
      </c>
      <c r="U556" s="64" t="e">
        <f aca="false">LOOKUP($B556,$H$2000:$H$2304, $U$2000:$U$2304)</f>
        <v>#N/A</v>
      </c>
      <c r="V556" s="65" t="str">
        <f aca="false">IF(ISNA(LOOKUP($B556,$H$2000:$H$2304, $V$2000:$V$2304)),"",LOOKUP($B556,$H$2000:$H$2304, $V$2000:$V$2304))</f>
        <v/>
      </c>
      <c r="W556" s="65" t="str">
        <f aca="false">IF(ISNA(LOOKUP($B556,$H$2000:$H$2304, $W$2000:$W$2304)),"",LOOKUP($B556,$H$2000:$H$2304, $W$2000:$W$2304))</f>
        <v/>
      </c>
    </row>
    <row r="557" customFormat="false" ht="12" hidden="false" customHeight="false" outlineLevel="0" collapsed="false">
      <c r="B557" s="60"/>
      <c r="C557" s="66"/>
      <c r="D557" s="62" t="str">
        <f aca="false">IF($V557=1,"Enter Slip No.",IF($V557=2,"Enter xxxCASH",IF($V557=3,"Enter Cheque No.","")))</f>
        <v/>
      </c>
      <c r="E557" s="62" t="str">
        <f aca="false">IF($W557=1,"Please enter Cheque Payee Name here","")</f>
        <v/>
      </c>
      <c r="F557" s="63" t="str">
        <f aca="false">IF(ISERROR(VLOOKUP($B557,$H$2000:$J$2200,2,0))=1,"",VLOOKUP($B557,$H$2000:$J$2200,2,0))</f>
        <v/>
      </c>
      <c r="G557" s="63" t="str">
        <f aca="false">IF(ISERROR(VLOOKUP($B557,$H$2000:$J$2200,3,0))=1,"",VLOOKUP($B557,$H$2000:$J$2200,3,0))</f>
        <v/>
      </c>
      <c r="H557" s="0"/>
      <c r="I557" s="0"/>
      <c r="J557" s="0"/>
      <c r="L557" s="64" t="e">
        <f aca="false">LOOKUP($B557,$H$2000:$H$2304, $L$2000:$L$2304)</f>
        <v>#N/A</v>
      </c>
      <c r="M557" s="64" t="e">
        <f aca="false">LOOKUP($B557,$H$2000:$H$2304, $M$2000:$M$2304)</f>
        <v>#N/A</v>
      </c>
      <c r="N557" s="64" t="e">
        <f aca="false">LOOKUP($B557,$H$2000:$H$2304, $N$2000:$N$2304)</f>
        <v>#N/A</v>
      </c>
      <c r="O557" s="64" t="e">
        <f aca="false">LOOKUP($B557,$H$2000:$H$2304, $O$2000:$O$2304)</f>
        <v>#N/A</v>
      </c>
      <c r="P557" s="64" t="e">
        <f aca="false">LOOKUP($B557,$H$2000:$H$2304, $P$2000:$P$2304)</f>
        <v>#N/A</v>
      </c>
      <c r="Q557" s="64" t="e">
        <f aca="false">LOOKUP($B557,$H$2000:$H$2304, $Q$2000:$Q$2304)</f>
        <v>#N/A</v>
      </c>
      <c r="R557" s="64" t="e">
        <f aca="false">LOOKUP($B557,$H$2000:$H$2304, $R$2000:$R$2304)</f>
        <v>#N/A</v>
      </c>
      <c r="S557" s="64" t="e">
        <f aca="false">LOOKUP($B557,$H$2000:$H$2304, $S$2000:$S$2304)</f>
        <v>#N/A</v>
      </c>
      <c r="T557" s="64" t="e">
        <f aca="false">LOOKUP($B557,$H$2000:$H$2304, $T$2000:$T$2304)</f>
        <v>#N/A</v>
      </c>
      <c r="U557" s="64" t="e">
        <f aca="false">LOOKUP($B557,$H$2000:$H$2304, $U$2000:$U$2304)</f>
        <v>#N/A</v>
      </c>
      <c r="V557" s="65" t="str">
        <f aca="false">IF(ISNA(LOOKUP($B557,$H$2000:$H$2304, $V$2000:$V$2304)),"",LOOKUP($B557,$H$2000:$H$2304, $V$2000:$V$2304))</f>
        <v/>
      </c>
      <c r="W557" s="65" t="str">
        <f aca="false">IF(ISNA(LOOKUP($B557,$H$2000:$H$2304, $W$2000:$W$2304)),"",LOOKUP($B557,$H$2000:$H$2304, $W$2000:$W$2304))</f>
        <v/>
      </c>
    </row>
    <row r="558" customFormat="false" ht="12" hidden="false" customHeight="false" outlineLevel="0" collapsed="false">
      <c r="B558" s="60"/>
      <c r="C558" s="66"/>
      <c r="D558" s="62" t="str">
        <f aca="false">IF($V558=1,"Enter Slip No.",IF($V558=2,"Enter xxxCASH",IF($V558=3,"Enter Cheque No.","")))</f>
        <v/>
      </c>
      <c r="E558" s="62" t="str">
        <f aca="false">IF($W558=1,"Please enter Cheque Payee Name here","")</f>
        <v/>
      </c>
      <c r="F558" s="63" t="str">
        <f aca="false">IF(ISERROR(VLOOKUP($B558,$H$2000:$J$2200,2,0))=1,"",VLOOKUP($B558,$H$2000:$J$2200,2,0))</f>
        <v/>
      </c>
      <c r="G558" s="63" t="str">
        <f aca="false">IF(ISERROR(VLOOKUP($B558,$H$2000:$J$2200,3,0))=1,"",VLOOKUP($B558,$H$2000:$J$2200,3,0))</f>
        <v/>
      </c>
      <c r="H558" s="0"/>
      <c r="I558" s="0"/>
      <c r="J558" s="0"/>
      <c r="L558" s="64" t="e">
        <f aca="false">LOOKUP($B558,$H$2000:$H$2304, $L$2000:$L$2304)</f>
        <v>#N/A</v>
      </c>
      <c r="M558" s="64" t="e">
        <f aca="false">LOOKUP($B558,$H$2000:$H$2304, $M$2000:$M$2304)</f>
        <v>#N/A</v>
      </c>
      <c r="N558" s="64" t="e">
        <f aca="false">LOOKUP($B558,$H$2000:$H$2304, $N$2000:$N$2304)</f>
        <v>#N/A</v>
      </c>
      <c r="O558" s="64" t="e">
        <f aca="false">LOOKUP($B558,$H$2000:$H$2304, $O$2000:$O$2304)</f>
        <v>#N/A</v>
      </c>
      <c r="P558" s="64" t="e">
        <f aca="false">LOOKUP($B558,$H$2000:$H$2304, $P$2000:$P$2304)</f>
        <v>#N/A</v>
      </c>
      <c r="Q558" s="64" t="e">
        <f aca="false">LOOKUP($B558,$H$2000:$H$2304, $Q$2000:$Q$2304)</f>
        <v>#N/A</v>
      </c>
      <c r="R558" s="64" t="e">
        <f aca="false">LOOKUP($B558,$H$2000:$H$2304, $R$2000:$R$2304)</f>
        <v>#N/A</v>
      </c>
      <c r="S558" s="64" t="e">
        <f aca="false">LOOKUP($B558,$H$2000:$H$2304, $S$2000:$S$2304)</f>
        <v>#N/A</v>
      </c>
      <c r="T558" s="64" t="e">
        <f aca="false">LOOKUP($B558,$H$2000:$H$2304, $T$2000:$T$2304)</f>
        <v>#N/A</v>
      </c>
      <c r="U558" s="64" t="e">
        <f aca="false">LOOKUP($B558,$H$2000:$H$2304, $U$2000:$U$2304)</f>
        <v>#N/A</v>
      </c>
      <c r="V558" s="65" t="str">
        <f aca="false">IF(ISNA(LOOKUP($B558,$H$2000:$H$2304, $V$2000:$V$2304)),"",LOOKUP($B558,$H$2000:$H$2304, $V$2000:$V$2304))</f>
        <v/>
      </c>
      <c r="W558" s="65" t="str">
        <f aca="false">IF(ISNA(LOOKUP($B558,$H$2000:$H$2304, $W$2000:$W$2304)),"",LOOKUP($B558,$H$2000:$H$2304, $W$2000:$W$2304))</f>
        <v/>
      </c>
    </row>
    <row r="559" customFormat="false" ht="12" hidden="false" customHeight="false" outlineLevel="0" collapsed="false">
      <c r="B559" s="60"/>
      <c r="C559" s="66"/>
      <c r="D559" s="62" t="str">
        <f aca="false">IF($V559=1,"Enter Slip No.",IF($V559=2,"Enter xxxCASH",IF($V559=3,"Enter Cheque No.","")))</f>
        <v/>
      </c>
      <c r="E559" s="62" t="str">
        <f aca="false">IF($W559=1,"Please enter Cheque Payee Name here","")</f>
        <v/>
      </c>
      <c r="F559" s="63" t="str">
        <f aca="false">IF(ISERROR(VLOOKUP($B559,$H$2000:$J$2200,2,0))=1,"",VLOOKUP($B559,$H$2000:$J$2200,2,0))</f>
        <v/>
      </c>
      <c r="G559" s="63" t="str">
        <f aca="false">IF(ISERROR(VLOOKUP($B559,$H$2000:$J$2200,3,0))=1,"",VLOOKUP($B559,$H$2000:$J$2200,3,0))</f>
        <v/>
      </c>
      <c r="H559" s="0"/>
      <c r="I559" s="0"/>
      <c r="J559" s="0"/>
      <c r="L559" s="64" t="e">
        <f aca="false">LOOKUP($B559,$H$2000:$H$2304, $L$2000:$L$2304)</f>
        <v>#N/A</v>
      </c>
      <c r="M559" s="64" t="e">
        <f aca="false">LOOKUP($B559,$H$2000:$H$2304, $M$2000:$M$2304)</f>
        <v>#N/A</v>
      </c>
      <c r="N559" s="64" t="e">
        <f aca="false">LOOKUP($B559,$H$2000:$H$2304, $N$2000:$N$2304)</f>
        <v>#N/A</v>
      </c>
      <c r="O559" s="64" t="e">
        <f aca="false">LOOKUP($B559,$H$2000:$H$2304, $O$2000:$O$2304)</f>
        <v>#N/A</v>
      </c>
      <c r="P559" s="64" t="e">
        <f aca="false">LOOKUP($B559,$H$2000:$H$2304, $P$2000:$P$2304)</f>
        <v>#N/A</v>
      </c>
      <c r="Q559" s="64" t="e">
        <f aca="false">LOOKUP($B559,$H$2000:$H$2304, $Q$2000:$Q$2304)</f>
        <v>#N/A</v>
      </c>
      <c r="R559" s="64" t="e">
        <f aca="false">LOOKUP($B559,$H$2000:$H$2304, $R$2000:$R$2304)</f>
        <v>#N/A</v>
      </c>
      <c r="S559" s="64" t="e">
        <f aca="false">LOOKUP($B559,$H$2000:$H$2304, $S$2000:$S$2304)</f>
        <v>#N/A</v>
      </c>
      <c r="T559" s="64" t="e">
        <f aca="false">LOOKUP($B559,$H$2000:$H$2304, $T$2000:$T$2304)</f>
        <v>#N/A</v>
      </c>
      <c r="U559" s="64" t="e">
        <f aca="false">LOOKUP($B559,$H$2000:$H$2304, $U$2000:$U$2304)</f>
        <v>#N/A</v>
      </c>
      <c r="V559" s="65" t="str">
        <f aca="false">IF(ISNA(LOOKUP($B559,$H$2000:$H$2304, $V$2000:$V$2304)),"",LOOKUP($B559,$H$2000:$H$2304, $V$2000:$V$2304))</f>
        <v/>
      </c>
      <c r="W559" s="65" t="str">
        <f aca="false">IF(ISNA(LOOKUP($B559,$H$2000:$H$2304, $W$2000:$W$2304)),"",LOOKUP($B559,$H$2000:$H$2304, $W$2000:$W$2304))</f>
        <v/>
      </c>
    </row>
    <row r="560" customFormat="false" ht="12" hidden="false" customHeight="false" outlineLevel="0" collapsed="false">
      <c r="B560" s="60"/>
      <c r="C560" s="66"/>
      <c r="D560" s="62" t="str">
        <f aca="false">IF($V560=1,"Enter Slip No.",IF($V560=2,"Enter xxxCASH",IF($V560=3,"Enter Cheque No.","")))</f>
        <v/>
      </c>
      <c r="E560" s="62" t="str">
        <f aca="false">IF($W560=1,"Please enter Cheque Payee Name here","")</f>
        <v/>
      </c>
      <c r="F560" s="63" t="str">
        <f aca="false">IF(ISERROR(VLOOKUP($B560,$H$2000:$J$2200,2,0))=1,"",VLOOKUP($B560,$H$2000:$J$2200,2,0))</f>
        <v/>
      </c>
      <c r="G560" s="63" t="str">
        <f aca="false">IF(ISERROR(VLOOKUP($B560,$H$2000:$J$2200,3,0))=1,"",VLOOKUP($B560,$H$2000:$J$2200,3,0))</f>
        <v/>
      </c>
      <c r="H560" s="0"/>
      <c r="I560" s="0"/>
      <c r="J560" s="0"/>
      <c r="L560" s="64" t="e">
        <f aca="false">LOOKUP($B560,$H$2000:$H$2304, $L$2000:$L$2304)</f>
        <v>#N/A</v>
      </c>
      <c r="M560" s="64" t="e">
        <f aca="false">LOOKUP($B560,$H$2000:$H$2304, $M$2000:$M$2304)</f>
        <v>#N/A</v>
      </c>
      <c r="N560" s="64" t="e">
        <f aca="false">LOOKUP($B560,$H$2000:$H$2304, $N$2000:$N$2304)</f>
        <v>#N/A</v>
      </c>
      <c r="O560" s="64" t="e">
        <f aca="false">LOOKUP($B560,$H$2000:$H$2304, $O$2000:$O$2304)</f>
        <v>#N/A</v>
      </c>
      <c r="P560" s="64" t="e">
        <f aca="false">LOOKUP($B560,$H$2000:$H$2304, $P$2000:$P$2304)</f>
        <v>#N/A</v>
      </c>
      <c r="Q560" s="64" t="e">
        <f aca="false">LOOKUP($B560,$H$2000:$H$2304, $Q$2000:$Q$2304)</f>
        <v>#N/A</v>
      </c>
      <c r="R560" s="64" t="e">
        <f aca="false">LOOKUP($B560,$H$2000:$H$2304, $R$2000:$R$2304)</f>
        <v>#N/A</v>
      </c>
      <c r="S560" s="64" t="e">
        <f aca="false">LOOKUP($B560,$H$2000:$H$2304, $S$2000:$S$2304)</f>
        <v>#N/A</v>
      </c>
      <c r="T560" s="64" t="e">
        <f aca="false">LOOKUP($B560,$H$2000:$H$2304, $T$2000:$T$2304)</f>
        <v>#N/A</v>
      </c>
      <c r="U560" s="64" t="e">
        <f aca="false">LOOKUP($B560,$H$2000:$H$2304, $U$2000:$U$2304)</f>
        <v>#N/A</v>
      </c>
      <c r="V560" s="65" t="str">
        <f aca="false">IF(ISNA(LOOKUP($B560,$H$2000:$H$2304, $V$2000:$V$2304)),"",LOOKUP($B560,$H$2000:$H$2304, $V$2000:$V$2304))</f>
        <v/>
      </c>
      <c r="W560" s="65" t="str">
        <f aca="false">IF(ISNA(LOOKUP($B560,$H$2000:$H$2304, $W$2000:$W$2304)),"",LOOKUP($B560,$H$2000:$H$2304, $W$2000:$W$2304))</f>
        <v/>
      </c>
    </row>
    <row r="561" customFormat="false" ht="12" hidden="false" customHeight="false" outlineLevel="0" collapsed="false">
      <c r="B561" s="60"/>
      <c r="C561" s="66"/>
      <c r="D561" s="62" t="str">
        <f aca="false">IF($V561=1,"Enter Slip No.",IF($V561=2,"Enter xxxCASH",IF($V561=3,"Enter Cheque No.","")))</f>
        <v/>
      </c>
      <c r="E561" s="62" t="str">
        <f aca="false">IF($W561=1,"Please enter Cheque Payee Name here","")</f>
        <v/>
      </c>
      <c r="F561" s="63" t="str">
        <f aca="false">IF(ISERROR(VLOOKUP($B561,$H$2000:$J$2200,2,0))=1,"",VLOOKUP($B561,$H$2000:$J$2200,2,0))</f>
        <v/>
      </c>
      <c r="G561" s="63" t="str">
        <f aca="false">IF(ISERROR(VLOOKUP($B561,$H$2000:$J$2200,3,0))=1,"",VLOOKUP($B561,$H$2000:$J$2200,3,0))</f>
        <v/>
      </c>
      <c r="H561" s="0"/>
      <c r="I561" s="0"/>
      <c r="J561" s="0"/>
      <c r="L561" s="64" t="e">
        <f aca="false">LOOKUP($B561,$H$2000:$H$2304, $L$2000:$L$2304)</f>
        <v>#N/A</v>
      </c>
      <c r="M561" s="64" t="e">
        <f aca="false">LOOKUP($B561,$H$2000:$H$2304, $M$2000:$M$2304)</f>
        <v>#N/A</v>
      </c>
      <c r="N561" s="64" t="e">
        <f aca="false">LOOKUP($B561,$H$2000:$H$2304, $N$2000:$N$2304)</f>
        <v>#N/A</v>
      </c>
      <c r="O561" s="64" t="e">
        <f aca="false">LOOKUP($B561,$H$2000:$H$2304, $O$2000:$O$2304)</f>
        <v>#N/A</v>
      </c>
      <c r="P561" s="64" t="e">
        <f aca="false">LOOKUP($B561,$H$2000:$H$2304, $P$2000:$P$2304)</f>
        <v>#N/A</v>
      </c>
      <c r="Q561" s="64" t="e">
        <f aca="false">LOOKUP($B561,$H$2000:$H$2304, $Q$2000:$Q$2304)</f>
        <v>#N/A</v>
      </c>
      <c r="R561" s="64" t="e">
        <f aca="false">LOOKUP($B561,$H$2000:$H$2304, $R$2000:$R$2304)</f>
        <v>#N/A</v>
      </c>
      <c r="S561" s="64" t="e">
        <f aca="false">LOOKUP($B561,$H$2000:$H$2304, $S$2000:$S$2304)</f>
        <v>#N/A</v>
      </c>
      <c r="T561" s="64" t="e">
        <f aca="false">LOOKUP($B561,$H$2000:$H$2304, $T$2000:$T$2304)</f>
        <v>#N/A</v>
      </c>
      <c r="U561" s="64" t="e">
        <f aca="false">LOOKUP($B561,$H$2000:$H$2304, $U$2000:$U$2304)</f>
        <v>#N/A</v>
      </c>
      <c r="V561" s="65" t="str">
        <f aca="false">IF(ISNA(LOOKUP($B561,$H$2000:$H$2304, $V$2000:$V$2304)),"",LOOKUP($B561,$H$2000:$H$2304, $V$2000:$V$2304))</f>
        <v/>
      </c>
      <c r="W561" s="65" t="str">
        <f aca="false">IF(ISNA(LOOKUP($B561,$H$2000:$H$2304, $W$2000:$W$2304)),"",LOOKUP($B561,$H$2000:$H$2304, $W$2000:$W$2304))</f>
        <v/>
      </c>
    </row>
    <row r="562" customFormat="false" ht="12" hidden="false" customHeight="false" outlineLevel="0" collapsed="false">
      <c r="B562" s="60"/>
      <c r="C562" s="66"/>
      <c r="D562" s="62" t="str">
        <f aca="false">IF($V562=1,"Enter Slip No.",IF($V562=2,"Enter xxxCASH",IF($V562=3,"Enter Cheque No.","")))</f>
        <v/>
      </c>
      <c r="E562" s="62" t="str">
        <f aca="false">IF($W562=1,"Please enter Cheque Payee Name here","")</f>
        <v/>
      </c>
      <c r="F562" s="63" t="str">
        <f aca="false">IF(ISERROR(VLOOKUP($B562,$H$2000:$J$2200,2,0))=1,"",VLOOKUP($B562,$H$2000:$J$2200,2,0))</f>
        <v/>
      </c>
      <c r="G562" s="63" t="str">
        <f aca="false">IF(ISERROR(VLOOKUP($B562,$H$2000:$J$2200,3,0))=1,"",VLOOKUP($B562,$H$2000:$J$2200,3,0))</f>
        <v/>
      </c>
      <c r="H562" s="0"/>
      <c r="I562" s="0"/>
      <c r="J562" s="0"/>
      <c r="L562" s="64" t="e">
        <f aca="false">LOOKUP($B562,$H$2000:$H$2304, $L$2000:$L$2304)</f>
        <v>#N/A</v>
      </c>
      <c r="M562" s="64" t="e">
        <f aca="false">LOOKUP($B562,$H$2000:$H$2304, $M$2000:$M$2304)</f>
        <v>#N/A</v>
      </c>
      <c r="N562" s="64" t="e">
        <f aca="false">LOOKUP($B562,$H$2000:$H$2304, $N$2000:$N$2304)</f>
        <v>#N/A</v>
      </c>
      <c r="O562" s="64" t="e">
        <f aca="false">LOOKUP($B562,$H$2000:$H$2304, $O$2000:$O$2304)</f>
        <v>#N/A</v>
      </c>
      <c r="P562" s="64" t="e">
        <f aca="false">LOOKUP($B562,$H$2000:$H$2304, $P$2000:$P$2304)</f>
        <v>#N/A</v>
      </c>
      <c r="Q562" s="64" t="e">
        <f aca="false">LOOKUP($B562,$H$2000:$H$2304, $Q$2000:$Q$2304)</f>
        <v>#N/A</v>
      </c>
      <c r="R562" s="64" t="e">
        <f aca="false">LOOKUP($B562,$H$2000:$H$2304, $R$2000:$R$2304)</f>
        <v>#N/A</v>
      </c>
      <c r="S562" s="64" t="e">
        <f aca="false">LOOKUP($B562,$H$2000:$H$2304, $S$2000:$S$2304)</f>
        <v>#N/A</v>
      </c>
      <c r="T562" s="64" t="e">
        <f aca="false">LOOKUP($B562,$H$2000:$H$2304, $T$2000:$T$2304)</f>
        <v>#N/A</v>
      </c>
      <c r="U562" s="64" t="e">
        <f aca="false">LOOKUP($B562,$H$2000:$H$2304, $U$2000:$U$2304)</f>
        <v>#N/A</v>
      </c>
      <c r="V562" s="65" t="str">
        <f aca="false">IF(ISNA(LOOKUP($B562,$H$2000:$H$2304, $V$2000:$V$2304)),"",LOOKUP($B562,$H$2000:$H$2304, $V$2000:$V$2304))</f>
        <v/>
      </c>
      <c r="W562" s="65" t="str">
        <f aca="false">IF(ISNA(LOOKUP($B562,$H$2000:$H$2304, $W$2000:$W$2304)),"",LOOKUP($B562,$H$2000:$H$2304, $W$2000:$W$2304))</f>
        <v/>
      </c>
    </row>
    <row r="563" customFormat="false" ht="12" hidden="false" customHeight="false" outlineLevel="0" collapsed="false">
      <c r="B563" s="60"/>
      <c r="C563" s="66"/>
      <c r="D563" s="62" t="str">
        <f aca="false">IF($V563=1,"Enter Slip No.",IF($V563=2,"Enter xxxCASH",IF($V563=3,"Enter Cheque No.","")))</f>
        <v/>
      </c>
      <c r="E563" s="62" t="str">
        <f aca="false">IF($W563=1,"Please enter Cheque Payee Name here","")</f>
        <v/>
      </c>
      <c r="F563" s="63" t="str">
        <f aca="false">IF(ISERROR(VLOOKUP($B563,$H$2000:$J$2200,2,0))=1,"",VLOOKUP($B563,$H$2000:$J$2200,2,0))</f>
        <v/>
      </c>
      <c r="G563" s="63" t="str">
        <f aca="false">IF(ISERROR(VLOOKUP($B563,$H$2000:$J$2200,3,0))=1,"",VLOOKUP($B563,$H$2000:$J$2200,3,0))</f>
        <v/>
      </c>
      <c r="H563" s="0"/>
      <c r="I563" s="0"/>
      <c r="J563" s="0"/>
      <c r="L563" s="64" t="e">
        <f aca="false">LOOKUP($B563,$H$2000:$H$2304, $L$2000:$L$2304)</f>
        <v>#N/A</v>
      </c>
      <c r="M563" s="64" t="e">
        <f aca="false">LOOKUP($B563,$H$2000:$H$2304, $M$2000:$M$2304)</f>
        <v>#N/A</v>
      </c>
      <c r="N563" s="64" t="e">
        <f aca="false">LOOKUP($B563,$H$2000:$H$2304, $N$2000:$N$2304)</f>
        <v>#N/A</v>
      </c>
      <c r="O563" s="64" t="e">
        <f aca="false">LOOKUP($B563,$H$2000:$H$2304, $O$2000:$O$2304)</f>
        <v>#N/A</v>
      </c>
      <c r="P563" s="64" t="e">
        <f aca="false">LOOKUP($B563,$H$2000:$H$2304, $P$2000:$P$2304)</f>
        <v>#N/A</v>
      </c>
      <c r="Q563" s="64" t="e">
        <f aca="false">LOOKUP($B563,$H$2000:$H$2304, $Q$2000:$Q$2304)</f>
        <v>#N/A</v>
      </c>
      <c r="R563" s="64" t="e">
        <f aca="false">LOOKUP($B563,$H$2000:$H$2304, $R$2000:$R$2304)</f>
        <v>#N/A</v>
      </c>
      <c r="S563" s="64" t="e">
        <f aca="false">LOOKUP($B563,$H$2000:$H$2304, $S$2000:$S$2304)</f>
        <v>#N/A</v>
      </c>
      <c r="T563" s="64" t="e">
        <f aca="false">LOOKUP($B563,$H$2000:$H$2304, $T$2000:$T$2304)</f>
        <v>#N/A</v>
      </c>
      <c r="U563" s="64" t="e">
        <f aca="false">LOOKUP($B563,$H$2000:$H$2304, $U$2000:$U$2304)</f>
        <v>#N/A</v>
      </c>
      <c r="V563" s="65" t="str">
        <f aca="false">IF(ISNA(LOOKUP($B563,$H$2000:$H$2304, $V$2000:$V$2304)),"",LOOKUP($B563,$H$2000:$H$2304, $V$2000:$V$2304))</f>
        <v/>
      </c>
      <c r="W563" s="65" t="str">
        <f aca="false">IF(ISNA(LOOKUP($B563,$H$2000:$H$2304, $W$2000:$W$2304)),"",LOOKUP($B563,$H$2000:$H$2304, $W$2000:$W$2304))</f>
        <v/>
      </c>
    </row>
    <row r="564" customFormat="false" ht="12" hidden="false" customHeight="false" outlineLevel="0" collapsed="false">
      <c r="B564" s="60"/>
      <c r="C564" s="66"/>
      <c r="D564" s="62" t="str">
        <f aca="false">IF($V564=1,"Enter Slip No.",IF($V564=2,"Enter xxxCASH",IF($V564=3,"Enter Cheque No.","")))</f>
        <v/>
      </c>
      <c r="E564" s="62" t="str">
        <f aca="false">IF($W564=1,"Please enter Cheque Payee Name here","")</f>
        <v/>
      </c>
      <c r="F564" s="63" t="str">
        <f aca="false">IF(ISERROR(VLOOKUP($B564,$H$2000:$J$2200,2,0))=1,"",VLOOKUP($B564,$H$2000:$J$2200,2,0))</f>
        <v/>
      </c>
      <c r="G564" s="63" t="str">
        <f aca="false">IF(ISERROR(VLOOKUP($B564,$H$2000:$J$2200,3,0))=1,"",VLOOKUP($B564,$H$2000:$J$2200,3,0))</f>
        <v/>
      </c>
      <c r="H564" s="0"/>
      <c r="I564" s="0"/>
      <c r="J564" s="0"/>
      <c r="L564" s="64" t="e">
        <f aca="false">LOOKUP($B564,$H$2000:$H$2304, $L$2000:$L$2304)</f>
        <v>#N/A</v>
      </c>
      <c r="M564" s="64" t="e">
        <f aca="false">LOOKUP($B564,$H$2000:$H$2304, $M$2000:$M$2304)</f>
        <v>#N/A</v>
      </c>
      <c r="N564" s="64" t="e">
        <f aca="false">LOOKUP($B564,$H$2000:$H$2304, $N$2000:$N$2304)</f>
        <v>#N/A</v>
      </c>
      <c r="O564" s="64" t="e">
        <f aca="false">LOOKUP($B564,$H$2000:$H$2304, $O$2000:$O$2304)</f>
        <v>#N/A</v>
      </c>
      <c r="P564" s="64" t="e">
        <f aca="false">LOOKUP($B564,$H$2000:$H$2304, $P$2000:$P$2304)</f>
        <v>#N/A</v>
      </c>
      <c r="Q564" s="64" t="e">
        <f aca="false">LOOKUP($B564,$H$2000:$H$2304, $Q$2000:$Q$2304)</f>
        <v>#N/A</v>
      </c>
      <c r="R564" s="64" t="e">
        <f aca="false">LOOKUP($B564,$H$2000:$H$2304, $R$2000:$R$2304)</f>
        <v>#N/A</v>
      </c>
      <c r="S564" s="64" t="e">
        <f aca="false">LOOKUP($B564,$H$2000:$H$2304, $S$2000:$S$2304)</f>
        <v>#N/A</v>
      </c>
      <c r="T564" s="64" t="e">
        <f aca="false">LOOKUP($B564,$H$2000:$H$2304, $T$2000:$T$2304)</f>
        <v>#N/A</v>
      </c>
      <c r="U564" s="64" t="e">
        <f aca="false">LOOKUP($B564,$H$2000:$H$2304, $U$2000:$U$2304)</f>
        <v>#N/A</v>
      </c>
      <c r="V564" s="65" t="str">
        <f aca="false">IF(ISNA(LOOKUP($B564,$H$2000:$H$2304, $V$2000:$V$2304)),"",LOOKUP($B564,$H$2000:$H$2304, $V$2000:$V$2304))</f>
        <v/>
      </c>
      <c r="W564" s="65" t="str">
        <f aca="false">IF(ISNA(LOOKUP($B564,$H$2000:$H$2304, $W$2000:$W$2304)),"",LOOKUP($B564,$H$2000:$H$2304, $W$2000:$W$2304))</f>
        <v/>
      </c>
    </row>
    <row r="565" customFormat="false" ht="12" hidden="false" customHeight="false" outlineLevel="0" collapsed="false">
      <c r="B565" s="60"/>
      <c r="C565" s="66"/>
      <c r="D565" s="62" t="str">
        <f aca="false">IF($V565=1,"Enter Slip No.",IF($V565=2,"Enter xxxCASH",IF($V565=3,"Enter Cheque No.","")))</f>
        <v/>
      </c>
      <c r="E565" s="62" t="str">
        <f aca="false">IF($W565=1,"Please enter Cheque Payee Name here","")</f>
        <v/>
      </c>
      <c r="F565" s="63" t="str">
        <f aca="false">IF(ISERROR(VLOOKUP($B565,$H$2000:$J$2200,2,0))=1,"",VLOOKUP($B565,$H$2000:$J$2200,2,0))</f>
        <v/>
      </c>
      <c r="G565" s="63" t="str">
        <f aca="false">IF(ISERROR(VLOOKUP($B565,$H$2000:$J$2200,3,0))=1,"",VLOOKUP($B565,$H$2000:$J$2200,3,0))</f>
        <v/>
      </c>
      <c r="H565" s="0"/>
      <c r="I565" s="0"/>
      <c r="J565" s="0"/>
      <c r="L565" s="64" t="e">
        <f aca="false">LOOKUP($B565,$H$2000:$H$2304, $L$2000:$L$2304)</f>
        <v>#N/A</v>
      </c>
      <c r="M565" s="64" t="e">
        <f aca="false">LOOKUP($B565,$H$2000:$H$2304, $M$2000:$M$2304)</f>
        <v>#N/A</v>
      </c>
      <c r="N565" s="64" t="e">
        <f aca="false">LOOKUP($B565,$H$2000:$H$2304, $N$2000:$N$2304)</f>
        <v>#N/A</v>
      </c>
      <c r="O565" s="64" t="e">
        <f aca="false">LOOKUP($B565,$H$2000:$H$2304, $O$2000:$O$2304)</f>
        <v>#N/A</v>
      </c>
      <c r="P565" s="64" t="e">
        <f aca="false">LOOKUP($B565,$H$2000:$H$2304, $P$2000:$P$2304)</f>
        <v>#N/A</v>
      </c>
      <c r="Q565" s="64" t="e">
        <f aca="false">LOOKUP($B565,$H$2000:$H$2304, $Q$2000:$Q$2304)</f>
        <v>#N/A</v>
      </c>
      <c r="R565" s="64" t="e">
        <f aca="false">LOOKUP($B565,$H$2000:$H$2304, $R$2000:$R$2304)</f>
        <v>#N/A</v>
      </c>
      <c r="S565" s="64" t="e">
        <f aca="false">LOOKUP($B565,$H$2000:$H$2304, $S$2000:$S$2304)</f>
        <v>#N/A</v>
      </c>
      <c r="T565" s="64" t="e">
        <f aca="false">LOOKUP($B565,$H$2000:$H$2304, $T$2000:$T$2304)</f>
        <v>#N/A</v>
      </c>
      <c r="U565" s="64" t="e">
        <f aca="false">LOOKUP($B565,$H$2000:$H$2304, $U$2000:$U$2304)</f>
        <v>#N/A</v>
      </c>
      <c r="V565" s="65" t="str">
        <f aca="false">IF(ISNA(LOOKUP($B565,$H$2000:$H$2304, $V$2000:$V$2304)),"",LOOKUP($B565,$H$2000:$H$2304, $V$2000:$V$2304))</f>
        <v/>
      </c>
      <c r="W565" s="65" t="str">
        <f aca="false">IF(ISNA(LOOKUP($B565,$H$2000:$H$2304, $W$2000:$W$2304)),"",LOOKUP($B565,$H$2000:$H$2304, $W$2000:$W$2304))</f>
        <v/>
      </c>
    </row>
    <row r="566" customFormat="false" ht="12" hidden="false" customHeight="false" outlineLevel="0" collapsed="false">
      <c r="B566" s="60"/>
      <c r="C566" s="66"/>
      <c r="D566" s="62" t="str">
        <f aca="false">IF($V566=1,"Enter Slip No.",IF($V566=2,"Enter xxxCASH",IF($V566=3,"Enter Cheque No.","")))</f>
        <v/>
      </c>
      <c r="E566" s="62" t="str">
        <f aca="false">IF($W566=1,"Please enter Cheque Payee Name here","")</f>
        <v/>
      </c>
      <c r="F566" s="63" t="str">
        <f aca="false">IF(ISERROR(VLOOKUP($B566,$H$2000:$J$2200,2,0))=1,"",VLOOKUP($B566,$H$2000:$J$2200,2,0))</f>
        <v/>
      </c>
      <c r="G566" s="63" t="str">
        <f aca="false">IF(ISERROR(VLOOKUP($B566,$H$2000:$J$2200,3,0))=1,"",VLOOKUP($B566,$H$2000:$J$2200,3,0))</f>
        <v/>
      </c>
      <c r="H566" s="0"/>
      <c r="I566" s="0"/>
      <c r="J566" s="0"/>
      <c r="L566" s="64" t="e">
        <f aca="false">LOOKUP($B566,$H$2000:$H$2304, $L$2000:$L$2304)</f>
        <v>#N/A</v>
      </c>
      <c r="M566" s="64" t="e">
        <f aca="false">LOOKUP($B566,$H$2000:$H$2304, $M$2000:$M$2304)</f>
        <v>#N/A</v>
      </c>
      <c r="N566" s="64" t="e">
        <f aca="false">LOOKUP($B566,$H$2000:$H$2304, $N$2000:$N$2304)</f>
        <v>#N/A</v>
      </c>
      <c r="O566" s="64" t="e">
        <f aca="false">LOOKUP($B566,$H$2000:$H$2304, $O$2000:$O$2304)</f>
        <v>#N/A</v>
      </c>
      <c r="P566" s="64" t="e">
        <f aca="false">LOOKUP($B566,$H$2000:$H$2304, $P$2000:$P$2304)</f>
        <v>#N/A</v>
      </c>
      <c r="Q566" s="64" t="e">
        <f aca="false">LOOKUP($B566,$H$2000:$H$2304, $Q$2000:$Q$2304)</f>
        <v>#N/A</v>
      </c>
      <c r="R566" s="64" t="e">
        <f aca="false">LOOKUP($B566,$H$2000:$H$2304, $R$2000:$R$2304)</f>
        <v>#N/A</v>
      </c>
      <c r="S566" s="64" t="e">
        <f aca="false">LOOKUP($B566,$H$2000:$H$2304, $S$2000:$S$2304)</f>
        <v>#N/A</v>
      </c>
      <c r="T566" s="64" t="e">
        <f aca="false">LOOKUP($B566,$H$2000:$H$2304, $T$2000:$T$2304)</f>
        <v>#N/A</v>
      </c>
      <c r="U566" s="64" t="e">
        <f aca="false">LOOKUP($B566,$H$2000:$H$2304, $U$2000:$U$2304)</f>
        <v>#N/A</v>
      </c>
      <c r="V566" s="65" t="str">
        <f aca="false">IF(ISNA(LOOKUP($B566,$H$2000:$H$2304, $V$2000:$V$2304)),"",LOOKUP($B566,$H$2000:$H$2304, $V$2000:$V$2304))</f>
        <v/>
      </c>
      <c r="W566" s="65" t="str">
        <f aca="false">IF(ISNA(LOOKUP($B566,$H$2000:$H$2304, $W$2000:$W$2304)),"",LOOKUP($B566,$H$2000:$H$2304, $W$2000:$W$2304))</f>
        <v/>
      </c>
    </row>
    <row r="567" customFormat="false" ht="12" hidden="false" customHeight="false" outlineLevel="0" collapsed="false">
      <c r="B567" s="60"/>
      <c r="C567" s="66"/>
      <c r="D567" s="62" t="str">
        <f aca="false">IF($V567=1,"Enter Slip No.",IF($V567=2,"Enter xxxCASH",IF($V567=3,"Enter Cheque No.","")))</f>
        <v/>
      </c>
      <c r="E567" s="62" t="str">
        <f aca="false">IF($W567=1,"Please enter Cheque Payee Name here","")</f>
        <v/>
      </c>
      <c r="F567" s="63" t="str">
        <f aca="false">IF(ISERROR(VLOOKUP($B567,$H$2000:$J$2200,2,0))=1,"",VLOOKUP($B567,$H$2000:$J$2200,2,0))</f>
        <v/>
      </c>
      <c r="G567" s="63" t="str">
        <f aca="false">IF(ISERROR(VLOOKUP($B567,$H$2000:$J$2200,3,0))=1,"",VLOOKUP($B567,$H$2000:$J$2200,3,0))</f>
        <v/>
      </c>
      <c r="H567" s="0"/>
      <c r="I567" s="0"/>
      <c r="J567" s="0"/>
      <c r="L567" s="64" t="e">
        <f aca="false">LOOKUP($B567,$H$2000:$H$2304, $L$2000:$L$2304)</f>
        <v>#N/A</v>
      </c>
      <c r="M567" s="64" t="e">
        <f aca="false">LOOKUP($B567,$H$2000:$H$2304, $M$2000:$M$2304)</f>
        <v>#N/A</v>
      </c>
      <c r="N567" s="64" t="e">
        <f aca="false">LOOKUP($B567,$H$2000:$H$2304, $N$2000:$N$2304)</f>
        <v>#N/A</v>
      </c>
      <c r="O567" s="64" t="e">
        <f aca="false">LOOKUP($B567,$H$2000:$H$2304, $O$2000:$O$2304)</f>
        <v>#N/A</v>
      </c>
      <c r="P567" s="64" t="e">
        <f aca="false">LOOKUP($B567,$H$2000:$H$2304, $P$2000:$P$2304)</f>
        <v>#N/A</v>
      </c>
      <c r="Q567" s="64" t="e">
        <f aca="false">LOOKUP($B567,$H$2000:$H$2304, $Q$2000:$Q$2304)</f>
        <v>#N/A</v>
      </c>
      <c r="R567" s="64" t="e">
        <f aca="false">LOOKUP($B567,$H$2000:$H$2304, $R$2000:$R$2304)</f>
        <v>#N/A</v>
      </c>
      <c r="S567" s="64" t="e">
        <f aca="false">LOOKUP($B567,$H$2000:$H$2304, $S$2000:$S$2304)</f>
        <v>#N/A</v>
      </c>
      <c r="T567" s="64" t="e">
        <f aca="false">LOOKUP($B567,$H$2000:$H$2304, $T$2000:$T$2304)</f>
        <v>#N/A</v>
      </c>
      <c r="U567" s="64" t="e">
        <f aca="false">LOOKUP($B567,$H$2000:$H$2304, $U$2000:$U$2304)</f>
        <v>#N/A</v>
      </c>
      <c r="V567" s="65" t="str">
        <f aca="false">IF(ISNA(LOOKUP($B567,$H$2000:$H$2304, $V$2000:$V$2304)),"",LOOKUP($B567,$H$2000:$H$2304, $V$2000:$V$2304))</f>
        <v/>
      </c>
      <c r="W567" s="65" t="str">
        <f aca="false">IF(ISNA(LOOKUP($B567,$H$2000:$H$2304, $W$2000:$W$2304)),"",LOOKUP($B567,$H$2000:$H$2304, $W$2000:$W$2304))</f>
        <v/>
      </c>
    </row>
    <row r="568" customFormat="false" ht="12" hidden="false" customHeight="false" outlineLevel="0" collapsed="false">
      <c r="B568" s="60"/>
      <c r="C568" s="66"/>
      <c r="D568" s="62" t="str">
        <f aca="false">IF($V568=1,"Enter Slip No.",IF($V568=2,"Enter xxxCASH",IF($V568=3,"Enter Cheque No.","")))</f>
        <v/>
      </c>
      <c r="E568" s="62" t="str">
        <f aca="false">IF($W568=1,"Please enter Cheque Payee Name here","")</f>
        <v/>
      </c>
      <c r="F568" s="63" t="str">
        <f aca="false">IF(ISERROR(VLOOKUP($B568,$H$2000:$J$2200,2,0))=1,"",VLOOKUP($B568,$H$2000:$J$2200,2,0))</f>
        <v/>
      </c>
      <c r="G568" s="63" t="str">
        <f aca="false">IF(ISERROR(VLOOKUP($B568,$H$2000:$J$2200,3,0))=1,"",VLOOKUP($B568,$H$2000:$J$2200,3,0))</f>
        <v/>
      </c>
      <c r="H568" s="0"/>
      <c r="I568" s="0"/>
      <c r="J568" s="0"/>
      <c r="L568" s="64" t="e">
        <f aca="false">LOOKUP($B568,$H$2000:$H$2304, $L$2000:$L$2304)</f>
        <v>#N/A</v>
      </c>
      <c r="M568" s="64" t="e">
        <f aca="false">LOOKUP($B568,$H$2000:$H$2304, $M$2000:$M$2304)</f>
        <v>#N/A</v>
      </c>
      <c r="N568" s="64" t="e">
        <f aca="false">LOOKUP($B568,$H$2000:$H$2304, $N$2000:$N$2304)</f>
        <v>#N/A</v>
      </c>
      <c r="O568" s="64" t="e">
        <f aca="false">LOOKUP($B568,$H$2000:$H$2304, $O$2000:$O$2304)</f>
        <v>#N/A</v>
      </c>
      <c r="P568" s="64" t="e">
        <f aca="false">LOOKUP($B568,$H$2000:$H$2304, $P$2000:$P$2304)</f>
        <v>#N/A</v>
      </c>
      <c r="Q568" s="64" t="e">
        <f aca="false">LOOKUP($B568,$H$2000:$H$2304, $Q$2000:$Q$2304)</f>
        <v>#N/A</v>
      </c>
      <c r="R568" s="64" t="e">
        <f aca="false">LOOKUP($B568,$H$2000:$H$2304, $R$2000:$R$2304)</f>
        <v>#N/A</v>
      </c>
      <c r="S568" s="64" t="e">
        <f aca="false">LOOKUP($B568,$H$2000:$H$2304, $S$2000:$S$2304)</f>
        <v>#N/A</v>
      </c>
      <c r="T568" s="64" t="e">
        <f aca="false">LOOKUP($B568,$H$2000:$H$2304, $T$2000:$T$2304)</f>
        <v>#N/A</v>
      </c>
      <c r="U568" s="64" t="e">
        <f aca="false">LOOKUP($B568,$H$2000:$H$2304, $U$2000:$U$2304)</f>
        <v>#N/A</v>
      </c>
      <c r="V568" s="65" t="str">
        <f aca="false">IF(ISNA(LOOKUP($B568,$H$2000:$H$2304, $V$2000:$V$2304)),"",LOOKUP($B568,$H$2000:$H$2304, $V$2000:$V$2304))</f>
        <v/>
      </c>
      <c r="W568" s="65" t="str">
        <f aca="false">IF(ISNA(LOOKUP($B568,$H$2000:$H$2304, $W$2000:$W$2304)),"",LOOKUP($B568,$H$2000:$H$2304, $W$2000:$W$2304))</f>
        <v/>
      </c>
    </row>
    <row r="569" customFormat="false" ht="12" hidden="false" customHeight="false" outlineLevel="0" collapsed="false">
      <c r="B569" s="60"/>
      <c r="C569" s="66"/>
      <c r="D569" s="62" t="str">
        <f aca="false">IF($V569=1,"Enter Slip No.",IF($V569=2,"Enter xxxCASH",IF($V569=3,"Enter Cheque No.","")))</f>
        <v/>
      </c>
      <c r="E569" s="62" t="str">
        <f aca="false">IF($W569=1,"Please enter Cheque Payee Name here","")</f>
        <v/>
      </c>
      <c r="F569" s="63" t="str">
        <f aca="false">IF(ISERROR(VLOOKUP($B569,$H$2000:$J$2200,2,0))=1,"",VLOOKUP($B569,$H$2000:$J$2200,2,0))</f>
        <v/>
      </c>
      <c r="G569" s="63" t="str">
        <f aca="false">IF(ISERROR(VLOOKUP($B569,$H$2000:$J$2200,3,0))=1,"",VLOOKUP($B569,$H$2000:$J$2200,3,0))</f>
        <v/>
      </c>
      <c r="H569" s="0"/>
      <c r="I569" s="0"/>
      <c r="J569" s="0"/>
      <c r="L569" s="64" t="e">
        <f aca="false">LOOKUP($B569,$H$2000:$H$2304, $L$2000:$L$2304)</f>
        <v>#N/A</v>
      </c>
      <c r="M569" s="64" t="e">
        <f aca="false">LOOKUP($B569,$H$2000:$H$2304, $M$2000:$M$2304)</f>
        <v>#N/A</v>
      </c>
      <c r="N569" s="64" t="e">
        <f aca="false">LOOKUP($B569,$H$2000:$H$2304, $N$2000:$N$2304)</f>
        <v>#N/A</v>
      </c>
      <c r="O569" s="64" t="e">
        <f aca="false">LOOKUP($B569,$H$2000:$H$2304, $O$2000:$O$2304)</f>
        <v>#N/A</v>
      </c>
      <c r="P569" s="64" t="e">
        <f aca="false">LOOKUP($B569,$H$2000:$H$2304, $P$2000:$P$2304)</f>
        <v>#N/A</v>
      </c>
      <c r="Q569" s="64" t="e">
        <f aca="false">LOOKUP($B569,$H$2000:$H$2304, $Q$2000:$Q$2304)</f>
        <v>#N/A</v>
      </c>
      <c r="R569" s="64" t="e">
        <f aca="false">LOOKUP($B569,$H$2000:$H$2304, $R$2000:$R$2304)</f>
        <v>#N/A</v>
      </c>
      <c r="S569" s="64" t="e">
        <f aca="false">LOOKUP($B569,$H$2000:$H$2304, $S$2000:$S$2304)</f>
        <v>#N/A</v>
      </c>
      <c r="T569" s="64" t="e">
        <f aca="false">LOOKUP($B569,$H$2000:$H$2304, $T$2000:$T$2304)</f>
        <v>#N/A</v>
      </c>
      <c r="U569" s="64" t="e">
        <f aca="false">LOOKUP($B569,$H$2000:$H$2304, $U$2000:$U$2304)</f>
        <v>#N/A</v>
      </c>
      <c r="V569" s="65" t="str">
        <f aca="false">IF(ISNA(LOOKUP($B569,$H$2000:$H$2304, $V$2000:$V$2304)),"",LOOKUP($B569,$H$2000:$H$2304, $V$2000:$V$2304))</f>
        <v/>
      </c>
      <c r="W569" s="65" t="str">
        <f aca="false">IF(ISNA(LOOKUP($B569,$H$2000:$H$2304, $W$2000:$W$2304)),"",LOOKUP($B569,$H$2000:$H$2304, $W$2000:$W$2304))</f>
        <v/>
      </c>
    </row>
    <row r="570" customFormat="false" ht="12" hidden="false" customHeight="false" outlineLevel="0" collapsed="false">
      <c r="B570" s="60"/>
      <c r="C570" s="66"/>
      <c r="D570" s="62" t="str">
        <f aca="false">IF($V570=1,"Enter Slip No.",IF($V570=2,"Enter xxxCASH",IF($V570=3,"Enter Cheque No.","")))</f>
        <v/>
      </c>
      <c r="E570" s="62" t="str">
        <f aca="false">IF($W570=1,"Please enter Cheque Payee Name here","")</f>
        <v/>
      </c>
      <c r="F570" s="63" t="str">
        <f aca="false">IF(ISERROR(VLOOKUP($B570,$H$2000:$J$2200,2,0))=1,"",VLOOKUP($B570,$H$2000:$J$2200,2,0))</f>
        <v/>
      </c>
      <c r="G570" s="63" t="str">
        <f aca="false">IF(ISERROR(VLOOKUP($B570,$H$2000:$J$2200,3,0))=1,"",VLOOKUP($B570,$H$2000:$J$2200,3,0))</f>
        <v/>
      </c>
      <c r="H570" s="0"/>
      <c r="I570" s="0"/>
      <c r="J570" s="0"/>
      <c r="L570" s="64" t="e">
        <f aca="false">LOOKUP($B570,$H$2000:$H$2304, $L$2000:$L$2304)</f>
        <v>#N/A</v>
      </c>
      <c r="M570" s="64" t="e">
        <f aca="false">LOOKUP($B570,$H$2000:$H$2304, $M$2000:$M$2304)</f>
        <v>#N/A</v>
      </c>
      <c r="N570" s="64" t="e">
        <f aca="false">LOOKUP($B570,$H$2000:$H$2304, $N$2000:$N$2304)</f>
        <v>#N/A</v>
      </c>
      <c r="O570" s="64" t="e">
        <f aca="false">LOOKUP($B570,$H$2000:$H$2304, $O$2000:$O$2304)</f>
        <v>#N/A</v>
      </c>
      <c r="P570" s="64" t="e">
        <f aca="false">LOOKUP($B570,$H$2000:$H$2304, $P$2000:$P$2304)</f>
        <v>#N/A</v>
      </c>
      <c r="Q570" s="64" t="e">
        <f aca="false">LOOKUP($B570,$H$2000:$H$2304, $Q$2000:$Q$2304)</f>
        <v>#N/A</v>
      </c>
      <c r="R570" s="64" t="e">
        <f aca="false">LOOKUP($B570,$H$2000:$H$2304, $R$2000:$R$2304)</f>
        <v>#N/A</v>
      </c>
      <c r="S570" s="64" t="e">
        <f aca="false">LOOKUP($B570,$H$2000:$H$2304, $S$2000:$S$2304)</f>
        <v>#N/A</v>
      </c>
      <c r="T570" s="64" t="e">
        <f aca="false">LOOKUP($B570,$H$2000:$H$2304, $T$2000:$T$2304)</f>
        <v>#N/A</v>
      </c>
      <c r="U570" s="64" t="e">
        <f aca="false">LOOKUP($B570,$H$2000:$H$2304, $U$2000:$U$2304)</f>
        <v>#N/A</v>
      </c>
      <c r="V570" s="65" t="str">
        <f aca="false">IF(ISNA(LOOKUP($B570,$H$2000:$H$2304, $V$2000:$V$2304)),"",LOOKUP($B570,$H$2000:$H$2304, $V$2000:$V$2304))</f>
        <v/>
      </c>
      <c r="W570" s="65" t="str">
        <f aca="false">IF(ISNA(LOOKUP($B570,$H$2000:$H$2304, $W$2000:$W$2304)),"",LOOKUP($B570,$H$2000:$H$2304, $W$2000:$W$2304))</f>
        <v/>
      </c>
    </row>
    <row r="571" customFormat="false" ht="12" hidden="false" customHeight="false" outlineLevel="0" collapsed="false">
      <c r="B571" s="60"/>
      <c r="C571" s="66"/>
      <c r="D571" s="62" t="str">
        <f aca="false">IF($V571=1,"Enter Slip No.",IF($V571=2,"Enter xxxCASH",IF($V571=3,"Enter Cheque No.","")))</f>
        <v/>
      </c>
      <c r="E571" s="62" t="str">
        <f aca="false">IF($W571=1,"Please enter Cheque Payee Name here","")</f>
        <v/>
      </c>
      <c r="F571" s="63" t="str">
        <f aca="false">IF(ISERROR(VLOOKUP($B571,$H$2000:$J$2200,2,0))=1,"",VLOOKUP($B571,$H$2000:$J$2200,2,0))</f>
        <v/>
      </c>
      <c r="G571" s="63" t="str">
        <f aca="false">IF(ISERROR(VLOOKUP($B571,$H$2000:$J$2200,3,0))=1,"",VLOOKUP($B571,$H$2000:$J$2200,3,0))</f>
        <v/>
      </c>
      <c r="H571" s="0"/>
      <c r="I571" s="0"/>
      <c r="J571" s="0"/>
      <c r="L571" s="64" t="e">
        <f aca="false">LOOKUP($B571,$H$2000:$H$2304, $L$2000:$L$2304)</f>
        <v>#N/A</v>
      </c>
      <c r="M571" s="64" t="e">
        <f aca="false">LOOKUP($B571,$H$2000:$H$2304, $M$2000:$M$2304)</f>
        <v>#N/A</v>
      </c>
      <c r="N571" s="64" t="e">
        <f aca="false">LOOKUP($B571,$H$2000:$H$2304, $N$2000:$N$2304)</f>
        <v>#N/A</v>
      </c>
      <c r="O571" s="64" t="e">
        <f aca="false">LOOKUP($B571,$H$2000:$H$2304, $O$2000:$O$2304)</f>
        <v>#N/A</v>
      </c>
      <c r="P571" s="64" t="e">
        <f aca="false">LOOKUP($B571,$H$2000:$H$2304, $P$2000:$P$2304)</f>
        <v>#N/A</v>
      </c>
      <c r="Q571" s="64" t="e">
        <f aca="false">LOOKUP($B571,$H$2000:$H$2304, $Q$2000:$Q$2304)</f>
        <v>#N/A</v>
      </c>
      <c r="R571" s="64" t="e">
        <f aca="false">LOOKUP($B571,$H$2000:$H$2304, $R$2000:$R$2304)</f>
        <v>#N/A</v>
      </c>
      <c r="S571" s="64" t="e">
        <f aca="false">LOOKUP($B571,$H$2000:$H$2304, $S$2000:$S$2304)</f>
        <v>#N/A</v>
      </c>
      <c r="T571" s="64" t="e">
        <f aca="false">LOOKUP($B571,$H$2000:$H$2304, $T$2000:$T$2304)</f>
        <v>#N/A</v>
      </c>
      <c r="U571" s="64" t="e">
        <f aca="false">LOOKUP($B571,$H$2000:$H$2304, $U$2000:$U$2304)</f>
        <v>#N/A</v>
      </c>
      <c r="V571" s="65" t="str">
        <f aca="false">IF(ISNA(LOOKUP($B571,$H$2000:$H$2304, $V$2000:$V$2304)),"",LOOKUP($B571,$H$2000:$H$2304, $V$2000:$V$2304))</f>
        <v/>
      </c>
      <c r="W571" s="65" t="str">
        <f aca="false">IF(ISNA(LOOKUP($B571,$H$2000:$H$2304, $W$2000:$W$2304)),"",LOOKUP($B571,$H$2000:$H$2304, $W$2000:$W$2304))</f>
        <v/>
      </c>
    </row>
    <row r="572" customFormat="false" ht="12" hidden="false" customHeight="false" outlineLevel="0" collapsed="false">
      <c r="B572" s="60"/>
      <c r="C572" s="66"/>
      <c r="D572" s="62" t="str">
        <f aca="false">IF($V572=1,"Enter Slip No.",IF($V572=2,"Enter xxxCASH",IF($V572=3,"Enter Cheque No.","")))</f>
        <v/>
      </c>
      <c r="E572" s="62" t="str">
        <f aca="false">IF($W572=1,"Please enter Cheque Payee Name here","")</f>
        <v/>
      </c>
      <c r="F572" s="63" t="str">
        <f aca="false">IF(ISERROR(VLOOKUP($B572,$H$2000:$J$2200,2,0))=1,"",VLOOKUP($B572,$H$2000:$J$2200,2,0))</f>
        <v/>
      </c>
      <c r="G572" s="63" t="str">
        <f aca="false">IF(ISERROR(VLOOKUP($B572,$H$2000:$J$2200,3,0))=1,"",VLOOKUP($B572,$H$2000:$J$2200,3,0))</f>
        <v/>
      </c>
      <c r="H572" s="0"/>
      <c r="I572" s="0"/>
      <c r="J572" s="0"/>
      <c r="L572" s="64" t="e">
        <f aca="false">LOOKUP($B572,$H$2000:$H$2304, $L$2000:$L$2304)</f>
        <v>#N/A</v>
      </c>
      <c r="M572" s="64" t="e">
        <f aca="false">LOOKUP($B572,$H$2000:$H$2304, $M$2000:$M$2304)</f>
        <v>#N/A</v>
      </c>
      <c r="N572" s="64" t="e">
        <f aca="false">LOOKUP($B572,$H$2000:$H$2304, $N$2000:$N$2304)</f>
        <v>#N/A</v>
      </c>
      <c r="O572" s="64" t="e">
        <f aca="false">LOOKUP($B572,$H$2000:$H$2304, $O$2000:$O$2304)</f>
        <v>#N/A</v>
      </c>
      <c r="P572" s="64" t="e">
        <f aca="false">LOOKUP($B572,$H$2000:$H$2304, $P$2000:$P$2304)</f>
        <v>#N/A</v>
      </c>
      <c r="Q572" s="64" t="e">
        <f aca="false">LOOKUP($B572,$H$2000:$H$2304, $Q$2000:$Q$2304)</f>
        <v>#N/A</v>
      </c>
      <c r="R572" s="64" t="e">
        <f aca="false">LOOKUP($B572,$H$2000:$H$2304, $R$2000:$R$2304)</f>
        <v>#N/A</v>
      </c>
      <c r="S572" s="64" t="e">
        <f aca="false">LOOKUP($B572,$H$2000:$H$2304, $S$2000:$S$2304)</f>
        <v>#N/A</v>
      </c>
      <c r="T572" s="64" t="e">
        <f aca="false">LOOKUP($B572,$H$2000:$H$2304, $T$2000:$T$2304)</f>
        <v>#N/A</v>
      </c>
      <c r="U572" s="64" t="e">
        <f aca="false">LOOKUP($B572,$H$2000:$H$2304, $U$2000:$U$2304)</f>
        <v>#N/A</v>
      </c>
      <c r="V572" s="65" t="str">
        <f aca="false">IF(ISNA(LOOKUP($B572,$H$2000:$H$2304, $V$2000:$V$2304)),"",LOOKUP($B572,$H$2000:$H$2304, $V$2000:$V$2304))</f>
        <v/>
      </c>
      <c r="W572" s="65" t="str">
        <f aca="false">IF(ISNA(LOOKUP($B572,$H$2000:$H$2304, $W$2000:$W$2304)),"",LOOKUP($B572,$H$2000:$H$2304, $W$2000:$W$2304))</f>
        <v/>
      </c>
    </row>
    <row r="573" customFormat="false" ht="12" hidden="false" customHeight="false" outlineLevel="0" collapsed="false">
      <c r="B573" s="60"/>
      <c r="C573" s="66"/>
      <c r="D573" s="62" t="str">
        <f aca="false">IF($V573=1,"Enter Slip No.",IF($V573=2,"Enter xxxCASH",IF($V573=3,"Enter Cheque No.","")))</f>
        <v/>
      </c>
      <c r="E573" s="62" t="str">
        <f aca="false">IF($W573=1,"Please enter Cheque Payee Name here","")</f>
        <v/>
      </c>
      <c r="F573" s="63" t="str">
        <f aca="false">IF(ISERROR(VLOOKUP($B573,$H$2000:$J$2200,2,0))=1,"",VLOOKUP($B573,$H$2000:$J$2200,2,0))</f>
        <v/>
      </c>
      <c r="G573" s="63" t="str">
        <f aca="false">IF(ISERROR(VLOOKUP($B573,$H$2000:$J$2200,3,0))=1,"",VLOOKUP($B573,$H$2000:$J$2200,3,0))</f>
        <v/>
      </c>
      <c r="H573" s="0"/>
      <c r="I573" s="0"/>
      <c r="J573" s="0"/>
      <c r="L573" s="64" t="e">
        <f aca="false">LOOKUP($B573,$H$2000:$H$2304, $L$2000:$L$2304)</f>
        <v>#N/A</v>
      </c>
      <c r="M573" s="64" t="e">
        <f aca="false">LOOKUP($B573,$H$2000:$H$2304, $M$2000:$M$2304)</f>
        <v>#N/A</v>
      </c>
      <c r="N573" s="64" t="e">
        <f aca="false">LOOKUP($B573,$H$2000:$H$2304, $N$2000:$N$2304)</f>
        <v>#N/A</v>
      </c>
      <c r="O573" s="64" t="e">
        <f aca="false">LOOKUP($B573,$H$2000:$H$2304, $O$2000:$O$2304)</f>
        <v>#N/A</v>
      </c>
      <c r="P573" s="64" t="e">
        <f aca="false">LOOKUP($B573,$H$2000:$H$2304, $P$2000:$P$2304)</f>
        <v>#N/A</v>
      </c>
      <c r="Q573" s="64" t="e">
        <f aca="false">LOOKUP($B573,$H$2000:$H$2304, $Q$2000:$Q$2304)</f>
        <v>#N/A</v>
      </c>
      <c r="R573" s="64" t="e">
        <f aca="false">LOOKUP($B573,$H$2000:$H$2304, $R$2000:$R$2304)</f>
        <v>#N/A</v>
      </c>
      <c r="S573" s="64" t="e">
        <f aca="false">LOOKUP($B573,$H$2000:$H$2304, $S$2000:$S$2304)</f>
        <v>#N/A</v>
      </c>
      <c r="T573" s="64" t="e">
        <f aca="false">LOOKUP($B573,$H$2000:$H$2304, $T$2000:$T$2304)</f>
        <v>#N/A</v>
      </c>
      <c r="U573" s="64" t="e">
        <f aca="false">LOOKUP($B573,$H$2000:$H$2304, $U$2000:$U$2304)</f>
        <v>#N/A</v>
      </c>
      <c r="V573" s="65" t="str">
        <f aca="false">IF(ISNA(LOOKUP($B573,$H$2000:$H$2304, $V$2000:$V$2304)),"",LOOKUP($B573,$H$2000:$H$2304, $V$2000:$V$2304))</f>
        <v/>
      </c>
      <c r="W573" s="65" t="str">
        <f aca="false">IF(ISNA(LOOKUP($B573,$H$2000:$H$2304, $W$2000:$W$2304)),"",LOOKUP($B573,$H$2000:$H$2304, $W$2000:$W$2304))</f>
        <v/>
      </c>
    </row>
    <row r="574" customFormat="false" ht="12" hidden="false" customHeight="false" outlineLevel="0" collapsed="false">
      <c r="B574" s="60"/>
      <c r="C574" s="66"/>
      <c r="D574" s="62" t="str">
        <f aca="false">IF($V574=1,"Enter Slip No.",IF($V574=2,"Enter xxxCASH",IF($V574=3,"Enter Cheque No.","")))</f>
        <v/>
      </c>
      <c r="E574" s="62" t="str">
        <f aca="false">IF($W574=1,"Please enter Cheque Payee Name here","")</f>
        <v/>
      </c>
      <c r="F574" s="63" t="str">
        <f aca="false">IF(ISERROR(VLOOKUP($B574,$H$2000:$J$2200,2,0))=1,"",VLOOKUP($B574,$H$2000:$J$2200,2,0))</f>
        <v/>
      </c>
      <c r="G574" s="63" t="str">
        <f aca="false">IF(ISERROR(VLOOKUP($B574,$H$2000:$J$2200,3,0))=1,"",VLOOKUP($B574,$H$2000:$J$2200,3,0))</f>
        <v/>
      </c>
      <c r="H574" s="0"/>
      <c r="I574" s="0"/>
      <c r="J574" s="0"/>
      <c r="L574" s="64" t="e">
        <f aca="false">LOOKUP($B574,$H$2000:$H$2304, $L$2000:$L$2304)</f>
        <v>#N/A</v>
      </c>
      <c r="M574" s="64" t="e">
        <f aca="false">LOOKUP($B574,$H$2000:$H$2304, $M$2000:$M$2304)</f>
        <v>#N/A</v>
      </c>
      <c r="N574" s="64" t="e">
        <f aca="false">LOOKUP($B574,$H$2000:$H$2304, $N$2000:$N$2304)</f>
        <v>#N/A</v>
      </c>
      <c r="O574" s="64" t="e">
        <f aca="false">LOOKUP($B574,$H$2000:$H$2304, $O$2000:$O$2304)</f>
        <v>#N/A</v>
      </c>
      <c r="P574" s="64" t="e">
        <f aca="false">LOOKUP($B574,$H$2000:$H$2304, $P$2000:$P$2304)</f>
        <v>#N/A</v>
      </c>
      <c r="Q574" s="64" t="e">
        <f aca="false">LOOKUP($B574,$H$2000:$H$2304, $Q$2000:$Q$2304)</f>
        <v>#N/A</v>
      </c>
      <c r="R574" s="64" t="e">
        <f aca="false">LOOKUP($B574,$H$2000:$H$2304, $R$2000:$R$2304)</f>
        <v>#N/A</v>
      </c>
      <c r="S574" s="64" t="e">
        <f aca="false">LOOKUP($B574,$H$2000:$H$2304, $S$2000:$S$2304)</f>
        <v>#N/A</v>
      </c>
      <c r="T574" s="64" t="e">
        <f aca="false">LOOKUP($B574,$H$2000:$H$2304, $T$2000:$T$2304)</f>
        <v>#N/A</v>
      </c>
      <c r="U574" s="64" t="e">
        <f aca="false">LOOKUP($B574,$H$2000:$H$2304, $U$2000:$U$2304)</f>
        <v>#N/A</v>
      </c>
      <c r="V574" s="65" t="str">
        <f aca="false">IF(ISNA(LOOKUP($B574,$H$2000:$H$2304, $V$2000:$V$2304)),"",LOOKUP($B574,$H$2000:$H$2304, $V$2000:$V$2304))</f>
        <v/>
      </c>
      <c r="W574" s="65" t="str">
        <f aca="false">IF(ISNA(LOOKUP($B574,$H$2000:$H$2304, $W$2000:$W$2304)),"",LOOKUP($B574,$H$2000:$H$2304, $W$2000:$W$2304))</f>
        <v/>
      </c>
    </row>
    <row r="575" customFormat="false" ht="12" hidden="false" customHeight="false" outlineLevel="0" collapsed="false">
      <c r="B575" s="60"/>
      <c r="C575" s="66"/>
      <c r="D575" s="62" t="str">
        <f aca="false">IF($V575=1,"Enter Slip No.",IF($V575=2,"Enter xxxCASH",IF($V575=3,"Enter Cheque No.","")))</f>
        <v/>
      </c>
      <c r="E575" s="62" t="str">
        <f aca="false">IF($W575=1,"Please enter Cheque Payee Name here","")</f>
        <v/>
      </c>
      <c r="F575" s="63" t="str">
        <f aca="false">IF(ISERROR(VLOOKUP($B575,$H$2000:$J$2200,2,0))=1,"",VLOOKUP($B575,$H$2000:$J$2200,2,0))</f>
        <v/>
      </c>
      <c r="G575" s="63" t="str">
        <f aca="false">IF(ISERROR(VLOOKUP($B575,$H$2000:$J$2200,3,0))=1,"",VLOOKUP($B575,$H$2000:$J$2200,3,0))</f>
        <v/>
      </c>
      <c r="H575" s="0"/>
      <c r="I575" s="0"/>
      <c r="J575" s="0"/>
      <c r="L575" s="64" t="e">
        <f aca="false">LOOKUP($B575,$H$2000:$H$2304, $L$2000:$L$2304)</f>
        <v>#N/A</v>
      </c>
      <c r="M575" s="64" t="e">
        <f aca="false">LOOKUP($B575,$H$2000:$H$2304, $M$2000:$M$2304)</f>
        <v>#N/A</v>
      </c>
      <c r="N575" s="64" t="e">
        <f aca="false">LOOKUP($B575,$H$2000:$H$2304, $N$2000:$N$2304)</f>
        <v>#N/A</v>
      </c>
      <c r="O575" s="64" t="e">
        <f aca="false">LOOKUP($B575,$H$2000:$H$2304, $O$2000:$O$2304)</f>
        <v>#N/A</v>
      </c>
      <c r="P575" s="64" t="e">
        <f aca="false">LOOKUP($B575,$H$2000:$H$2304, $P$2000:$P$2304)</f>
        <v>#N/A</v>
      </c>
      <c r="Q575" s="64" t="e">
        <f aca="false">LOOKUP($B575,$H$2000:$H$2304, $Q$2000:$Q$2304)</f>
        <v>#N/A</v>
      </c>
      <c r="R575" s="64" t="e">
        <f aca="false">LOOKUP($B575,$H$2000:$H$2304, $R$2000:$R$2304)</f>
        <v>#N/A</v>
      </c>
      <c r="S575" s="64" t="e">
        <f aca="false">LOOKUP($B575,$H$2000:$H$2304, $S$2000:$S$2304)</f>
        <v>#N/A</v>
      </c>
      <c r="T575" s="64" t="e">
        <f aca="false">LOOKUP($B575,$H$2000:$H$2304, $T$2000:$T$2304)</f>
        <v>#N/A</v>
      </c>
      <c r="U575" s="64" t="e">
        <f aca="false">LOOKUP($B575,$H$2000:$H$2304, $U$2000:$U$2304)</f>
        <v>#N/A</v>
      </c>
      <c r="V575" s="65" t="str">
        <f aca="false">IF(ISNA(LOOKUP($B575,$H$2000:$H$2304, $V$2000:$V$2304)),"",LOOKUP($B575,$H$2000:$H$2304, $V$2000:$V$2304))</f>
        <v/>
      </c>
      <c r="W575" s="65" t="str">
        <f aca="false">IF(ISNA(LOOKUP($B575,$H$2000:$H$2304, $W$2000:$W$2304)),"",LOOKUP($B575,$H$2000:$H$2304, $W$2000:$W$2304))</f>
        <v/>
      </c>
    </row>
    <row r="576" customFormat="false" ht="12" hidden="false" customHeight="false" outlineLevel="0" collapsed="false">
      <c r="B576" s="60"/>
      <c r="C576" s="66"/>
      <c r="D576" s="62" t="str">
        <f aca="false">IF($V576=1,"Enter Slip No.",IF($V576=2,"Enter xxxCASH",IF($V576=3,"Enter Cheque No.","")))</f>
        <v/>
      </c>
      <c r="E576" s="62" t="str">
        <f aca="false">IF($W576=1,"Please enter Cheque Payee Name here","")</f>
        <v/>
      </c>
      <c r="F576" s="63" t="str">
        <f aca="false">IF(ISERROR(VLOOKUP($B576,$H$2000:$J$2200,2,0))=1,"",VLOOKUP($B576,$H$2000:$J$2200,2,0))</f>
        <v/>
      </c>
      <c r="G576" s="63" t="str">
        <f aca="false">IF(ISERROR(VLOOKUP($B576,$H$2000:$J$2200,3,0))=1,"",VLOOKUP($B576,$H$2000:$J$2200,3,0))</f>
        <v/>
      </c>
      <c r="H576" s="0"/>
      <c r="I576" s="0"/>
      <c r="J576" s="0"/>
      <c r="L576" s="64" t="e">
        <f aca="false">LOOKUP($B576,$H$2000:$H$2304, $L$2000:$L$2304)</f>
        <v>#N/A</v>
      </c>
      <c r="M576" s="64" t="e">
        <f aca="false">LOOKUP($B576,$H$2000:$H$2304, $M$2000:$M$2304)</f>
        <v>#N/A</v>
      </c>
      <c r="N576" s="64" t="e">
        <f aca="false">LOOKUP($B576,$H$2000:$H$2304, $N$2000:$N$2304)</f>
        <v>#N/A</v>
      </c>
      <c r="O576" s="64" t="e">
        <f aca="false">LOOKUP($B576,$H$2000:$H$2304, $O$2000:$O$2304)</f>
        <v>#N/A</v>
      </c>
      <c r="P576" s="64" t="e">
        <f aca="false">LOOKUP($B576,$H$2000:$H$2304, $P$2000:$P$2304)</f>
        <v>#N/A</v>
      </c>
      <c r="Q576" s="64" t="e">
        <f aca="false">LOOKUP($B576,$H$2000:$H$2304, $Q$2000:$Q$2304)</f>
        <v>#N/A</v>
      </c>
      <c r="R576" s="64" t="e">
        <f aca="false">LOOKUP($B576,$H$2000:$H$2304, $R$2000:$R$2304)</f>
        <v>#N/A</v>
      </c>
      <c r="S576" s="64" t="e">
        <f aca="false">LOOKUP($B576,$H$2000:$H$2304, $S$2000:$S$2304)</f>
        <v>#N/A</v>
      </c>
      <c r="T576" s="64" t="e">
        <f aca="false">LOOKUP($B576,$H$2000:$H$2304, $T$2000:$T$2304)</f>
        <v>#N/A</v>
      </c>
      <c r="U576" s="64" t="e">
        <f aca="false">LOOKUP($B576,$H$2000:$H$2304, $U$2000:$U$2304)</f>
        <v>#N/A</v>
      </c>
      <c r="V576" s="65" t="str">
        <f aca="false">IF(ISNA(LOOKUP($B576,$H$2000:$H$2304, $V$2000:$V$2304)),"",LOOKUP($B576,$H$2000:$H$2304, $V$2000:$V$2304))</f>
        <v/>
      </c>
      <c r="W576" s="65" t="str">
        <f aca="false">IF(ISNA(LOOKUP($B576,$H$2000:$H$2304, $W$2000:$W$2304)),"",LOOKUP($B576,$H$2000:$H$2304, $W$2000:$W$2304))</f>
        <v/>
      </c>
    </row>
    <row r="577" customFormat="false" ht="12" hidden="false" customHeight="false" outlineLevel="0" collapsed="false">
      <c r="B577" s="60"/>
      <c r="C577" s="66"/>
      <c r="D577" s="62" t="str">
        <f aca="false">IF($V577=1,"Enter Slip No.",IF($V577=2,"Enter xxxCASH",IF($V577=3,"Enter Cheque No.","")))</f>
        <v/>
      </c>
      <c r="E577" s="62" t="str">
        <f aca="false">IF($W577=1,"Please enter Cheque Payee Name here","")</f>
        <v/>
      </c>
      <c r="F577" s="63" t="str">
        <f aca="false">IF(ISERROR(VLOOKUP($B577,$H$2000:$J$2200,2,0))=1,"",VLOOKUP($B577,$H$2000:$J$2200,2,0))</f>
        <v/>
      </c>
      <c r="G577" s="63" t="str">
        <f aca="false">IF(ISERROR(VLOOKUP($B577,$H$2000:$J$2200,3,0))=1,"",VLOOKUP($B577,$H$2000:$J$2200,3,0))</f>
        <v/>
      </c>
      <c r="H577" s="0"/>
      <c r="I577" s="0"/>
      <c r="J577" s="0"/>
      <c r="L577" s="64" t="e">
        <f aca="false">LOOKUP($B577,$H$2000:$H$2304, $L$2000:$L$2304)</f>
        <v>#N/A</v>
      </c>
      <c r="M577" s="64" t="e">
        <f aca="false">LOOKUP($B577,$H$2000:$H$2304, $M$2000:$M$2304)</f>
        <v>#N/A</v>
      </c>
      <c r="N577" s="64" t="e">
        <f aca="false">LOOKUP($B577,$H$2000:$H$2304, $N$2000:$N$2304)</f>
        <v>#N/A</v>
      </c>
      <c r="O577" s="64" t="e">
        <f aca="false">LOOKUP($B577,$H$2000:$H$2304, $O$2000:$O$2304)</f>
        <v>#N/A</v>
      </c>
      <c r="P577" s="64" t="e">
        <f aca="false">LOOKUP($B577,$H$2000:$H$2304, $P$2000:$P$2304)</f>
        <v>#N/A</v>
      </c>
      <c r="Q577" s="64" t="e">
        <f aca="false">LOOKUP($B577,$H$2000:$H$2304, $Q$2000:$Q$2304)</f>
        <v>#N/A</v>
      </c>
      <c r="R577" s="64" t="e">
        <f aca="false">LOOKUP($B577,$H$2000:$H$2304, $R$2000:$R$2304)</f>
        <v>#N/A</v>
      </c>
      <c r="S577" s="64" t="e">
        <f aca="false">LOOKUP($B577,$H$2000:$H$2304, $S$2000:$S$2304)</f>
        <v>#N/A</v>
      </c>
      <c r="T577" s="64" t="e">
        <f aca="false">LOOKUP($B577,$H$2000:$H$2304, $T$2000:$T$2304)</f>
        <v>#N/A</v>
      </c>
      <c r="U577" s="64" t="e">
        <f aca="false">LOOKUP($B577,$H$2000:$H$2304, $U$2000:$U$2304)</f>
        <v>#N/A</v>
      </c>
      <c r="V577" s="65" t="str">
        <f aca="false">IF(ISNA(LOOKUP($B577,$H$2000:$H$2304, $V$2000:$V$2304)),"",LOOKUP($B577,$H$2000:$H$2304, $V$2000:$V$2304))</f>
        <v/>
      </c>
      <c r="W577" s="65" t="str">
        <f aca="false">IF(ISNA(LOOKUP($B577,$H$2000:$H$2304, $W$2000:$W$2304)),"",LOOKUP($B577,$H$2000:$H$2304, $W$2000:$W$2304))</f>
        <v/>
      </c>
    </row>
    <row r="578" customFormat="false" ht="12" hidden="false" customHeight="false" outlineLevel="0" collapsed="false">
      <c r="B578" s="60"/>
      <c r="C578" s="66"/>
      <c r="D578" s="62" t="str">
        <f aca="false">IF($V578=1,"Enter Slip No.",IF($V578=2,"Enter xxxCASH",IF($V578=3,"Enter Cheque No.","")))</f>
        <v/>
      </c>
      <c r="E578" s="62" t="str">
        <f aca="false">IF($W578=1,"Please enter Cheque Payee Name here","")</f>
        <v/>
      </c>
      <c r="F578" s="63" t="str">
        <f aca="false">IF(ISERROR(VLOOKUP($B578,$H$2000:$J$2200,2,0))=1,"",VLOOKUP($B578,$H$2000:$J$2200,2,0))</f>
        <v/>
      </c>
      <c r="G578" s="63" t="str">
        <f aca="false">IF(ISERROR(VLOOKUP($B578,$H$2000:$J$2200,3,0))=1,"",VLOOKUP($B578,$H$2000:$J$2200,3,0))</f>
        <v/>
      </c>
      <c r="H578" s="0"/>
      <c r="I578" s="0"/>
      <c r="J578" s="0"/>
      <c r="L578" s="64" t="e">
        <f aca="false">LOOKUP($B578,$H$2000:$H$2304, $L$2000:$L$2304)</f>
        <v>#N/A</v>
      </c>
      <c r="M578" s="64" t="e">
        <f aca="false">LOOKUP($B578,$H$2000:$H$2304, $M$2000:$M$2304)</f>
        <v>#N/A</v>
      </c>
      <c r="N578" s="64" t="e">
        <f aca="false">LOOKUP($B578,$H$2000:$H$2304, $N$2000:$N$2304)</f>
        <v>#N/A</v>
      </c>
      <c r="O578" s="64" t="e">
        <f aca="false">LOOKUP($B578,$H$2000:$H$2304, $O$2000:$O$2304)</f>
        <v>#N/A</v>
      </c>
      <c r="P578" s="64" t="e">
        <f aca="false">LOOKUP($B578,$H$2000:$H$2304, $P$2000:$P$2304)</f>
        <v>#N/A</v>
      </c>
      <c r="Q578" s="64" t="e">
        <f aca="false">LOOKUP($B578,$H$2000:$H$2304, $Q$2000:$Q$2304)</f>
        <v>#N/A</v>
      </c>
      <c r="R578" s="64" t="e">
        <f aca="false">LOOKUP($B578,$H$2000:$H$2304, $R$2000:$R$2304)</f>
        <v>#N/A</v>
      </c>
      <c r="S578" s="64" t="e">
        <f aca="false">LOOKUP($B578,$H$2000:$H$2304, $S$2000:$S$2304)</f>
        <v>#N/A</v>
      </c>
      <c r="T578" s="64" t="e">
        <f aca="false">LOOKUP($B578,$H$2000:$H$2304, $T$2000:$T$2304)</f>
        <v>#N/A</v>
      </c>
      <c r="U578" s="64" t="e">
        <f aca="false">LOOKUP($B578,$H$2000:$H$2304, $U$2000:$U$2304)</f>
        <v>#N/A</v>
      </c>
      <c r="V578" s="65" t="str">
        <f aca="false">IF(ISNA(LOOKUP($B578,$H$2000:$H$2304, $V$2000:$V$2304)),"",LOOKUP($B578,$H$2000:$H$2304, $V$2000:$V$2304))</f>
        <v/>
      </c>
      <c r="W578" s="65" t="str">
        <f aca="false">IF(ISNA(LOOKUP($B578,$H$2000:$H$2304, $W$2000:$W$2304)),"",LOOKUP($B578,$H$2000:$H$2304, $W$2000:$W$2304))</f>
        <v/>
      </c>
    </row>
    <row r="579" customFormat="false" ht="12" hidden="false" customHeight="false" outlineLevel="0" collapsed="false">
      <c r="B579" s="60"/>
      <c r="C579" s="66"/>
      <c r="D579" s="62" t="str">
        <f aca="false">IF($V579=1,"Enter Slip No.",IF($V579=2,"Enter xxxCASH",IF($V579=3,"Enter Cheque No.","")))</f>
        <v/>
      </c>
      <c r="E579" s="62" t="str">
        <f aca="false">IF($W579=1,"Please enter Cheque Payee Name here","")</f>
        <v/>
      </c>
      <c r="F579" s="63" t="str">
        <f aca="false">IF(ISERROR(VLOOKUP($B579,$H$2000:$J$2200,2,0))=1,"",VLOOKUP($B579,$H$2000:$J$2200,2,0))</f>
        <v/>
      </c>
      <c r="G579" s="63" t="str">
        <f aca="false">IF(ISERROR(VLOOKUP($B579,$H$2000:$J$2200,3,0))=1,"",VLOOKUP($B579,$H$2000:$J$2200,3,0))</f>
        <v/>
      </c>
      <c r="H579" s="0"/>
      <c r="I579" s="0"/>
      <c r="J579" s="0"/>
      <c r="L579" s="64" t="e">
        <f aca="false">LOOKUP($B579,$H$2000:$H$2304, $L$2000:$L$2304)</f>
        <v>#N/A</v>
      </c>
      <c r="M579" s="64" t="e">
        <f aca="false">LOOKUP($B579,$H$2000:$H$2304, $M$2000:$M$2304)</f>
        <v>#N/A</v>
      </c>
      <c r="N579" s="64" t="e">
        <f aca="false">LOOKUP($B579,$H$2000:$H$2304, $N$2000:$N$2304)</f>
        <v>#N/A</v>
      </c>
      <c r="O579" s="64" t="e">
        <f aca="false">LOOKUP($B579,$H$2000:$H$2304, $O$2000:$O$2304)</f>
        <v>#N/A</v>
      </c>
      <c r="P579" s="64" t="e">
        <f aca="false">LOOKUP($B579,$H$2000:$H$2304, $P$2000:$P$2304)</f>
        <v>#N/A</v>
      </c>
      <c r="Q579" s="64" t="e">
        <f aca="false">LOOKUP($B579,$H$2000:$H$2304, $Q$2000:$Q$2304)</f>
        <v>#N/A</v>
      </c>
      <c r="R579" s="64" t="e">
        <f aca="false">LOOKUP($B579,$H$2000:$H$2304, $R$2000:$R$2304)</f>
        <v>#N/A</v>
      </c>
      <c r="S579" s="64" t="e">
        <f aca="false">LOOKUP($B579,$H$2000:$H$2304, $S$2000:$S$2304)</f>
        <v>#N/A</v>
      </c>
      <c r="T579" s="64" t="e">
        <f aca="false">LOOKUP($B579,$H$2000:$H$2304, $T$2000:$T$2304)</f>
        <v>#N/A</v>
      </c>
      <c r="U579" s="64" t="e">
        <f aca="false">LOOKUP($B579,$H$2000:$H$2304, $U$2000:$U$2304)</f>
        <v>#N/A</v>
      </c>
      <c r="V579" s="65" t="str">
        <f aca="false">IF(ISNA(LOOKUP($B579,$H$2000:$H$2304, $V$2000:$V$2304)),"",LOOKUP($B579,$H$2000:$H$2304, $V$2000:$V$2304))</f>
        <v/>
      </c>
      <c r="W579" s="65" t="str">
        <f aca="false">IF(ISNA(LOOKUP($B579,$H$2000:$H$2304, $W$2000:$W$2304)),"",LOOKUP($B579,$H$2000:$H$2304, $W$2000:$W$2304))</f>
        <v/>
      </c>
    </row>
    <row r="580" customFormat="false" ht="12" hidden="false" customHeight="false" outlineLevel="0" collapsed="false">
      <c r="B580" s="60"/>
      <c r="C580" s="66"/>
      <c r="D580" s="62" t="str">
        <f aca="false">IF($V580=1,"Enter Slip No.",IF($V580=2,"Enter xxxCASH",IF($V580=3,"Enter Cheque No.","")))</f>
        <v/>
      </c>
      <c r="E580" s="62" t="str">
        <f aca="false">IF($W580=1,"Please enter Cheque Payee Name here","")</f>
        <v/>
      </c>
      <c r="F580" s="63" t="str">
        <f aca="false">IF(ISERROR(VLOOKUP($B580,$H$2000:$J$2200,2,0))=1,"",VLOOKUP($B580,$H$2000:$J$2200,2,0))</f>
        <v/>
      </c>
      <c r="G580" s="63" t="str">
        <f aca="false">IF(ISERROR(VLOOKUP($B580,$H$2000:$J$2200,3,0))=1,"",VLOOKUP($B580,$H$2000:$J$2200,3,0))</f>
        <v/>
      </c>
      <c r="H580" s="0"/>
      <c r="I580" s="0"/>
      <c r="J580" s="0"/>
      <c r="L580" s="64" t="e">
        <f aca="false">LOOKUP($B580,$H$2000:$H$2304, $L$2000:$L$2304)</f>
        <v>#N/A</v>
      </c>
      <c r="M580" s="64" t="e">
        <f aca="false">LOOKUP($B580,$H$2000:$H$2304, $M$2000:$M$2304)</f>
        <v>#N/A</v>
      </c>
      <c r="N580" s="64" t="e">
        <f aca="false">LOOKUP($B580,$H$2000:$H$2304, $N$2000:$N$2304)</f>
        <v>#N/A</v>
      </c>
      <c r="O580" s="64" t="e">
        <f aca="false">LOOKUP($B580,$H$2000:$H$2304, $O$2000:$O$2304)</f>
        <v>#N/A</v>
      </c>
      <c r="P580" s="64" t="e">
        <f aca="false">LOOKUP($B580,$H$2000:$H$2304, $P$2000:$P$2304)</f>
        <v>#N/A</v>
      </c>
      <c r="Q580" s="64" t="e">
        <f aca="false">LOOKUP($B580,$H$2000:$H$2304, $Q$2000:$Q$2304)</f>
        <v>#N/A</v>
      </c>
      <c r="R580" s="64" t="e">
        <f aca="false">LOOKUP($B580,$H$2000:$H$2304, $R$2000:$R$2304)</f>
        <v>#N/A</v>
      </c>
      <c r="S580" s="64" t="e">
        <f aca="false">LOOKUP($B580,$H$2000:$H$2304, $S$2000:$S$2304)</f>
        <v>#N/A</v>
      </c>
      <c r="T580" s="64" t="e">
        <f aca="false">LOOKUP($B580,$H$2000:$H$2304, $T$2000:$T$2304)</f>
        <v>#N/A</v>
      </c>
      <c r="U580" s="64" t="e">
        <f aca="false">LOOKUP($B580,$H$2000:$H$2304, $U$2000:$U$2304)</f>
        <v>#N/A</v>
      </c>
      <c r="V580" s="65" t="str">
        <f aca="false">IF(ISNA(LOOKUP($B580,$H$2000:$H$2304, $V$2000:$V$2304)),"",LOOKUP($B580,$H$2000:$H$2304, $V$2000:$V$2304))</f>
        <v/>
      </c>
      <c r="W580" s="65" t="str">
        <f aca="false">IF(ISNA(LOOKUP($B580,$H$2000:$H$2304, $W$2000:$W$2304)),"",LOOKUP($B580,$H$2000:$H$2304, $W$2000:$W$2304))</f>
        <v/>
      </c>
    </row>
    <row r="581" customFormat="false" ht="12" hidden="false" customHeight="false" outlineLevel="0" collapsed="false">
      <c r="B581" s="60"/>
      <c r="C581" s="66"/>
      <c r="D581" s="62" t="str">
        <f aca="false">IF($V581=1,"Enter Slip No.",IF($V581=2,"Enter xxxCASH",IF($V581=3,"Enter Cheque No.","")))</f>
        <v/>
      </c>
      <c r="E581" s="62" t="str">
        <f aca="false">IF($W581=1,"Please enter Cheque Payee Name here","")</f>
        <v/>
      </c>
      <c r="F581" s="63" t="str">
        <f aca="false">IF(ISERROR(VLOOKUP($B581,$H$2000:$J$2200,2,0))=1,"",VLOOKUP($B581,$H$2000:$J$2200,2,0))</f>
        <v/>
      </c>
      <c r="G581" s="63" t="str">
        <f aca="false">IF(ISERROR(VLOOKUP($B581,$H$2000:$J$2200,3,0))=1,"",VLOOKUP($B581,$H$2000:$J$2200,3,0))</f>
        <v/>
      </c>
      <c r="H581" s="0"/>
      <c r="I581" s="0"/>
      <c r="J581" s="0"/>
      <c r="L581" s="64" t="e">
        <f aca="false">LOOKUP($B581,$H$2000:$H$2304, $L$2000:$L$2304)</f>
        <v>#N/A</v>
      </c>
      <c r="M581" s="64" t="e">
        <f aca="false">LOOKUP($B581,$H$2000:$H$2304, $M$2000:$M$2304)</f>
        <v>#N/A</v>
      </c>
      <c r="N581" s="64" t="e">
        <f aca="false">LOOKUP($B581,$H$2000:$H$2304, $N$2000:$N$2304)</f>
        <v>#N/A</v>
      </c>
      <c r="O581" s="64" t="e">
        <f aca="false">LOOKUP($B581,$H$2000:$H$2304, $O$2000:$O$2304)</f>
        <v>#N/A</v>
      </c>
      <c r="P581" s="64" t="e">
        <f aca="false">LOOKUP($B581,$H$2000:$H$2304, $P$2000:$P$2304)</f>
        <v>#N/A</v>
      </c>
      <c r="Q581" s="64" t="e">
        <f aca="false">LOOKUP($B581,$H$2000:$H$2304, $Q$2000:$Q$2304)</f>
        <v>#N/A</v>
      </c>
      <c r="R581" s="64" t="e">
        <f aca="false">LOOKUP($B581,$H$2000:$H$2304, $R$2000:$R$2304)</f>
        <v>#N/A</v>
      </c>
      <c r="S581" s="64" t="e">
        <f aca="false">LOOKUP($B581,$H$2000:$H$2304, $S$2000:$S$2304)</f>
        <v>#N/A</v>
      </c>
      <c r="T581" s="64" t="e">
        <f aca="false">LOOKUP($B581,$H$2000:$H$2304, $T$2000:$T$2304)</f>
        <v>#N/A</v>
      </c>
      <c r="U581" s="64" t="e">
        <f aca="false">LOOKUP($B581,$H$2000:$H$2304, $U$2000:$U$2304)</f>
        <v>#N/A</v>
      </c>
      <c r="V581" s="65" t="str">
        <f aca="false">IF(ISNA(LOOKUP($B581,$H$2000:$H$2304, $V$2000:$V$2304)),"",LOOKUP($B581,$H$2000:$H$2304, $V$2000:$V$2304))</f>
        <v/>
      </c>
      <c r="W581" s="65" t="str">
        <f aca="false">IF(ISNA(LOOKUP($B581,$H$2000:$H$2304, $W$2000:$W$2304)),"",LOOKUP($B581,$H$2000:$H$2304, $W$2000:$W$2304))</f>
        <v/>
      </c>
    </row>
    <row r="582" customFormat="false" ht="12" hidden="false" customHeight="false" outlineLevel="0" collapsed="false">
      <c r="B582" s="60"/>
      <c r="C582" s="66"/>
      <c r="D582" s="62" t="str">
        <f aca="false">IF($V582=1,"Enter Slip No.",IF($V582=2,"Enter xxxCASH",IF($V582=3,"Enter Cheque No.","")))</f>
        <v/>
      </c>
      <c r="E582" s="62" t="str">
        <f aca="false">IF($W582=1,"Please enter Cheque Payee Name here","")</f>
        <v/>
      </c>
      <c r="F582" s="63" t="str">
        <f aca="false">IF(ISERROR(VLOOKUP($B582,$H$2000:$J$2200,2,0))=1,"",VLOOKUP($B582,$H$2000:$J$2200,2,0))</f>
        <v/>
      </c>
      <c r="G582" s="63" t="str">
        <f aca="false">IF(ISERROR(VLOOKUP($B582,$H$2000:$J$2200,3,0))=1,"",VLOOKUP($B582,$H$2000:$J$2200,3,0))</f>
        <v/>
      </c>
      <c r="H582" s="0"/>
      <c r="I582" s="0"/>
      <c r="J582" s="0"/>
      <c r="L582" s="64" t="e">
        <f aca="false">LOOKUP($B582,$H$2000:$H$2304, $L$2000:$L$2304)</f>
        <v>#N/A</v>
      </c>
      <c r="M582" s="64" t="e">
        <f aca="false">LOOKUP($B582,$H$2000:$H$2304, $M$2000:$M$2304)</f>
        <v>#N/A</v>
      </c>
      <c r="N582" s="64" t="e">
        <f aca="false">LOOKUP($B582,$H$2000:$H$2304, $N$2000:$N$2304)</f>
        <v>#N/A</v>
      </c>
      <c r="O582" s="64" t="e">
        <f aca="false">LOOKUP($B582,$H$2000:$H$2304, $O$2000:$O$2304)</f>
        <v>#N/A</v>
      </c>
      <c r="P582" s="64" t="e">
        <f aca="false">LOOKUP($B582,$H$2000:$H$2304, $P$2000:$P$2304)</f>
        <v>#N/A</v>
      </c>
      <c r="Q582" s="64" t="e">
        <f aca="false">LOOKUP($B582,$H$2000:$H$2304, $Q$2000:$Q$2304)</f>
        <v>#N/A</v>
      </c>
      <c r="R582" s="64" t="e">
        <f aca="false">LOOKUP($B582,$H$2000:$H$2304, $R$2000:$R$2304)</f>
        <v>#N/A</v>
      </c>
      <c r="S582" s="64" t="e">
        <f aca="false">LOOKUP($B582,$H$2000:$H$2304, $S$2000:$S$2304)</f>
        <v>#N/A</v>
      </c>
      <c r="T582" s="64" t="e">
        <f aca="false">LOOKUP($B582,$H$2000:$H$2304, $T$2000:$T$2304)</f>
        <v>#N/A</v>
      </c>
      <c r="U582" s="64" t="e">
        <f aca="false">LOOKUP($B582,$H$2000:$H$2304, $U$2000:$U$2304)</f>
        <v>#N/A</v>
      </c>
      <c r="V582" s="65" t="str">
        <f aca="false">IF(ISNA(LOOKUP($B582,$H$2000:$H$2304, $V$2000:$V$2304)),"",LOOKUP($B582,$H$2000:$H$2304, $V$2000:$V$2304))</f>
        <v/>
      </c>
      <c r="W582" s="65" t="str">
        <f aca="false">IF(ISNA(LOOKUP($B582,$H$2000:$H$2304, $W$2000:$W$2304)),"",LOOKUP($B582,$H$2000:$H$2304, $W$2000:$W$2304))</f>
        <v/>
      </c>
    </row>
    <row r="583" customFormat="false" ht="12" hidden="false" customHeight="false" outlineLevel="0" collapsed="false">
      <c r="B583" s="60"/>
      <c r="C583" s="66"/>
      <c r="D583" s="62" t="str">
        <f aca="false">IF($V583=1,"Enter Slip No.",IF($V583=2,"Enter xxxCASH",IF($V583=3,"Enter Cheque No.","")))</f>
        <v/>
      </c>
      <c r="E583" s="62" t="str">
        <f aca="false">IF($W583=1,"Please enter Cheque Payee Name here","")</f>
        <v/>
      </c>
      <c r="F583" s="63" t="str">
        <f aca="false">IF(ISERROR(VLOOKUP($B583,$H$2000:$J$2200,2,0))=1,"",VLOOKUP($B583,$H$2000:$J$2200,2,0))</f>
        <v/>
      </c>
      <c r="G583" s="63" t="str">
        <f aca="false">IF(ISERROR(VLOOKUP($B583,$H$2000:$J$2200,3,0))=1,"",VLOOKUP($B583,$H$2000:$J$2200,3,0))</f>
        <v/>
      </c>
      <c r="H583" s="0"/>
      <c r="I583" s="0"/>
      <c r="J583" s="0"/>
      <c r="L583" s="64" t="e">
        <f aca="false">LOOKUP($B583,$H$2000:$H$2304, $L$2000:$L$2304)</f>
        <v>#N/A</v>
      </c>
      <c r="M583" s="64" t="e">
        <f aca="false">LOOKUP($B583,$H$2000:$H$2304, $M$2000:$M$2304)</f>
        <v>#N/A</v>
      </c>
      <c r="N583" s="64" t="e">
        <f aca="false">LOOKUP($B583,$H$2000:$H$2304, $N$2000:$N$2304)</f>
        <v>#N/A</v>
      </c>
      <c r="O583" s="64" t="e">
        <f aca="false">LOOKUP($B583,$H$2000:$H$2304, $O$2000:$O$2304)</f>
        <v>#N/A</v>
      </c>
      <c r="P583" s="64" t="e">
        <f aca="false">LOOKUP($B583,$H$2000:$H$2304, $P$2000:$P$2304)</f>
        <v>#N/A</v>
      </c>
      <c r="Q583" s="64" t="e">
        <f aca="false">LOOKUP($B583,$H$2000:$H$2304, $Q$2000:$Q$2304)</f>
        <v>#N/A</v>
      </c>
      <c r="R583" s="64" t="e">
        <f aca="false">LOOKUP($B583,$H$2000:$H$2304, $R$2000:$R$2304)</f>
        <v>#N/A</v>
      </c>
      <c r="S583" s="64" t="e">
        <f aca="false">LOOKUP($B583,$H$2000:$H$2304, $S$2000:$S$2304)</f>
        <v>#N/A</v>
      </c>
      <c r="T583" s="64" t="e">
        <f aca="false">LOOKUP($B583,$H$2000:$H$2304, $T$2000:$T$2304)</f>
        <v>#N/A</v>
      </c>
      <c r="U583" s="64" t="e">
        <f aca="false">LOOKUP($B583,$H$2000:$H$2304, $U$2000:$U$2304)</f>
        <v>#N/A</v>
      </c>
      <c r="V583" s="65" t="str">
        <f aca="false">IF(ISNA(LOOKUP($B583,$H$2000:$H$2304, $V$2000:$V$2304)),"",LOOKUP($B583,$H$2000:$H$2304, $V$2000:$V$2304))</f>
        <v/>
      </c>
      <c r="W583" s="65" t="str">
        <f aca="false">IF(ISNA(LOOKUP($B583,$H$2000:$H$2304, $W$2000:$W$2304)),"",LOOKUP($B583,$H$2000:$H$2304, $W$2000:$W$2304))</f>
        <v/>
      </c>
    </row>
    <row r="584" customFormat="false" ht="12" hidden="false" customHeight="false" outlineLevel="0" collapsed="false">
      <c r="B584" s="60"/>
      <c r="C584" s="66"/>
      <c r="D584" s="62" t="str">
        <f aca="false">IF($V584=1,"Enter Slip No.",IF($V584=2,"Enter xxxCASH",IF($V584=3,"Enter Cheque No.","")))</f>
        <v/>
      </c>
      <c r="E584" s="62" t="str">
        <f aca="false">IF($W584=1,"Please enter Cheque Payee Name here","")</f>
        <v/>
      </c>
      <c r="F584" s="63" t="str">
        <f aca="false">IF(ISERROR(VLOOKUP($B584,$H$2000:$J$2200,2,0))=1,"",VLOOKUP($B584,$H$2000:$J$2200,2,0))</f>
        <v/>
      </c>
      <c r="G584" s="63" t="str">
        <f aca="false">IF(ISERROR(VLOOKUP($B584,$H$2000:$J$2200,3,0))=1,"",VLOOKUP($B584,$H$2000:$J$2200,3,0))</f>
        <v/>
      </c>
      <c r="H584" s="0"/>
      <c r="I584" s="0"/>
      <c r="J584" s="0"/>
      <c r="L584" s="64" t="e">
        <f aca="false">LOOKUP($B584,$H$2000:$H$2304, $L$2000:$L$2304)</f>
        <v>#N/A</v>
      </c>
      <c r="M584" s="64" t="e">
        <f aca="false">LOOKUP($B584,$H$2000:$H$2304, $M$2000:$M$2304)</f>
        <v>#N/A</v>
      </c>
      <c r="N584" s="64" t="e">
        <f aca="false">LOOKUP($B584,$H$2000:$H$2304, $N$2000:$N$2304)</f>
        <v>#N/A</v>
      </c>
      <c r="O584" s="64" t="e">
        <f aca="false">LOOKUP($B584,$H$2000:$H$2304, $O$2000:$O$2304)</f>
        <v>#N/A</v>
      </c>
      <c r="P584" s="64" t="e">
        <f aca="false">LOOKUP($B584,$H$2000:$H$2304, $P$2000:$P$2304)</f>
        <v>#N/A</v>
      </c>
      <c r="Q584" s="64" t="e">
        <f aca="false">LOOKUP($B584,$H$2000:$H$2304, $Q$2000:$Q$2304)</f>
        <v>#N/A</v>
      </c>
      <c r="R584" s="64" t="e">
        <f aca="false">LOOKUP($B584,$H$2000:$H$2304, $R$2000:$R$2304)</f>
        <v>#N/A</v>
      </c>
      <c r="S584" s="64" t="e">
        <f aca="false">LOOKUP($B584,$H$2000:$H$2304, $S$2000:$S$2304)</f>
        <v>#N/A</v>
      </c>
      <c r="T584" s="64" t="e">
        <f aca="false">LOOKUP($B584,$H$2000:$H$2304, $T$2000:$T$2304)</f>
        <v>#N/A</v>
      </c>
      <c r="U584" s="64" t="e">
        <f aca="false">LOOKUP($B584,$H$2000:$H$2304, $U$2000:$U$2304)</f>
        <v>#N/A</v>
      </c>
      <c r="V584" s="65" t="str">
        <f aca="false">IF(ISNA(LOOKUP($B584,$H$2000:$H$2304, $V$2000:$V$2304)),"",LOOKUP($B584,$H$2000:$H$2304, $V$2000:$V$2304))</f>
        <v/>
      </c>
      <c r="W584" s="65" t="str">
        <f aca="false">IF(ISNA(LOOKUP($B584,$H$2000:$H$2304, $W$2000:$W$2304)),"",LOOKUP($B584,$H$2000:$H$2304, $W$2000:$W$2304))</f>
        <v/>
      </c>
    </row>
    <row r="585" customFormat="false" ht="12" hidden="false" customHeight="false" outlineLevel="0" collapsed="false">
      <c r="B585" s="60"/>
      <c r="C585" s="66"/>
      <c r="D585" s="62" t="str">
        <f aca="false">IF($V585=1,"Enter Slip No.",IF($V585=2,"Enter xxxCASH",IF($V585=3,"Enter Cheque No.","")))</f>
        <v/>
      </c>
      <c r="E585" s="62" t="str">
        <f aca="false">IF($W585=1,"Please enter Cheque Payee Name here","")</f>
        <v/>
      </c>
      <c r="F585" s="63" t="str">
        <f aca="false">IF(ISERROR(VLOOKUP($B585,$H$2000:$J$2200,2,0))=1,"",VLOOKUP($B585,$H$2000:$J$2200,2,0))</f>
        <v/>
      </c>
      <c r="G585" s="63" t="str">
        <f aca="false">IF(ISERROR(VLOOKUP($B585,$H$2000:$J$2200,3,0))=1,"",VLOOKUP($B585,$H$2000:$J$2200,3,0))</f>
        <v/>
      </c>
      <c r="H585" s="0"/>
      <c r="I585" s="0"/>
      <c r="J585" s="0"/>
      <c r="L585" s="64" t="e">
        <f aca="false">LOOKUP($B585,$H$2000:$H$2304, $L$2000:$L$2304)</f>
        <v>#N/A</v>
      </c>
      <c r="M585" s="64" t="e">
        <f aca="false">LOOKUP($B585,$H$2000:$H$2304, $M$2000:$M$2304)</f>
        <v>#N/A</v>
      </c>
      <c r="N585" s="64" t="e">
        <f aca="false">LOOKUP($B585,$H$2000:$H$2304, $N$2000:$N$2304)</f>
        <v>#N/A</v>
      </c>
      <c r="O585" s="64" t="e">
        <f aca="false">LOOKUP($B585,$H$2000:$H$2304, $O$2000:$O$2304)</f>
        <v>#N/A</v>
      </c>
      <c r="P585" s="64" t="e">
        <f aca="false">LOOKUP($B585,$H$2000:$H$2304, $P$2000:$P$2304)</f>
        <v>#N/A</v>
      </c>
      <c r="Q585" s="64" t="e">
        <f aca="false">LOOKUP($B585,$H$2000:$H$2304, $Q$2000:$Q$2304)</f>
        <v>#N/A</v>
      </c>
      <c r="R585" s="64" t="e">
        <f aca="false">LOOKUP($B585,$H$2000:$H$2304, $R$2000:$R$2304)</f>
        <v>#N/A</v>
      </c>
      <c r="S585" s="64" t="e">
        <f aca="false">LOOKUP($B585,$H$2000:$H$2304, $S$2000:$S$2304)</f>
        <v>#N/A</v>
      </c>
      <c r="T585" s="64" t="e">
        <f aca="false">LOOKUP($B585,$H$2000:$H$2304, $T$2000:$T$2304)</f>
        <v>#N/A</v>
      </c>
      <c r="U585" s="64" t="e">
        <f aca="false">LOOKUP($B585,$H$2000:$H$2304, $U$2000:$U$2304)</f>
        <v>#N/A</v>
      </c>
      <c r="V585" s="65" t="str">
        <f aca="false">IF(ISNA(LOOKUP($B585,$H$2000:$H$2304, $V$2000:$V$2304)),"",LOOKUP($B585,$H$2000:$H$2304, $V$2000:$V$2304))</f>
        <v/>
      </c>
      <c r="W585" s="65" t="str">
        <f aca="false">IF(ISNA(LOOKUP($B585,$H$2000:$H$2304, $W$2000:$W$2304)),"",LOOKUP($B585,$H$2000:$H$2304, $W$2000:$W$2304))</f>
        <v/>
      </c>
    </row>
    <row r="586" customFormat="false" ht="12" hidden="false" customHeight="false" outlineLevel="0" collapsed="false">
      <c r="B586" s="60"/>
      <c r="C586" s="66"/>
      <c r="D586" s="62" t="str">
        <f aca="false">IF($V586=1,"Enter Slip No.",IF($V586=2,"Enter xxxCASH",IF($V586=3,"Enter Cheque No.","")))</f>
        <v/>
      </c>
      <c r="E586" s="62" t="str">
        <f aca="false">IF($W586=1,"Please enter Cheque Payee Name here","")</f>
        <v/>
      </c>
      <c r="F586" s="63" t="str">
        <f aca="false">IF(ISERROR(VLOOKUP($B586,$H$2000:$J$2200,2,0))=1,"",VLOOKUP($B586,$H$2000:$J$2200,2,0))</f>
        <v/>
      </c>
      <c r="G586" s="63" t="str">
        <f aca="false">IF(ISERROR(VLOOKUP($B586,$H$2000:$J$2200,3,0))=1,"",VLOOKUP($B586,$H$2000:$J$2200,3,0))</f>
        <v/>
      </c>
      <c r="H586" s="0"/>
      <c r="I586" s="0"/>
      <c r="J586" s="0"/>
      <c r="L586" s="64" t="e">
        <f aca="false">LOOKUP($B586,$H$2000:$H$2304, $L$2000:$L$2304)</f>
        <v>#N/A</v>
      </c>
      <c r="M586" s="64" t="e">
        <f aca="false">LOOKUP($B586,$H$2000:$H$2304, $M$2000:$M$2304)</f>
        <v>#N/A</v>
      </c>
      <c r="N586" s="64" t="e">
        <f aca="false">LOOKUP($B586,$H$2000:$H$2304, $N$2000:$N$2304)</f>
        <v>#N/A</v>
      </c>
      <c r="O586" s="64" t="e">
        <f aca="false">LOOKUP($B586,$H$2000:$H$2304, $O$2000:$O$2304)</f>
        <v>#N/A</v>
      </c>
      <c r="P586" s="64" t="e">
        <f aca="false">LOOKUP($B586,$H$2000:$H$2304, $P$2000:$P$2304)</f>
        <v>#N/A</v>
      </c>
      <c r="Q586" s="64" t="e">
        <f aca="false">LOOKUP($B586,$H$2000:$H$2304, $Q$2000:$Q$2304)</f>
        <v>#N/A</v>
      </c>
      <c r="R586" s="64" t="e">
        <f aca="false">LOOKUP($B586,$H$2000:$H$2304, $R$2000:$R$2304)</f>
        <v>#N/A</v>
      </c>
      <c r="S586" s="64" t="e">
        <f aca="false">LOOKUP($B586,$H$2000:$H$2304, $S$2000:$S$2304)</f>
        <v>#N/A</v>
      </c>
      <c r="T586" s="64" t="e">
        <f aca="false">LOOKUP($B586,$H$2000:$H$2304, $T$2000:$T$2304)</f>
        <v>#N/A</v>
      </c>
      <c r="U586" s="64" t="e">
        <f aca="false">LOOKUP($B586,$H$2000:$H$2304, $U$2000:$U$2304)</f>
        <v>#N/A</v>
      </c>
      <c r="V586" s="65" t="str">
        <f aca="false">IF(ISNA(LOOKUP($B586,$H$2000:$H$2304, $V$2000:$V$2304)),"",LOOKUP($B586,$H$2000:$H$2304, $V$2000:$V$2304))</f>
        <v/>
      </c>
      <c r="W586" s="65" t="str">
        <f aca="false">IF(ISNA(LOOKUP($B586,$H$2000:$H$2304, $W$2000:$W$2304)),"",LOOKUP($B586,$H$2000:$H$2304, $W$2000:$W$2304))</f>
        <v/>
      </c>
    </row>
    <row r="587" customFormat="false" ht="12" hidden="false" customHeight="false" outlineLevel="0" collapsed="false">
      <c r="B587" s="60"/>
      <c r="C587" s="66"/>
      <c r="D587" s="62" t="str">
        <f aca="false">IF($V587=1,"Enter Slip No.",IF($V587=2,"Enter xxxCASH",IF($V587=3,"Enter Cheque No.","")))</f>
        <v/>
      </c>
      <c r="E587" s="62" t="str">
        <f aca="false">IF($W587=1,"Please enter Cheque Payee Name here","")</f>
        <v/>
      </c>
      <c r="F587" s="63" t="str">
        <f aca="false">IF(ISERROR(VLOOKUP($B587,$H$2000:$J$2200,2,0))=1,"",VLOOKUP($B587,$H$2000:$J$2200,2,0))</f>
        <v/>
      </c>
      <c r="G587" s="63" t="str">
        <f aca="false">IF(ISERROR(VLOOKUP($B587,$H$2000:$J$2200,3,0))=1,"",VLOOKUP($B587,$H$2000:$J$2200,3,0))</f>
        <v/>
      </c>
      <c r="H587" s="0"/>
      <c r="I587" s="0"/>
      <c r="J587" s="0"/>
      <c r="L587" s="64" t="e">
        <f aca="false">LOOKUP($B587,$H$2000:$H$2304, $L$2000:$L$2304)</f>
        <v>#N/A</v>
      </c>
      <c r="M587" s="64" t="e">
        <f aca="false">LOOKUP($B587,$H$2000:$H$2304, $M$2000:$M$2304)</f>
        <v>#N/A</v>
      </c>
      <c r="N587" s="64" t="e">
        <f aca="false">LOOKUP($B587,$H$2000:$H$2304, $N$2000:$N$2304)</f>
        <v>#N/A</v>
      </c>
      <c r="O587" s="64" t="e">
        <f aca="false">LOOKUP($B587,$H$2000:$H$2304, $O$2000:$O$2304)</f>
        <v>#N/A</v>
      </c>
      <c r="P587" s="64" t="e">
        <f aca="false">LOOKUP($B587,$H$2000:$H$2304, $P$2000:$P$2304)</f>
        <v>#N/A</v>
      </c>
      <c r="Q587" s="64" t="e">
        <f aca="false">LOOKUP($B587,$H$2000:$H$2304, $Q$2000:$Q$2304)</f>
        <v>#N/A</v>
      </c>
      <c r="R587" s="64" t="e">
        <f aca="false">LOOKUP($B587,$H$2000:$H$2304, $R$2000:$R$2304)</f>
        <v>#N/A</v>
      </c>
      <c r="S587" s="64" t="e">
        <f aca="false">LOOKUP($B587,$H$2000:$H$2304, $S$2000:$S$2304)</f>
        <v>#N/A</v>
      </c>
      <c r="T587" s="64" t="e">
        <f aca="false">LOOKUP($B587,$H$2000:$H$2304, $T$2000:$T$2304)</f>
        <v>#N/A</v>
      </c>
      <c r="U587" s="64" t="e">
        <f aca="false">LOOKUP($B587,$H$2000:$H$2304, $U$2000:$U$2304)</f>
        <v>#N/A</v>
      </c>
      <c r="V587" s="65" t="str">
        <f aca="false">IF(ISNA(LOOKUP($B587,$H$2000:$H$2304, $V$2000:$V$2304)),"",LOOKUP($B587,$H$2000:$H$2304, $V$2000:$V$2304))</f>
        <v/>
      </c>
      <c r="W587" s="65" t="str">
        <f aca="false">IF(ISNA(LOOKUP($B587,$H$2000:$H$2304, $W$2000:$W$2304)),"",LOOKUP($B587,$H$2000:$H$2304, $W$2000:$W$2304))</f>
        <v/>
      </c>
    </row>
    <row r="588" customFormat="false" ht="12" hidden="false" customHeight="false" outlineLevel="0" collapsed="false">
      <c r="B588" s="60"/>
      <c r="C588" s="66"/>
      <c r="D588" s="62" t="str">
        <f aca="false">IF($V588=1,"Enter Slip No.",IF($V588=2,"Enter xxxCASH",IF($V588=3,"Enter Cheque No.","")))</f>
        <v/>
      </c>
      <c r="E588" s="62" t="str">
        <f aca="false">IF($W588=1,"Please enter Cheque Payee Name here","")</f>
        <v/>
      </c>
      <c r="F588" s="63" t="str">
        <f aca="false">IF(ISERROR(VLOOKUP($B588,$H$2000:$J$2200,2,0))=1,"",VLOOKUP($B588,$H$2000:$J$2200,2,0))</f>
        <v/>
      </c>
      <c r="G588" s="63" t="str">
        <f aca="false">IF(ISERROR(VLOOKUP($B588,$H$2000:$J$2200,3,0))=1,"",VLOOKUP($B588,$H$2000:$J$2200,3,0))</f>
        <v/>
      </c>
      <c r="H588" s="0"/>
      <c r="I588" s="0"/>
      <c r="J588" s="0"/>
      <c r="L588" s="64" t="e">
        <f aca="false">LOOKUP($B588,$H$2000:$H$2304, $L$2000:$L$2304)</f>
        <v>#N/A</v>
      </c>
      <c r="M588" s="64" t="e">
        <f aca="false">LOOKUP($B588,$H$2000:$H$2304, $M$2000:$M$2304)</f>
        <v>#N/A</v>
      </c>
      <c r="N588" s="64" t="e">
        <f aca="false">LOOKUP($B588,$H$2000:$H$2304, $N$2000:$N$2304)</f>
        <v>#N/A</v>
      </c>
      <c r="O588" s="64" t="e">
        <f aca="false">LOOKUP($B588,$H$2000:$H$2304, $O$2000:$O$2304)</f>
        <v>#N/A</v>
      </c>
      <c r="P588" s="64" t="e">
        <f aca="false">LOOKUP($B588,$H$2000:$H$2304, $P$2000:$P$2304)</f>
        <v>#N/A</v>
      </c>
      <c r="Q588" s="64" t="e">
        <f aca="false">LOOKUP($B588,$H$2000:$H$2304, $Q$2000:$Q$2304)</f>
        <v>#N/A</v>
      </c>
      <c r="R588" s="64" t="e">
        <f aca="false">LOOKUP($B588,$H$2000:$H$2304, $R$2000:$R$2304)</f>
        <v>#N/A</v>
      </c>
      <c r="S588" s="64" t="e">
        <f aca="false">LOOKUP($B588,$H$2000:$H$2304, $S$2000:$S$2304)</f>
        <v>#N/A</v>
      </c>
      <c r="T588" s="64" t="e">
        <f aca="false">LOOKUP($B588,$H$2000:$H$2304, $T$2000:$T$2304)</f>
        <v>#N/A</v>
      </c>
      <c r="U588" s="64" t="e">
        <f aca="false">LOOKUP($B588,$H$2000:$H$2304, $U$2000:$U$2304)</f>
        <v>#N/A</v>
      </c>
      <c r="V588" s="65" t="str">
        <f aca="false">IF(ISNA(LOOKUP($B588,$H$2000:$H$2304, $V$2000:$V$2304)),"",LOOKUP($B588,$H$2000:$H$2304, $V$2000:$V$2304))</f>
        <v/>
      </c>
      <c r="W588" s="65" t="str">
        <f aca="false">IF(ISNA(LOOKUP($B588,$H$2000:$H$2304, $W$2000:$W$2304)),"",LOOKUP($B588,$H$2000:$H$2304, $W$2000:$W$2304))</f>
        <v/>
      </c>
    </row>
    <row r="589" customFormat="false" ht="12" hidden="false" customHeight="false" outlineLevel="0" collapsed="false">
      <c r="B589" s="60"/>
      <c r="C589" s="66"/>
      <c r="D589" s="62" t="str">
        <f aca="false">IF($V589=1,"Enter Slip No.",IF($V589=2,"Enter xxxCASH",IF($V589=3,"Enter Cheque No.","")))</f>
        <v/>
      </c>
      <c r="E589" s="62" t="str">
        <f aca="false">IF($W589=1,"Please enter Cheque Payee Name here","")</f>
        <v/>
      </c>
      <c r="F589" s="63" t="str">
        <f aca="false">IF(ISERROR(VLOOKUP($B589,$H$2000:$J$2200,2,0))=1,"",VLOOKUP($B589,$H$2000:$J$2200,2,0))</f>
        <v/>
      </c>
      <c r="G589" s="63" t="str">
        <f aca="false">IF(ISERROR(VLOOKUP($B589,$H$2000:$J$2200,3,0))=1,"",VLOOKUP($B589,$H$2000:$J$2200,3,0))</f>
        <v/>
      </c>
      <c r="H589" s="0"/>
      <c r="I589" s="0"/>
      <c r="J589" s="0"/>
      <c r="L589" s="64" t="e">
        <f aca="false">LOOKUP($B589,$H$2000:$H$2304, $L$2000:$L$2304)</f>
        <v>#N/A</v>
      </c>
      <c r="M589" s="64" t="e">
        <f aca="false">LOOKUP($B589,$H$2000:$H$2304, $M$2000:$M$2304)</f>
        <v>#N/A</v>
      </c>
      <c r="N589" s="64" t="e">
        <f aca="false">LOOKUP($B589,$H$2000:$H$2304, $N$2000:$N$2304)</f>
        <v>#N/A</v>
      </c>
      <c r="O589" s="64" t="e">
        <f aca="false">LOOKUP($B589,$H$2000:$H$2304, $O$2000:$O$2304)</f>
        <v>#N/A</v>
      </c>
      <c r="P589" s="64" t="e">
        <f aca="false">LOOKUP($B589,$H$2000:$H$2304, $P$2000:$P$2304)</f>
        <v>#N/A</v>
      </c>
      <c r="Q589" s="64" t="e">
        <f aca="false">LOOKUP($B589,$H$2000:$H$2304, $Q$2000:$Q$2304)</f>
        <v>#N/A</v>
      </c>
      <c r="R589" s="64" t="e">
        <f aca="false">LOOKUP($B589,$H$2000:$H$2304, $R$2000:$R$2304)</f>
        <v>#N/A</v>
      </c>
      <c r="S589" s="64" t="e">
        <f aca="false">LOOKUP($B589,$H$2000:$H$2304, $S$2000:$S$2304)</f>
        <v>#N/A</v>
      </c>
      <c r="T589" s="64" t="e">
        <f aca="false">LOOKUP($B589,$H$2000:$H$2304, $T$2000:$T$2304)</f>
        <v>#N/A</v>
      </c>
      <c r="U589" s="64" t="e">
        <f aca="false">LOOKUP($B589,$H$2000:$H$2304, $U$2000:$U$2304)</f>
        <v>#N/A</v>
      </c>
      <c r="V589" s="65" t="str">
        <f aca="false">IF(ISNA(LOOKUP($B589,$H$2000:$H$2304, $V$2000:$V$2304)),"",LOOKUP($B589,$H$2000:$H$2304, $V$2000:$V$2304))</f>
        <v/>
      </c>
      <c r="W589" s="65" t="str">
        <f aca="false">IF(ISNA(LOOKUP($B589,$H$2000:$H$2304, $W$2000:$W$2304)),"",LOOKUP($B589,$H$2000:$H$2304, $W$2000:$W$2304))</f>
        <v/>
      </c>
    </row>
    <row r="590" customFormat="false" ht="12" hidden="false" customHeight="false" outlineLevel="0" collapsed="false">
      <c r="B590" s="60"/>
      <c r="C590" s="66"/>
      <c r="D590" s="62" t="str">
        <f aca="false">IF($V590=1,"Enter Slip No.",IF($V590=2,"Enter xxxCASH",IF($V590=3,"Enter Cheque No.","")))</f>
        <v/>
      </c>
      <c r="E590" s="62" t="str">
        <f aca="false">IF($W590=1,"Please enter Cheque Payee Name here","")</f>
        <v/>
      </c>
      <c r="F590" s="63" t="str">
        <f aca="false">IF(ISERROR(VLOOKUP($B590,$H$2000:$J$2200,2,0))=1,"",VLOOKUP($B590,$H$2000:$J$2200,2,0))</f>
        <v/>
      </c>
      <c r="G590" s="63" t="str">
        <f aca="false">IF(ISERROR(VLOOKUP($B590,$H$2000:$J$2200,3,0))=1,"",VLOOKUP($B590,$H$2000:$J$2200,3,0))</f>
        <v/>
      </c>
      <c r="H590" s="0"/>
      <c r="I590" s="0"/>
      <c r="J590" s="0"/>
      <c r="L590" s="64" t="e">
        <f aca="false">LOOKUP($B590,$H$2000:$H$2304, $L$2000:$L$2304)</f>
        <v>#N/A</v>
      </c>
      <c r="M590" s="64" t="e">
        <f aca="false">LOOKUP($B590,$H$2000:$H$2304, $M$2000:$M$2304)</f>
        <v>#N/A</v>
      </c>
      <c r="N590" s="64" t="e">
        <f aca="false">LOOKUP($B590,$H$2000:$H$2304, $N$2000:$N$2304)</f>
        <v>#N/A</v>
      </c>
      <c r="O590" s="64" t="e">
        <f aca="false">LOOKUP($B590,$H$2000:$H$2304, $O$2000:$O$2304)</f>
        <v>#N/A</v>
      </c>
      <c r="P590" s="64" t="e">
        <f aca="false">LOOKUP($B590,$H$2000:$H$2304, $P$2000:$P$2304)</f>
        <v>#N/A</v>
      </c>
      <c r="Q590" s="64" t="e">
        <f aca="false">LOOKUP($B590,$H$2000:$H$2304, $Q$2000:$Q$2304)</f>
        <v>#N/A</v>
      </c>
      <c r="R590" s="64" t="e">
        <f aca="false">LOOKUP($B590,$H$2000:$H$2304, $R$2000:$R$2304)</f>
        <v>#N/A</v>
      </c>
      <c r="S590" s="64" t="e">
        <f aca="false">LOOKUP($B590,$H$2000:$H$2304, $S$2000:$S$2304)</f>
        <v>#N/A</v>
      </c>
      <c r="T590" s="64" t="e">
        <f aca="false">LOOKUP($B590,$H$2000:$H$2304, $T$2000:$T$2304)</f>
        <v>#N/A</v>
      </c>
      <c r="U590" s="64" t="e">
        <f aca="false">LOOKUP($B590,$H$2000:$H$2304, $U$2000:$U$2304)</f>
        <v>#N/A</v>
      </c>
      <c r="V590" s="65" t="str">
        <f aca="false">IF(ISNA(LOOKUP($B590,$H$2000:$H$2304, $V$2000:$V$2304)),"",LOOKUP($B590,$H$2000:$H$2304, $V$2000:$V$2304))</f>
        <v/>
      </c>
      <c r="W590" s="65" t="str">
        <f aca="false">IF(ISNA(LOOKUP($B590,$H$2000:$H$2304, $W$2000:$W$2304)),"",LOOKUP($B590,$H$2000:$H$2304, $W$2000:$W$2304))</f>
        <v/>
      </c>
    </row>
    <row r="591" customFormat="false" ht="12" hidden="false" customHeight="false" outlineLevel="0" collapsed="false">
      <c r="B591" s="60"/>
      <c r="C591" s="66"/>
      <c r="D591" s="62" t="str">
        <f aca="false">IF($V591=1,"Enter Slip No.",IF($V591=2,"Enter xxxCASH",IF($V591=3,"Enter Cheque No.","")))</f>
        <v/>
      </c>
      <c r="E591" s="62" t="str">
        <f aca="false">IF($W591=1,"Please enter Cheque Payee Name here","")</f>
        <v/>
      </c>
      <c r="F591" s="63" t="str">
        <f aca="false">IF(ISERROR(VLOOKUP($B591,$H$2000:$J$2200,2,0))=1,"",VLOOKUP($B591,$H$2000:$J$2200,2,0))</f>
        <v/>
      </c>
      <c r="G591" s="63" t="str">
        <f aca="false">IF(ISERROR(VLOOKUP($B591,$H$2000:$J$2200,3,0))=1,"",VLOOKUP($B591,$H$2000:$J$2200,3,0))</f>
        <v/>
      </c>
      <c r="H591" s="0"/>
      <c r="I591" s="0"/>
      <c r="J591" s="0"/>
      <c r="L591" s="64" t="e">
        <f aca="false">LOOKUP($B591,$H$2000:$H$2304, $L$2000:$L$2304)</f>
        <v>#N/A</v>
      </c>
      <c r="M591" s="64" t="e">
        <f aca="false">LOOKUP($B591,$H$2000:$H$2304, $M$2000:$M$2304)</f>
        <v>#N/A</v>
      </c>
      <c r="N591" s="64" t="e">
        <f aca="false">LOOKUP($B591,$H$2000:$H$2304, $N$2000:$N$2304)</f>
        <v>#N/A</v>
      </c>
      <c r="O591" s="64" t="e">
        <f aca="false">LOOKUP($B591,$H$2000:$H$2304, $O$2000:$O$2304)</f>
        <v>#N/A</v>
      </c>
      <c r="P591" s="64" t="e">
        <f aca="false">LOOKUP($B591,$H$2000:$H$2304, $P$2000:$P$2304)</f>
        <v>#N/A</v>
      </c>
      <c r="Q591" s="64" t="e">
        <f aca="false">LOOKUP($B591,$H$2000:$H$2304, $Q$2000:$Q$2304)</f>
        <v>#N/A</v>
      </c>
      <c r="R591" s="64" t="e">
        <f aca="false">LOOKUP($B591,$H$2000:$H$2304, $R$2000:$R$2304)</f>
        <v>#N/A</v>
      </c>
      <c r="S591" s="64" t="e">
        <f aca="false">LOOKUP($B591,$H$2000:$H$2304, $S$2000:$S$2304)</f>
        <v>#N/A</v>
      </c>
      <c r="T591" s="64" t="e">
        <f aca="false">LOOKUP($B591,$H$2000:$H$2304, $T$2000:$T$2304)</f>
        <v>#N/A</v>
      </c>
      <c r="U591" s="64" t="e">
        <f aca="false">LOOKUP($B591,$H$2000:$H$2304, $U$2000:$U$2304)</f>
        <v>#N/A</v>
      </c>
      <c r="V591" s="65" t="str">
        <f aca="false">IF(ISNA(LOOKUP($B591,$H$2000:$H$2304, $V$2000:$V$2304)),"",LOOKUP($B591,$H$2000:$H$2304, $V$2000:$V$2304))</f>
        <v/>
      </c>
      <c r="W591" s="65" t="str">
        <f aca="false">IF(ISNA(LOOKUP($B591,$H$2000:$H$2304, $W$2000:$W$2304)),"",LOOKUP($B591,$H$2000:$H$2304, $W$2000:$W$2304))</f>
        <v/>
      </c>
    </row>
    <row r="592" customFormat="false" ht="12" hidden="false" customHeight="false" outlineLevel="0" collapsed="false">
      <c r="B592" s="60"/>
      <c r="C592" s="66"/>
      <c r="D592" s="62" t="str">
        <f aca="false">IF($V592=1,"Enter Slip No.",IF($V592=2,"Enter xxxCASH",IF($V592=3,"Enter Cheque No.","")))</f>
        <v/>
      </c>
      <c r="E592" s="62" t="str">
        <f aca="false">IF($W592=1,"Please enter Cheque Payee Name here","")</f>
        <v/>
      </c>
      <c r="F592" s="63" t="str">
        <f aca="false">IF(ISERROR(VLOOKUP($B592,$H$2000:$J$2200,2,0))=1,"",VLOOKUP($B592,$H$2000:$J$2200,2,0))</f>
        <v/>
      </c>
      <c r="G592" s="63" t="str">
        <f aca="false">IF(ISERROR(VLOOKUP($B592,$H$2000:$J$2200,3,0))=1,"",VLOOKUP($B592,$H$2000:$J$2200,3,0))</f>
        <v/>
      </c>
      <c r="H592" s="0"/>
      <c r="I592" s="0"/>
      <c r="J592" s="0"/>
      <c r="L592" s="64" t="e">
        <f aca="false">LOOKUP($B592,$H$2000:$H$2304, $L$2000:$L$2304)</f>
        <v>#N/A</v>
      </c>
      <c r="M592" s="64" t="e">
        <f aca="false">LOOKUP($B592,$H$2000:$H$2304, $M$2000:$M$2304)</f>
        <v>#N/A</v>
      </c>
      <c r="N592" s="64" t="e">
        <f aca="false">LOOKUP($B592,$H$2000:$H$2304, $N$2000:$N$2304)</f>
        <v>#N/A</v>
      </c>
      <c r="O592" s="64" t="e">
        <f aca="false">LOOKUP($B592,$H$2000:$H$2304, $O$2000:$O$2304)</f>
        <v>#N/A</v>
      </c>
      <c r="P592" s="64" t="e">
        <f aca="false">LOOKUP($B592,$H$2000:$H$2304, $P$2000:$P$2304)</f>
        <v>#N/A</v>
      </c>
      <c r="Q592" s="64" t="e">
        <f aca="false">LOOKUP($B592,$H$2000:$H$2304, $Q$2000:$Q$2304)</f>
        <v>#N/A</v>
      </c>
      <c r="R592" s="64" t="e">
        <f aca="false">LOOKUP($B592,$H$2000:$H$2304, $R$2000:$R$2304)</f>
        <v>#N/A</v>
      </c>
      <c r="S592" s="64" t="e">
        <f aca="false">LOOKUP($B592,$H$2000:$H$2304, $S$2000:$S$2304)</f>
        <v>#N/A</v>
      </c>
      <c r="T592" s="64" t="e">
        <f aca="false">LOOKUP($B592,$H$2000:$H$2304, $T$2000:$T$2304)</f>
        <v>#N/A</v>
      </c>
      <c r="U592" s="64" t="e">
        <f aca="false">LOOKUP($B592,$H$2000:$H$2304, $U$2000:$U$2304)</f>
        <v>#N/A</v>
      </c>
      <c r="V592" s="65" t="str">
        <f aca="false">IF(ISNA(LOOKUP($B592,$H$2000:$H$2304, $V$2000:$V$2304)),"",LOOKUP($B592,$H$2000:$H$2304, $V$2000:$V$2304))</f>
        <v/>
      </c>
      <c r="W592" s="65" t="str">
        <f aca="false">IF(ISNA(LOOKUP($B592,$H$2000:$H$2304, $W$2000:$W$2304)),"",LOOKUP($B592,$H$2000:$H$2304, $W$2000:$W$2304))</f>
        <v/>
      </c>
    </row>
    <row r="593" customFormat="false" ht="12" hidden="false" customHeight="false" outlineLevel="0" collapsed="false">
      <c r="B593" s="60"/>
      <c r="C593" s="66"/>
      <c r="D593" s="62" t="str">
        <f aca="false">IF($V593=1,"Enter Slip No.",IF($V593=2,"Enter xxxCASH",IF($V593=3,"Enter Cheque No.","")))</f>
        <v/>
      </c>
      <c r="E593" s="62" t="str">
        <f aca="false">IF($W593=1,"Please enter Cheque Payee Name here","")</f>
        <v/>
      </c>
      <c r="F593" s="63" t="str">
        <f aca="false">IF(ISERROR(VLOOKUP($B593,$H$2000:$J$2200,2,0))=1,"",VLOOKUP($B593,$H$2000:$J$2200,2,0))</f>
        <v/>
      </c>
      <c r="G593" s="63" t="str">
        <f aca="false">IF(ISERROR(VLOOKUP($B593,$H$2000:$J$2200,3,0))=1,"",VLOOKUP($B593,$H$2000:$J$2200,3,0))</f>
        <v/>
      </c>
      <c r="H593" s="0"/>
      <c r="I593" s="0"/>
      <c r="J593" s="0"/>
      <c r="L593" s="64" t="e">
        <f aca="false">LOOKUP($B593,$H$2000:$H$2304, $L$2000:$L$2304)</f>
        <v>#N/A</v>
      </c>
      <c r="M593" s="64" t="e">
        <f aca="false">LOOKUP($B593,$H$2000:$H$2304, $M$2000:$M$2304)</f>
        <v>#N/A</v>
      </c>
      <c r="N593" s="64" t="e">
        <f aca="false">LOOKUP($B593,$H$2000:$H$2304, $N$2000:$N$2304)</f>
        <v>#N/A</v>
      </c>
      <c r="O593" s="64" t="e">
        <f aca="false">LOOKUP($B593,$H$2000:$H$2304, $O$2000:$O$2304)</f>
        <v>#N/A</v>
      </c>
      <c r="P593" s="64" t="e">
        <f aca="false">LOOKUP($B593,$H$2000:$H$2304, $P$2000:$P$2304)</f>
        <v>#N/A</v>
      </c>
      <c r="Q593" s="64" t="e">
        <f aca="false">LOOKUP($B593,$H$2000:$H$2304, $Q$2000:$Q$2304)</f>
        <v>#N/A</v>
      </c>
      <c r="R593" s="64" t="e">
        <f aca="false">LOOKUP($B593,$H$2000:$H$2304, $R$2000:$R$2304)</f>
        <v>#N/A</v>
      </c>
      <c r="S593" s="64" t="e">
        <f aca="false">LOOKUP($B593,$H$2000:$H$2304, $S$2000:$S$2304)</f>
        <v>#N/A</v>
      </c>
      <c r="T593" s="64" t="e">
        <f aca="false">LOOKUP($B593,$H$2000:$H$2304, $T$2000:$T$2304)</f>
        <v>#N/A</v>
      </c>
      <c r="U593" s="64" t="e">
        <f aca="false">LOOKUP($B593,$H$2000:$H$2304, $U$2000:$U$2304)</f>
        <v>#N/A</v>
      </c>
      <c r="V593" s="65" t="str">
        <f aca="false">IF(ISNA(LOOKUP($B593,$H$2000:$H$2304, $V$2000:$V$2304)),"",LOOKUP($B593,$H$2000:$H$2304, $V$2000:$V$2304))</f>
        <v/>
      </c>
      <c r="W593" s="65" t="str">
        <f aca="false">IF(ISNA(LOOKUP($B593,$H$2000:$H$2304, $W$2000:$W$2304)),"",LOOKUP($B593,$H$2000:$H$2304, $W$2000:$W$2304))</f>
        <v/>
      </c>
    </row>
    <row r="594" customFormat="false" ht="12" hidden="false" customHeight="false" outlineLevel="0" collapsed="false">
      <c r="B594" s="60"/>
      <c r="C594" s="66"/>
      <c r="D594" s="62" t="str">
        <f aca="false">IF($V594=1,"Enter Slip No.",IF($V594=2,"Enter xxxCASH",IF($V594=3,"Enter Cheque No.","")))</f>
        <v/>
      </c>
      <c r="E594" s="62" t="str">
        <f aca="false">IF($W594=1,"Please enter Cheque Payee Name here","")</f>
        <v/>
      </c>
      <c r="F594" s="63" t="str">
        <f aca="false">IF(ISERROR(VLOOKUP($B594,$H$2000:$J$2200,2,0))=1,"",VLOOKUP($B594,$H$2000:$J$2200,2,0))</f>
        <v/>
      </c>
      <c r="G594" s="63" t="str">
        <f aca="false">IF(ISERROR(VLOOKUP($B594,$H$2000:$J$2200,3,0))=1,"",VLOOKUP($B594,$H$2000:$J$2200,3,0))</f>
        <v/>
      </c>
      <c r="H594" s="0"/>
      <c r="I594" s="0"/>
      <c r="J594" s="0"/>
      <c r="L594" s="64" t="e">
        <f aca="false">LOOKUP($B594,$H$2000:$H$2304, $L$2000:$L$2304)</f>
        <v>#N/A</v>
      </c>
      <c r="M594" s="64" t="e">
        <f aca="false">LOOKUP($B594,$H$2000:$H$2304, $M$2000:$M$2304)</f>
        <v>#N/A</v>
      </c>
      <c r="N594" s="64" t="e">
        <f aca="false">LOOKUP($B594,$H$2000:$H$2304, $N$2000:$N$2304)</f>
        <v>#N/A</v>
      </c>
      <c r="O594" s="64" t="e">
        <f aca="false">LOOKUP($B594,$H$2000:$H$2304, $O$2000:$O$2304)</f>
        <v>#N/A</v>
      </c>
      <c r="P594" s="64" t="e">
        <f aca="false">LOOKUP($B594,$H$2000:$H$2304, $P$2000:$P$2304)</f>
        <v>#N/A</v>
      </c>
      <c r="Q594" s="64" t="e">
        <f aca="false">LOOKUP($B594,$H$2000:$H$2304, $Q$2000:$Q$2304)</f>
        <v>#N/A</v>
      </c>
      <c r="R594" s="64" t="e">
        <f aca="false">LOOKUP($B594,$H$2000:$H$2304, $R$2000:$R$2304)</f>
        <v>#N/A</v>
      </c>
      <c r="S594" s="64" t="e">
        <f aca="false">LOOKUP($B594,$H$2000:$H$2304, $S$2000:$S$2304)</f>
        <v>#N/A</v>
      </c>
      <c r="T594" s="64" t="e">
        <f aca="false">LOOKUP($B594,$H$2000:$H$2304, $T$2000:$T$2304)</f>
        <v>#N/A</v>
      </c>
      <c r="U594" s="64" t="e">
        <f aca="false">LOOKUP($B594,$H$2000:$H$2304, $U$2000:$U$2304)</f>
        <v>#N/A</v>
      </c>
      <c r="V594" s="65" t="str">
        <f aca="false">IF(ISNA(LOOKUP($B594,$H$2000:$H$2304, $V$2000:$V$2304)),"",LOOKUP($B594,$H$2000:$H$2304, $V$2000:$V$2304))</f>
        <v/>
      </c>
      <c r="W594" s="65" t="str">
        <f aca="false">IF(ISNA(LOOKUP($B594,$H$2000:$H$2304, $W$2000:$W$2304)),"",LOOKUP($B594,$H$2000:$H$2304, $W$2000:$W$2304))</f>
        <v/>
      </c>
    </row>
    <row r="595" customFormat="false" ht="12" hidden="false" customHeight="false" outlineLevel="0" collapsed="false">
      <c r="B595" s="60"/>
      <c r="C595" s="66"/>
      <c r="D595" s="62" t="str">
        <f aca="false">IF($V595=1,"Enter Slip No.",IF($V595=2,"Enter xxxCASH",IF($V595=3,"Enter Cheque No.","")))</f>
        <v/>
      </c>
      <c r="E595" s="62" t="str">
        <f aca="false">IF($W595=1,"Please enter Cheque Payee Name here","")</f>
        <v/>
      </c>
      <c r="F595" s="63" t="str">
        <f aca="false">IF(ISERROR(VLOOKUP($B595,$H$2000:$J$2200,2,0))=1,"",VLOOKUP($B595,$H$2000:$J$2200,2,0))</f>
        <v/>
      </c>
      <c r="G595" s="63" t="str">
        <f aca="false">IF(ISERROR(VLOOKUP($B595,$H$2000:$J$2200,3,0))=1,"",VLOOKUP($B595,$H$2000:$J$2200,3,0))</f>
        <v/>
      </c>
      <c r="H595" s="0"/>
      <c r="I595" s="0"/>
      <c r="J595" s="0"/>
      <c r="L595" s="64" t="e">
        <f aca="false">LOOKUP($B595,$H$2000:$H$2304, $L$2000:$L$2304)</f>
        <v>#N/A</v>
      </c>
      <c r="M595" s="64" t="e">
        <f aca="false">LOOKUP($B595,$H$2000:$H$2304, $M$2000:$M$2304)</f>
        <v>#N/A</v>
      </c>
      <c r="N595" s="64" t="e">
        <f aca="false">LOOKUP($B595,$H$2000:$H$2304, $N$2000:$N$2304)</f>
        <v>#N/A</v>
      </c>
      <c r="O595" s="64" t="e">
        <f aca="false">LOOKUP($B595,$H$2000:$H$2304, $O$2000:$O$2304)</f>
        <v>#N/A</v>
      </c>
      <c r="P595" s="64" t="e">
        <f aca="false">LOOKUP($B595,$H$2000:$H$2304, $P$2000:$P$2304)</f>
        <v>#N/A</v>
      </c>
      <c r="Q595" s="64" t="e">
        <f aca="false">LOOKUP($B595,$H$2000:$H$2304, $Q$2000:$Q$2304)</f>
        <v>#N/A</v>
      </c>
      <c r="R595" s="64" t="e">
        <f aca="false">LOOKUP($B595,$H$2000:$H$2304, $R$2000:$R$2304)</f>
        <v>#N/A</v>
      </c>
      <c r="S595" s="64" t="e">
        <f aca="false">LOOKUP($B595,$H$2000:$H$2304, $S$2000:$S$2304)</f>
        <v>#N/A</v>
      </c>
      <c r="T595" s="64" t="e">
        <f aca="false">LOOKUP($B595,$H$2000:$H$2304, $T$2000:$T$2304)</f>
        <v>#N/A</v>
      </c>
      <c r="U595" s="64" t="e">
        <f aca="false">LOOKUP($B595,$H$2000:$H$2304, $U$2000:$U$2304)</f>
        <v>#N/A</v>
      </c>
      <c r="V595" s="65" t="str">
        <f aca="false">IF(ISNA(LOOKUP($B595,$H$2000:$H$2304, $V$2000:$V$2304)),"",LOOKUP($B595,$H$2000:$H$2304, $V$2000:$V$2304))</f>
        <v/>
      </c>
      <c r="W595" s="65" t="str">
        <f aca="false">IF(ISNA(LOOKUP($B595,$H$2000:$H$2304, $W$2000:$W$2304)),"",LOOKUP($B595,$H$2000:$H$2304, $W$2000:$W$2304))</f>
        <v/>
      </c>
    </row>
    <row r="596" customFormat="false" ht="12" hidden="false" customHeight="false" outlineLevel="0" collapsed="false">
      <c r="B596" s="60"/>
      <c r="C596" s="66"/>
      <c r="D596" s="62" t="str">
        <f aca="false">IF($V596=1,"Enter Slip No.",IF($V596=2,"Enter xxxCASH",IF($V596=3,"Enter Cheque No.","")))</f>
        <v/>
      </c>
      <c r="E596" s="62" t="str">
        <f aca="false">IF($W596=1,"Please enter Cheque Payee Name here","")</f>
        <v/>
      </c>
      <c r="F596" s="63" t="str">
        <f aca="false">IF(ISERROR(VLOOKUP($B596,$H$2000:$J$2200,2,0))=1,"",VLOOKUP($B596,$H$2000:$J$2200,2,0))</f>
        <v/>
      </c>
      <c r="G596" s="63" t="str">
        <f aca="false">IF(ISERROR(VLOOKUP($B596,$H$2000:$J$2200,3,0))=1,"",VLOOKUP($B596,$H$2000:$J$2200,3,0))</f>
        <v/>
      </c>
      <c r="H596" s="0"/>
      <c r="I596" s="0"/>
      <c r="J596" s="0"/>
      <c r="L596" s="64" t="e">
        <f aca="false">LOOKUP($B596,$H$2000:$H$2304, $L$2000:$L$2304)</f>
        <v>#N/A</v>
      </c>
      <c r="M596" s="64" t="e">
        <f aca="false">LOOKUP($B596,$H$2000:$H$2304, $M$2000:$M$2304)</f>
        <v>#N/A</v>
      </c>
      <c r="N596" s="64" t="e">
        <f aca="false">LOOKUP($B596,$H$2000:$H$2304, $N$2000:$N$2304)</f>
        <v>#N/A</v>
      </c>
      <c r="O596" s="64" t="e">
        <f aca="false">LOOKUP($B596,$H$2000:$H$2304, $O$2000:$O$2304)</f>
        <v>#N/A</v>
      </c>
      <c r="P596" s="64" t="e">
        <f aca="false">LOOKUP($B596,$H$2000:$H$2304, $P$2000:$P$2304)</f>
        <v>#N/A</v>
      </c>
      <c r="Q596" s="64" t="e">
        <f aca="false">LOOKUP($B596,$H$2000:$H$2304, $Q$2000:$Q$2304)</f>
        <v>#N/A</v>
      </c>
      <c r="R596" s="64" t="e">
        <f aca="false">LOOKUP($B596,$H$2000:$H$2304, $R$2000:$R$2304)</f>
        <v>#N/A</v>
      </c>
      <c r="S596" s="64" t="e">
        <f aca="false">LOOKUP($B596,$H$2000:$H$2304, $S$2000:$S$2304)</f>
        <v>#N/A</v>
      </c>
      <c r="T596" s="64" t="e">
        <f aca="false">LOOKUP($B596,$H$2000:$H$2304, $T$2000:$T$2304)</f>
        <v>#N/A</v>
      </c>
      <c r="U596" s="64" t="e">
        <f aca="false">LOOKUP($B596,$H$2000:$H$2304, $U$2000:$U$2304)</f>
        <v>#N/A</v>
      </c>
      <c r="V596" s="65" t="str">
        <f aca="false">IF(ISNA(LOOKUP($B596,$H$2000:$H$2304, $V$2000:$V$2304)),"",LOOKUP($B596,$H$2000:$H$2304, $V$2000:$V$2304))</f>
        <v/>
      </c>
      <c r="W596" s="65" t="str">
        <f aca="false">IF(ISNA(LOOKUP($B596,$H$2000:$H$2304, $W$2000:$W$2304)),"",LOOKUP($B596,$H$2000:$H$2304, $W$2000:$W$2304))</f>
        <v/>
      </c>
    </row>
    <row r="597" customFormat="false" ht="12" hidden="false" customHeight="false" outlineLevel="0" collapsed="false">
      <c r="B597" s="60"/>
      <c r="C597" s="66"/>
      <c r="D597" s="62" t="str">
        <f aca="false">IF($V597=1,"Enter Slip No.",IF($V597=2,"Enter xxxCASH",IF($V597=3,"Enter Cheque No.","")))</f>
        <v/>
      </c>
      <c r="E597" s="62" t="str">
        <f aca="false">IF($W597=1,"Please enter Cheque Payee Name here","")</f>
        <v/>
      </c>
      <c r="F597" s="63" t="str">
        <f aca="false">IF(ISERROR(VLOOKUP($B597,$H$2000:$J$2200,2,0))=1,"",VLOOKUP($B597,$H$2000:$J$2200,2,0))</f>
        <v/>
      </c>
      <c r="G597" s="63" t="str">
        <f aca="false">IF(ISERROR(VLOOKUP($B597,$H$2000:$J$2200,3,0))=1,"",VLOOKUP($B597,$H$2000:$J$2200,3,0))</f>
        <v/>
      </c>
      <c r="H597" s="0"/>
      <c r="I597" s="0"/>
      <c r="J597" s="0"/>
      <c r="L597" s="64" t="e">
        <f aca="false">LOOKUP($B597,$H$2000:$H$2304, $L$2000:$L$2304)</f>
        <v>#N/A</v>
      </c>
      <c r="M597" s="64" t="e">
        <f aca="false">LOOKUP($B597,$H$2000:$H$2304, $M$2000:$M$2304)</f>
        <v>#N/A</v>
      </c>
      <c r="N597" s="64" t="e">
        <f aca="false">LOOKUP($B597,$H$2000:$H$2304, $N$2000:$N$2304)</f>
        <v>#N/A</v>
      </c>
      <c r="O597" s="64" t="e">
        <f aca="false">LOOKUP($B597,$H$2000:$H$2304, $O$2000:$O$2304)</f>
        <v>#N/A</v>
      </c>
      <c r="P597" s="64" t="e">
        <f aca="false">LOOKUP($B597,$H$2000:$H$2304, $P$2000:$P$2304)</f>
        <v>#N/A</v>
      </c>
      <c r="Q597" s="64" t="e">
        <f aca="false">LOOKUP($B597,$H$2000:$H$2304, $Q$2000:$Q$2304)</f>
        <v>#N/A</v>
      </c>
      <c r="R597" s="64" t="e">
        <f aca="false">LOOKUP($B597,$H$2000:$H$2304, $R$2000:$R$2304)</f>
        <v>#N/A</v>
      </c>
      <c r="S597" s="64" t="e">
        <f aca="false">LOOKUP($B597,$H$2000:$H$2304, $S$2000:$S$2304)</f>
        <v>#N/A</v>
      </c>
      <c r="T597" s="64" t="e">
        <f aca="false">LOOKUP($B597,$H$2000:$H$2304, $T$2000:$T$2304)</f>
        <v>#N/A</v>
      </c>
      <c r="U597" s="64" t="e">
        <f aca="false">LOOKUP($B597,$H$2000:$H$2304, $U$2000:$U$2304)</f>
        <v>#N/A</v>
      </c>
      <c r="V597" s="65" t="str">
        <f aca="false">IF(ISNA(LOOKUP($B597,$H$2000:$H$2304, $V$2000:$V$2304)),"",LOOKUP($B597,$H$2000:$H$2304, $V$2000:$V$2304))</f>
        <v/>
      </c>
      <c r="W597" s="65" t="str">
        <f aca="false">IF(ISNA(LOOKUP($B597,$H$2000:$H$2304, $W$2000:$W$2304)),"",LOOKUP($B597,$H$2000:$H$2304, $W$2000:$W$2304))</f>
        <v/>
      </c>
    </row>
    <row r="598" customFormat="false" ht="12" hidden="false" customHeight="false" outlineLevel="0" collapsed="false">
      <c r="B598" s="60"/>
      <c r="C598" s="66"/>
      <c r="D598" s="62" t="str">
        <f aca="false">IF($V598=1,"Enter Slip No.",IF($V598=2,"Enter xxxCASH",IF($V598=3,"Enter Cheque No.","")))</f>
        <v/>
      </c>
      <c r="E598" s="62" t="str">
        <f aca="false">IF($W598=1,"Please enter Cheque Payee Name here","")</f>
        <v/>
      </c>
      <c r="F598" s="63" t="str">
        <f aca="false">IF(ISERROR(VLOOKUP($B598,$H$2000:$J$2200,2,0))=1,"",VLOOKUP($B598,$H$2000:$J$2200,2,0))</f>
        <v/>
      </c>
      <c r="G598" s="63" t="str">
        <f aca="false">IF(ISERROR(VLOOKUP($B598,$H$2000:$J$2200,3,0))=1,"",VLOOKUP($B598,$H$2000:$J$2200,3,0))</f>
        <v/>
      </c>
      <c r="H598" s="0"/>
      <c r="I598" s="0"/>
      <c r="J598" s="0"/>
      <c r="L598" s="64" t="e">
        <f aca="false">LOOKUP($B598,$H$2000:$H$2304, $L$2000:$L$2304)</f>
        <v>#N/A</v>
      </c>
      <c r="M598" s="64" t="e">
        <f aca="false">LOOKUP($B598,$H$2000:$H$2304, $M$2000:$M$2304)</f>
        <v>#N/A</v>
      </c>
      <c r="N598" s="64" t="e">
        <f aca="false">LOOKUP($B598,$H$2000:$H$2304, $N$2000:$N$2304)</f>
        <v>#N/A</v>
      </c>
      <c r="O598" s="64" t="e">
        <f aca="false">LOOKUP($B598,$H$2000:$H$2304, $O$2000:$O$2304)</f>
        <v>#N/A</v>
      </c>
      <c r="P598" s="64" t="e">
        <f aca="false">LOOKUP($B598,$H$2000:$H$2304, $P$2000:$P$2304)</f>
        <v>#N/A</v>
      </c>
      <c r="Q598" s="64" t="e">
        <f aca="false">LOOKUP($B598,$H$2000:$H$2304, $Q$2000:$Q$2304)</f>
        <v>#N/A</v>
      </c>
      <c r="R598" s="64" t="e">
        <f aca="false">LOOKUP($B598,$H$2000:$H$2304, $R$2000:$R$2304)</f>
        <v>#N/A</v>
      </c>
      <c r="S598" s="64" t="e">
        <f aca="false">LOOKUP($B598,$H$2000:$H$2304, $S$2000:$S$2304)</f>
        <v>#N/A</v>
      </c>
      <c r="T598" s="64" t="e">
        <f aca="false">LOOKUP($B598,$H$2000:$H$2304, $T$2000:$T$2304)</f>
        <v>#N/A</v>
      </c>
      <c r="U598" s="64" t="e">
        <f aca="false">LOOKUP($B598,$H$2000:$H$2304, $U$2000:$U$2304)</f>
        <v>#N/A</v>
      </c>
      <c r="V598" s="65" t="str">
        <f aca="false">IF(ISNA(LOOKUP($B598,$H$2000:$H$2304, $V$2000:$V$2304)),"",LOOKUP($B598,$H$2000:$H$2304, $V$2000:$V$2304))</f>
        <v/>
      </c>
      <c r="W598" s="65" t="str">
        <f aca="false">IF(ISNA(LOOKUP($B598,$H$2000:$H$2304, $W$2000:$W$2304)),"",LOOKUP($B598,$H$2000:$H$2304, $W$2000:$W$2304))</f>
        <v/>
      </c>
    </row>
    <row r="599" customFormat="false" ht="12" hidden="false" customHeight="false" outlineLevel="0" collapsed="false">
      <c r="B599" s="60"/>
      <c r="C599" s="66"/>
      <c r="D599" s="62" t="str">
        <f aca="false">IF($V599=1,"Enter Slip No.",IF($V599=2,"Enter xxxCASH",IF($V599=3,"Enter Cheque No.","")))</f>
        <v/>
      </c>
      <c r="E599" s="62" t="str">
        <f aca="false">IF($W599=1,"Please enter Cheque Payee Name here","")</f>
        <v/>
      </c>
      <c r="F599" s="63" t="str">
        <f aca="false">IF(ISERROR(VLOOKUP($B599,$H$2000:$J$2200,2,0))=1,"",VLOOKUP($B599,$H$2000:$J$2200,2,0))</f>
        <v/>
      </c>
      <c r="G599" s="63" t="str">
        <f aca="false">IF(ISERROR(VLOOKUP($B599,$H$2000:$J$2200,3,0))=1,"",VLOOKUP($B599,$H$2000:$J$2200,3,0))</f>
        <v/>
      </c>
      <c r="H599" s="0"/>
      <c r="I599" s="0"/>
      <c r="J599" s="0"/>
      <c r="L599" s="64" t="e">
        <f aca="false">LOOKUP($B599,$H$2000:$H$2304, $L$2000:$L$2304)</f>
        <v>#N/A</v>
      </c>
      <c r="M599" s="64" t="e">
        <f aca="false">LOOKUP($B599,$H$2000:$H$2304, $M$2000:$M$2304)</f>
        <v>#N/A</v>
      </c>
      <c r="N599" s="64" t="e">
        <f aca="false">LOOKUP($B599,$H$2000:$H$2304, $N$2000:$N$2304)</f>
        <v>#N/A</v>
      </c>
      <c r="O599" s="64" t="e">
        <f aca="false">LOOKUP($B599,$H$2000:$H$2304, $O$2000:$O$2304)</f>
        <v>#N/A</v>
      </c>
      <c r="P599" s="64" t="e">
        <f aca="false">LOOKUP($B599,$H$2000:$H$2304, $P$2000:$P$2304)</f>
        <v>#N/A</v>
      </c>
      <c r="Q599" s="64" t="e">
        <f aca="false">LOOKUP($B599,$H$2000:$H$2304, $Q$2000:$Q$2304)</f>
        <v>#N/A</v>
      </c>
      <c r="R599" s="64" t="e">
        <f aca="false">LOOKUP($B599,$H$2000:$H$2304, $R$2000:$R$2304)</f>
        <v>#N/A</v>
      </c>
      <c r="S599" s="64" t="e">
        <f aca="false">LOOKUP($B599,$H$2000:$H$2304, $S$2000:$S$2304)</f>
        <v>#N/A</v>
      </c>
      <c r="T599" s="64" t="e">
        <f aca="false">LOOKUP($B599,$H$2000:$H$2304, $T$2000:$T$2304)</f>
        <v>#N/A</v>
      </c>
      <c r="U599" s="64" t="e">
        <f aca="false">LOOKUP($B599,$H$2000:$H$2304, $U$2000:$U$2304)</f>
        <v>#N/A</v>
      </c>
      <c r="V599" s="65" t="str">
        <f aca="false">IF(ISNA(LOOKUP($B599,$H$2000:$H$2304, $V$2000:$V$2304)),"",LOOKUP($B599,$H$2000:$H$2304, $V$2000:$V$2304))</f>
        <v/>
      </c>
      <c r="W599" s="65" t="str">
        <f aca="false">IF(ISNA(LOOKUP($B599,$H$2000:$H$2304, $W$2000:$W$2304)),"",LOOKUP($B599,$H$2000:$H$2304, $W$2000:$W$2304))</f>
        <v/>
      </c>
    </row>
    <row r="600" customFormat="false" ht="12" hidden="false" customHeight="false" outlineLevel="0" collapsed="false">
      <c r="B600" s="60"/>
      <c r="C600" s="66"/>
      <c r="D600" s="62" t="str">
        <f aca="false">IF($V600=1,"Enter Slip No.",IF($V600=2,"Enter xxxCASH",IF($V600=3,"Enter Cheque No.","")))</f>
        <v/>
      </c>
      <c r="E600" s="62" t="str">
        <f aca="false">IF($W600=1,"Please enter Cheque Payee Name here","")</f>
        <v/>
      </c>
      <c r="F600" s="63" t="str">
        <f aca="false">IF(ISERROR(VLOOKUP($B600,$H$2000:$J$2200,2,0))=1,"",VLOOKUP($B600,$H$2000:$J$2200,2,0))</f>
        <v/>
      </c>
      <c r="G600" s="63" t="str">
        <f aca="false">IF(ISERROR(VLOOKUP($B600,$H$2000:$J$2200,3,0))=1,"",VLOOKUP($B600,$H$2000:$J$2200,3,0))</f>
        <v/>
      </c>
      <c r="H600" s="0"/>
      <c r="I600" s="0"/>
      <c r="J600" s="0"/>
      <c r="L600" s="64" t="e">
        <f aca="false">LOOKUP($B600,$H$2000:$H$2304, $L$2000:$L$2304)</f>
        <v>#N/A</v>
      </c>
      <c r="M600" s="64" t="e">
        <f aca="false">LOOKUP($B600,$H$2000:$H$2304, $M$2000:$M$2304)</f>
        <v>#N/A</v>
      </c>
      <c r="N600" s="64" t="e">
        <f aca="false">LOOKUP($B600,$H$2000:$H$2304, $N$2000:$N$2304)</f>
        <v>#N/A</v>
      </c>
      <c r="O600" s="64" t="e">
        <f aca="false">LOOKUP($B600,$H$2000:$H$2304, $O$2000:$O$2304)</f>
        <v>#N/A</v>
      </c>
      <c r="P600" s="64" t="e">
        <f aca="false">LOOKUP($B600,$H$2000:$H$2304, $P$2000:$P$2304)</f>
        <v>#N/A</v>
      </c>
      <c r="Q600" s="64" t="e">
        <f aca="false">LOOKUP($B600,$H$2000:$H$2304, $Q$2000:$Q$2304)</f>
        <v>#N/A</v>
      </c>
      <c r="R600" s="64" t="e">
        <f aca="false">LOOKUP($B600,$H$2000:$H$2304, $R$2000:$R$2304)</f>
        <v>#N/A</v>
      </c>
      <c r="S600" s="64" t="e">
        <f aca="false">LOOKUP($B600,$H$2000:$H$2304, $S$2000:$S$2304)</f>
        <v>#N/A</v>
      </c>
      <c r="T600" s="64" t="e">
        <f aca="false">LOOKUP($B600,$H$2000:$H$2304, $T$2000:$T$2304)</f>
        <v>#N/A</v>
      </c>
      <c r="U600" s="64" t="e">
        <f aca="false">LOOKUP($B600,$H$2000:$H$2304, $U$2000:$U$2304)</f>
        <v>#N/A</v>
      </c>
      <c r="V600" s="65" t="str">
        <f aca="false">IF(ISNA(LOOKUP($B600,$H$2000:$H$2304, $V$2000:$V$2304)),"",LOOKUP($B600,$H$2000:$H$2304, $V$2000:$V$2304))</f>
        <v/>
      </c>
      <c r="W600" s="65" t="str">
        <f aca="false">IF(ISNA(LOOKUP($B600,$H$2000:$H$2304, $W$2000:$W$2304)),"",LOOKUP($B600,$H$2000:$H$2304, $W$2000:$W$2304))</f>
        <v/>
      </c>
    </row>
    <row r="601" customFormat="false" ht="12" hidden="false" customHeight="false" outlineLevel="0" collapsed="false">
      <c r="B601" s="60"/>
      <c r="C601" s="66"/>
      <c r="D601" s="62" t="str">
        <f aca="false">IF($V601=1,"Enter Slip No.",IF($V601=2,"Enter xxxCASH",IF($V601=3,"Enter Cheque No.","")))</f>
        <v/>
      </c>
      <c r="E601" s="62" t="str">
        <f aca="false">IF($W601=1,"Please enter Cheque Payee Name here","")</f>
        <v/>
      </c>
      <c r="F601" s="63" t="str">
        <f aca="false">IF(ISERROR(VLOOKUP($B601,$H$2000:$J$2200,2,0))=1,"",VLOOKUP($B601,$H$2000:$J$2200,2,0))</f>
        <v/>
      </c>
      <c r="G601" s="63" t="str">
        <f aca="false">IF(ISERROR(VLOOKUP($B601,$H$2000:$J$2200,3,0))=1,"",VLOOKUP($B601,$H$2000:$J$2200,3,0))</f>
        <v/>
      </c>
      <c r="H601" s="0"/>
      <c r="I601" s="0"/>
      <c r="J601" s="0"/>
      <c r="L601" s="64" t="e">
        <f aca="false">LOOKUP($B601,$H$2000:$H$2304, $L$2000:$L$2304)</f>
        <v>#N/A</v>
      </c>
      <c r="M601" s="64" t="e">
        <f aca="false">LOOKUP($B601,$H$2000:$H$2304, $M$2000:$M$2304)</f>
        <v>#N/A</v>
      </c>
      <c r="N601" s="64" t="e">
        <f aca="false">LOOKUP($B601,$H$2000:$H$2304, $N$2000:$N$2304)</f>
        <v>#N/A</v>
      </c>
      <c r="O601" s="64" t="e">
        <f aca="false">LOOKUP($B601,$H$2000:$H$2304, $O$2000:$O$2304)</f>
        <v>#N/A</v>
      </c>
      <c r="P601" s="64" t="e">
        <f aca="false">LOOKUP($B601,$H$2000:$H$2304, $P$2000:$P$2304)</f>
        <v>#N/A</v>
      </c>
      <c r="Q601" s="64" t="e">
        <f aca="false">LOOKUP($B601,$H$2000:$H$2304, $Q$2000:$Q$2304)</f>
        <v>#N/A</v>
      </c>
      <c r="R601" s="64" t="e">
        <f aca="false">LOOKUP($B601,$H$2000:$H$2304, $R$2000:$R$2304)</f>
        <v>#N/A</v>
      </c>
      <c r="S601" s="64" t="e">
        <f aca="false">LOOKUP($B601,$H$2000:$H$2304, $S$2000:$S$2304)</f>
        <v>#N/A</v>
      </c>
      <c r="T601" s="64" t="e">
        <f aca="false">LOOKUP($B601,$H$2000:$H$2304, $T$2000:$T$2304)</f>
        <v>#N/A</v>
      </c>
      <c r="U601" s="64" t="e">
        <f aca="false">LOOKUP($B601,$H$2000:$H$2304, $U$2000:$U$2304)</f>
        <v>#N/A</v>
      </c>
      <c r="V601" s="65" t="str">
        <f aca="false">IF(ISNA(LOOKUP($B601,$H$2000:$H$2304, $V$2000:$V$2304)),"",LOOKUP($B601,$H$2000:$H$2304, $V$2000:$V$2304))</f>
        <v/>
      </c>
      <c r="W601" s="65" t="str">
        <f aca="false">IF(ISNA(LOOKUP($B601,$H$2000:$H$2304, $W$2000:$W$2304)),"",LOOKUP($B601,$H$2000:$H$2304, $W$2000:$W$2304))</f>
        <v/>
      </c>
    </row>
    <row r="602" customFormat="false" ht="12" hidden="false" customHeight="false" outlineLevel="0" collapsed="false">
      <c r="B602" s="60"/>
      <c r="C602" s="66"/>
      <c r="D602" s="62" t="str">
        <f aca="false">IF($V602=1,"Enter Slip No.",IF($V602=2,"Enter xxxCASH",IF($V602=3,"Enter Cheque No.","")))</f>
        <v/>
      </c>
      <c r="E602" s="62" t="str">
        <f aca="false">IF($W602=1,"Please enter Cheque Payee Name here","")</f>
        <v/>
      </c>
      <c r="F602" s="63" t="str">
        <f aca="false">IF(ISERROR(VLOOKUP($B602,$H$2000:$J$2200,2,0))=1,"",VLOOKUP($B602,$H$2000:$J$2200,2,0))</f>
        <v/>
      </c>
      <c r="G602" s="63" t="str">
        <f aca="false">IF(ISERROR(VLOOKUP($B602,$H$2000:$J$2200,3,0))=1,"",VLOOKUP($B602,$H$2000:$J$2200,3,0))</f>
        <v/>
      </c>
      <c r="H602" s="0"/>
      <c r="I602" s="0"/>
      <c r="J602" s="0"/>
      <c r="L602" s="64" t="e">
        <f aca="false">LOOKUP($B602,$H$2000:$H$2304, $L$2000:$L$2304)</f>
        <v>#N/A</v>
      </c>
      <c r="M602" s="64" t="e">
        <f aca="false">LOOKUP($B602,$H$2000:$H$2304, $M$2000:$M$2304)</f>
        <v>#N/A</v>
      </c>
      <c r="N602" s="64" t="e">
        <f aca="false">LOOKUP($B602,$H$2000:$H$2304, $N$2000:$N$2304)</f>
        <v>#N/A</v>
      </c>
      <c r="O602" s="64" t="e">
        <f aca="false">LOOKUP($B602,$H$2000:$H$2304, $O$2000:$O$2304)</f>
        <v>#N/A</v>
      </c>
      <c r="P602" s="64" t="e">
        <f aca="false">LOOKUP($B602,$H$2000:$H$2304, $P$2000:$P$2304)</f>
        <v>#N/A</v>
      </c>
      <c r="Q602" s="64" t="e">
        <f aca="false">LOOKUP($B602,$H$2000:$H$2304, $Q$2000:$Q$2304)</f>
        <v>#N/A</v>
      </c>
      <c r="R602" s="64" t="e">
        <f aca="false">LOOKUP($B602,$H$2000:$H$2304, $R$2000:$R$2304)</f>
        <v>#N/A</v>
      </c>
      <c r="S602" s="64" t="e">
        <f aca="false">LOOKUP($B602,$H$2000:$H$2304, $S$2000:$S$2304)</f>
        <v>#N/A</v>
      </c>
      <c r="T602" s="64" t="e">
        <f aca="false">LOOKUP($B602,$H$2000:$H$2304, $T$2000:$T$2304)</f>
        <v>#N/A</v>
      </c>
      <c r="U602" s="64" t="e">
        <f aca="false">LOOKUP($B602,$H$2000:$H$2304, $U$2000:$U$2304)</f>
        <v>#N/A</v>
      </c>
      <c r="V602" s="65" t="str">
        <f aca="false">IF(ISNA(LOOKUP($B602,$H$2000:$H$2304, $V$2000:$V$2304)),"",LOOKUP($B602,$H$2000:$H$2304, $V$2000:$V$2304))</f>
        <v/>
      </c>
      <c r="W602" s="65" t="str">
        <f aca="false">IF(ISNA(LOOKUP($B602,$H$2000:$H$2304, $W$2000:$W$2304)),"",LOOKUP($B602,$H$2000:$H$2304, $W$2000:$W$2304))</f>
        <v/>
      </c>
    </row>
    <row r="603" customFormat="false" ht="12" hidden="false" customHeight="false" outlineLevel="0" collapsed="false">
      <c r="B603" s="60"/>
      <c r="C603" s="66"/>
      <c r="D603" s="62" t="str">
        <f aca="false">IF($V603=1,"Enter Slip No.",IF($V603=2,"Enter xxxCASH",IF($V603=3,"Enter Cheque No.","")))</f>
        <v/>
      </c>
      <c r="E603" s="62" t="str">
        <f aca="false">IF($W603=1,"Please enter Cheque Payee Name here","")</f>
        <v/>
      </c>
      <c r="F603" s="63" t="str">
        <f aca="false">IF(ISERROR(VLOOKUP($B603,$H$2000:$J$2200,2,0))=1,"",VLOOKUP($B603,$H$2000:$J$2200,2,0))</f>
        <v/>
      </c>
      <c r="G603" s="63" t="str">
        <f aca="false">IF(ISERROR(VLOOKUP($B603,$H$2000:$J$2200,3,0))=1,"",VLOOKUP($B603,$H$2000:$J$2200,3,0))</f>
        <v/>
      </c>
      <c r="H603" s="0"/>
      <c r="I603" s="0"/>
      <c r="J603" s="0"/>
      <c r="L603" s="64" t="e">
        <f aca="false">LOOKUP($B603,$H$2000:$H$2304, $L$2000:$L$2304)</f>
        <v>#N/A</v>
      </c>
      <c r="M603" s="64" t="e">
        <f aca="false">LOOKUP($B603,$H$2000:$H$2304, $M$2000:$M$2304)</f>
        <v>#N/A</v>
      </c>
      <c r="N603" s="64" t="e">
        <f aca="false">LOOKUP($B603,$H$2000:$H$2304, $N$2000:$N$2304)</f>
        <v>#N/A</v>
      </c>
      <c r="O603" s="64" t="e">
        <f aca="false">LOOKUP($B603,$H$2000:$H$2304, $O$2000:$O$2304)</f>
        <v>#N/A</v>
      </c>
      <c r="P603" s="64" t="e">
        <f aca="false">LOOKUP($B603,$H$2000:$H$2304, $P$2000:$P$2304)</f>
        <v>#N/A</v>
      </c>
      <c r="Q603" s="64" t="e">
        <f aca="false">LOOKUP($B603,$H$2000:$H$2304, $Q$2000:$Q$2304)</f>
        <v>#N/A</v>
      </c>
      <c r="R603" s="64" t="e">
        <f aca="false">LOOKUP($B603,$H$2000:$H$2304, $R$2000:$R$2304)</f>
        <v>#N/A</v>
      </c>
      <c r="S603" s="64" t="e">
        <f aca="false">LOOKUP($B603,$H$2000:$H$2304, $S$2000:$S$2304)</f>
        <v>#N/A</v>
      </c>
      <c r="T603" s="64" t="e">
        <f aca="false">LOOKUP($B603,$H$2000:$H$2304, $T$2000:$T$2304)</f>
        <v>#N/A</v>
      </c>
      <c r="U603" s="64" t="e">
        <f aca="false">LOOKUP($B603,$H$2000:$H$2304, $U$2000:$U$2304)</f>
        <v>#N/A</v>
      </c>
      <c r="V603" s="65" t="str">
        <f aca="false">IF(ISNA(LOOKUP($B603,$H$2000:$H$2304, $V$2000:$V$2304)),"",LOOKUP($B603,$H$2000:$H$2304, $V$2000:$V$2304))</f>
        <v/>
      </c>
      <c r="W603" s="65" t="str">
        <f aca="false">IF(ISNA(LOOKUP($B603,$H$2000:$H$2304, $W$2000:$W$2304)),"",LOOKUP($B603,$H$2000:$H$2304, $W$2000:$W$2304))</f>
        <v/>
      </c>
    </row>
    <row r="604" customFormat="false" ht="12" hidden="false" customHeight="false" outlineLevel="0" collapsed="false">
      <c r="B604" s="60"/>
      <c r="C604" s="66"/>
      <c r="D604" s="62" t="str">
        <f aca="false">IF($V604=1,"Enter Slip No.",IF($V604=2,"Enter xxxCASH",IF($V604=3,"Enter Cheque No.","")))</f>
        <v/>
      </c>
      <c r="E604" s="62" t="str">
        <f aca="false">IF($W604=1,"Please enter Cheque Payee Name here","")</f>
        <v/>
      </c>
      <c r="F604" s="63" t="str">
        <f aca="false">IF(ISERROR(VLOOKUP($B604,$H$2000:$J$2200,2,0))=1,"",VLOOKUP($B604,$H$2000:$J$2200,2,0))</f>
        <v/>
      </c>
      <c r="G604" s="63" t="str">
        <f aca="false">IF(ISERROR(VLOOKUP($B604,$H$2000:$J$2200,3,0))=1,"",VLOOKUP($B604,$H$2000:$J$2200,3,0))</f>
        <v/>
      </c>
      <c r="H604" s="0"/>
      <c r="I604" s="0"/>
      <c r="J604" s="0"/>
      <c r="L604" s="64" t="e">
        <f aca="false">LOOKUP($B604,$H$2000:$H$2304, $L$2000:$L$2304)</f>
        <v>#N/A</v>
      </c>
      <c r="M604" s="64" t="e">
        <f aca="false">LOOKUP($B604,$H$2000:$H$2304, $M$2000:$M$2304)</f>
        <v>#N/A</v>
      </c>
      <c r="N604" s="64" t="e">
        <f aca="false">LOOKUP($B604,$H$2000:$H$2304, $N$2000:$N$2304)</f>
        <v>#N/A</v>
      </c>
      <c r="O604" s="64" t="e">
        <f aca="false">LOOKUP($B604,$H$2000:$H$2304, $O$2000:$O$2304)</f>
        <v>#N/A</v>
      </c>
      <c r="P604" s="64" t="e">
        <f aca="false">LOOKUP($B604,$H$2000:$H$2304, $P$2000:$P$2304)</f>
        <v>#N/A</v>
      </c>
      <c r="Q604" s="64" t="e">
        <f aca="false">LOOKUP($B604,$H$2000:$H$2304, $Q$2000:$Q$2304)</f>
        <v>#N/A</v>
      </c>
      <c r="R604" s="64" t="e">
        <f aca="false">LOOKUP($B604,$H$2000:$H$2304, $R$2000:$R$2304)</f>
        <v>#N/A</v>
      </c>
      <c r="S604" s="64" t="e">
        <f aca="false">LOOKUP($B604,$H$2000:$H$2304, $S$2000:$S$2304)</f>
        <v>#N/A</v>
      </c>
      <c r="T604" s="64" t="e">
        <f aca="false">LOOKUP($B604,$H$2000:$H$2304, $T$2000:$T$2304)</f>
        <v>#N/A</v>
      </c>
      <c r="U604" s="64" t="e">
        <f aca="false">LOOKUP($B604,$H$2000:$H$2304, $U$2000:$U$2304)</f>
        <v>#N/A</v>
      </c>
      <c r="V604" s="65" t="str">
        <f aca="false">IF(ISNA(LOOKUP($B604,$H$2000:$H$2304, $V$2000:$V$2304)),"",LOOKUP($B604,$H$2000:$H$2304, $V$2000:$V$2304))</f>
        <v/>
      </c>
      <c r="W604" s="65" t="str">
        <f aca="false">IF(ISNA(LOOKUP($B604,$H$2000:$H$2304, $W$2000:$W$2304)),"",LOOKUP($B604,$H$2000:$H$2304, $W$2000:$W$2304))</f>
        <v/>
      </c>
    </row>
    <row r="605" customFormat="false" ht="12" hidden="false" customHeight="false" outlineLevel="0" collapsed="false">
      <c r="B605" s="60"/>
      <c r="C605" s="66"/>
      <c r="D605" s="62" t="str">
        <f aca="false">IF($V605=1,"Enter Slip No.",IF($V605=2,"Enter xxxCASH",IF($V605=3,"Enter Cheque No.","")))</f>
        <v/>
      </c>
      <c r="E605" s="62" t="str">
        <f aca="false">IF($W605=1,"Please enter Cheque Payee Name here","")</f>
        <v/>
      </c>
      <c r="F605" s="63" t="str">
        <f aca="false">IF(ISERROR(VLOOKUP($B605,$H$2000:$J$2200,2,0))=1,"",VLOOKUP($B605,$H$2000:$J$2200,2,0))</f>
        <v/>
      </c>
      <c r="G605" s="63" t="str">
        <f aca="false">IF(ISERROR(VLOOKUP($B605,$H$2000:$J$2200,3,0))=1,"",VLOOKUP($B605,$H$2000:$J$2200,3,0))</f>
        <v/>
      </c>
      <c r="H605" s="0"/>
      <c r="I605" s="0"/>
      <c r="J605" s="0"/>
      <c r="L605" s="64" t="e">
        <f aca="false">LOOKUP($B605,$H$2000:$H$2304, $L$2000:$L$2304)</f>
        <v>#N/A</v>
      </c>
      <c r="M605" s="64" t="e">
        <f aca="false">LOOKUP($B605,$H$2000:$H$2304, $M$2000:$M$2304)</f>
        <v>#N/A</v>
      </c>
      <c r="N605" s="64" t="e">
        <f aca="false">LOOKUP($B605,$H$2000:$H$2304, $N$2000:$N$2304)</f>
        <v>#N/A</v>
      </c>
      <c r="O605" s="64" t="e">
        <f aca="false">LOOKUP($B605,$H$2000:$H$2304, $O$2000:$O$2304)</f>
        <v>#N/A</v>
      </c>
      <c r="P605" s="64" t="e">
        <f aca="false">LOOKUP($B605,$H$2000:$H$2304, $P$2000:$P$2304)</f>
        <v>#N/A</v>
      </c>
      <c r="Q605" s="64" t="e">
        <f aca="false">LOOKUP($B605,$H$2000:$H$2304, $Q$2000:$Q$2304)</f>
        <v>#N/A</v>
      </c>
      <c r="R605" s="64" t="e">
        <f aca="false">LOOKUP($B605,$H$2000:$H$2304, $R$2000:$R$2304)</f>
        <v>#N/A</v>
      </c>
      <c r="S605" s="64" t="e">
        <f aca="false">LOOKUP($B605,$H$2000:$H$2304, $S$2000:$S$2304)</f>
        <v>#N/A</v>
      </c>
      <c r="T605" s="64" t="e">
        <f aca="false">LOOKUP($B605,$H$2000:$H$2304, $T$2000:$T$2304)</f>
        <v>#N/A</v>
      </c>
      <c r="U605" s="64" t="e">
        <f aca="false">LOOKUP($B605,$H$2000:$H$2304, $U$2000:$U$2304)</f>
        <v>#N/A</v>
      </c>
      <c r="V605" s="65" t="str">
        <f aca="false">IF(ISNA(LOOKUP($B605,$H$2000:$H$2304, $V$2000:$V$2304)),"",LOOKUP($B605,$H$2000:$H$2304, $V$2000:$V$2304))</f>
        <v/>
      </c>
      <c r="W605" s="65" t="str">
        <f aca="false">IF(ISNA(LOOKUP($B605,$H$2000:$H$2304, $W$2000:$W$2304)),"",LOOKUP($B605,$H$2000:$H$2304, $W$2000:$W$2304))</f>
        <v/>
      </c>
    </row>
    <row r="606" customFormat="false" ht="12" hidden="false" customHeight="false" outlineLevel="0" collapsed="false">
      <c r="B606" s="60"/>
      <c r="C606" s="66"/>
      <c r="D606" s="62" t="str">
        <f aca="false">IF($V606=1,"Enter Slip No.",IF($V606=2,"Enter xxxCASH",IF($V606=3,"Enter Cheque No.","")))</f>
        <v/>
      </c>
      <c r="E606" s="62" t="str">
        <f aca="false">IF($W606=1,"Please enter Cheque Payee Name here","")</f>
        <v/>
      </c>
      <c r="F606" s="63" t="str">
        <f aca="false">IF(ISERROR(VLOOKUP($B606,$H$2000:$J$2200,2,0))=1,"",VLOOKUP($B606,$H$2000:$J$2200,2,0))</f>
        <v/>
      </c>
      <c r="G606" s="63" t="str">
        <f aca="false">IF(ISERROR(VLOOKUP($B606,$H$2000:$J$2200,3,0))=1,"",VLOOKUP($B606,$H$2000:$J$2200,3,0))</f>
        <v/>
      </c>
      <c r="H606" s="0"/>
      <c r="I606" s="0"/>
      <c r="J606" s="0"/>
      <c r="L606" s="64" t="e">
        <f aca="false">LOOKUP($B606,$H$2000:$H$2304, $L$2000:$L$2304)</f>
        <v>#N/A</v>
      </c>
      <c r="M606" s="64" t="e">
        <f aca="false">LOOKUP($B606,$H$2000:$H$2304, $M$2000:$M$2304)</f>
        <v>#N/A</v>
      </c>
      <c r="N606" s="64" t="e">
        <f aca="false">LOOKUP($B606,$H$2000:$H$2304, $N$2000:$N$2304)</f>
        <v>#N/A</v>
      </c>
      <c r="O606" s="64" t="e">
        <f aca="false">LOOKUP($B606,$H$2000:$H$2304, $O$2000:$O$2304)</f>
        <v>#N/A</v>
      </c>
      <c r="P606" s="64" t="e">
        <f aca="false">LOOKUP($B606,$H$2000:$H$2304, $P$2000:$P$2304)</f>
        <v>#N/A</v>
      </c>
      <c r="Q606" s="64" t="e">
        <f aca="false">LOOKUP($B606,$H$2000:$H$2304, $Q$2000:$Q$2304)</f>
        <v>#N/A</v>
      </c>
      <c r="R606" s="64" t="e">
        <f aca="false">LOOKUP($B606,$H$2000:$H$2304, $R$2000:$R$2304)</f>
        <v>#N/A</v>
      </c>
      <c r="S606" s="64" t="e">
        <f aca="false">LOOKUP($B606,$H$2000:$H$2304, $S$2000:$S$2304)</f>
        <v>#N/A</v>
      </c>
      <c r="T606" s="64" t="e">
        <f aca="false">LOOKUP($B606,$H$2000:$H$2304, $T$2000:$T$2304)</f>
        <v>#N/A</v>
      </c>
      <c r="U606" s="64" t="e">
        <f aca="false">LOOKUP($B606,$H$2000:$H$2304, $U$2000:$U$2304)</f>
        <v>#N/A</v>
      </c>
      <c r="V606" s="65" t="str">
        <f aca="false">IF(ISNA(LOOKUP($B606,$H$2000:$H$2304, $V$2000:$V$2304)),"",LOOKUP($B606,$H$2000:$H$2304, $V$2000:$V$2304))</f>
        <v/>
      </c>
      <c r="W606" s="65" t="str">
        <f aca="false">IF(ISNA(LOOKUP($B606,$H$2000:$H$2304, $W$2000:$W$2304)),"",LOOKUP($B606,$H$2000:$H$2304, $W$2000:$W$2304))</f>
        <v/>
      </c>
    </row>
    <row r="607" customFormat="false" ht="12" hidden="false" customHeight="false" outlineLevel="0" collapsed="false">
      <c r="B607" s="60"/>
      <c r="C607" s="66"/>
      <c r="D607" s="62" t="str">
        <f aca="false">IF($V607=1,"Enter Slip No.",IF($V607=2,"Enter xxxCASH",IF($V607=3,"Enter Cheque No.","")))</f>
        <v/>
      </c>
      <c r="E607" s="62" t="str">
        <f aca="false">IF($W607=1,"Please enter Cheque Payee Name here","")</f>
        <v/>
      </c>
      <c r="F607" s="63" t="str">
        <f aca="false">IF(ISERROR(VLOOKUP($B607,$H$2000:$J$2200,2,0))=1,"",VLOOKUP($B607,$H$2000:$J$2200,2,0))</f>
        <v/>
      </c>
      <c r="G607" s="63" t="str">
        <f aca="false">IF(ISERROR(VLOOKUP($B607,$H$2000:$J$2200,3,0))=1,"",VLOOKUP($B607,$H$2000:$J$2200,3,0))</f>
        <v/>
      </c>
      <c r="H607" s="0"/>
      <c r="I607" s="0"/>
      <c r="J607" s="0"/>
      <c r="L607" s="64" t="e">
        <f aca="false">LOOKUP($B607,$H$2000:$H$2304, $L$2000:$L$2304)</f>
        <v>#N/A</v>
      </c>
      <c r="M607" s="64" t="e">
        <f aca="false">LOOKUP($B607,$H$2000:$H$2304, $M$2000:$M$2304)</f>
        <v>#N/A</v>
      </c>
      <c r="N607" s="64" t="e">
        <f aca="false">LOOKUP($B607,$H$2000:$H$2304, $N$2000:$N$2304)</f>
        <v>#N/A</v>
      </c>
      <c r="O607" s="64" t="e">
        <f aca="false">LOOKUP($B607,$H$2000:$H$2304, $O$2000:$O$2304)</f>
        <v>#N/A</v>
      </c>
      <c r="P607" s="64" t="e">
        <f aca="false">LOOKUP($B607,$H$2000:$H$2304, $P$2000:$P$2304)</f>
        <v>#N/A</v>
      </c>
      <c r="Q607" s="64" t="e">
        <f aca="false">LOOKUP($B607,$H$2000:$H$2304, $Q$2000:$Q$2304)</f>
        <v>#N/A</v>
      </c>
      <c r="R607" s="64" t="e">
        <f aca="false">LOOKUP($B607,$H$2000:$H$2304, $R$2000:$R$2304)</f>
        <v>#N/A</v>
      </c>
      <c r="S607" s="64" t="e">
        <f aca="false">LOOKUP($B607,$H$2000:$H$2304, $S$2000:$S$2304)</f>
        <v>#N/A</v>
      </c>
      <c r="T607" s="64" t="e">
        <f aca="false">LOOKUP($B607,$H$2000:$H$2304, $T$2000:$T$2304)</f>
        <v>#N/A</v>
      </c>
      <c r="U607" s="64" t="e">
        <f aca="false">LOOKUP($B607,$H$2000:$H$2304, $U$2000:$U$2304)</f>
        <v>#N/A</v>
      </c>
      <c r="V607" s="65" t="str">
        <f aca="false">IF(ISNA(LOOKUP($B607,$H$2000:$H$2304, $V$2000:$V$2304)),"",LOOKUP($B607,$H$2000:$H$2304, $V$2000:$V$2304))</f>
        <v/>
      </c>
      <c r="W607" s="65" t="str">
        <f aca="false">IF(ISNA(LOOKUP($B607,$H$2000:$H$2304, $W$2000:$W$2304)),"",LOOKUP($B607,$H$2000:$H$2304, $W$2000:$W$2304))</f>
        <v/>
      </c>
    </row>
    <row r="608" customFormat="false" ht="12" hidden="false" customHeight="false" outlineLevel="0" collapsed="false">
      <c r="B608" s="60"/>
      <c r="C608" s="66"/>
      <c r="D608" s="62" t="str">
        <f aca="false">IF($V608=1,"Enter Slip No.",IF($V608=2,"Enter xxxCASH",IF($V608=3,"Enter Cheque No.","")))</f>
        <v/>
      </c>
      <c r="E608" s="62" t="str">
        <f aca="false">IF($W608=1,"Please enter Cheque Payee Name here","")</f>
        <v/>
      </c>
      <c r="F608" s="63" t="str">
        <f aca="false">IF(ISERROR(VLOOKUP($B608,$H$2000:$J$2200,2,0))=1,"",VLOOKUP($B608,$H$2000:$J$2200,2,0))</f>
        <v/>
      </c>
      <c r="G608" s="63" t="str">
        <f aca="false">IF(ISERROR(VLOOKUP($B608,$H$2000:$J$2200,3,0))=1,"",VLOOKUP($B608,$H$2000:$J$2200,3,0))</f>
        <v/>
      </c>
      <c r="H608" s="0"/>
      <c r="I608" s="0"/>
      <c r="J608" s="0"/>
      <c r="L608" s="64" t="e">
        <f aca="false">LOOKUP($B608,$H$2000:$H$2304, $L$2000:$L$2304)</f>
        <v>#N/A</v>
      </c>
      <c r="M608" s="64" t="e">
        <f aca="false">LOOKUP($B608,$H$2000:$H$2304, $M$2000:$M$2304)</f>
        <v>#N/A</v>
      </c>
      <c r="N608" s="64" t="e">
        <f aca="false">LOOKUP($B608,$H$2000:$H$2304, $N$2000:$N$2304)</f>
        <v>#N/A</v>
      </c>
      <c r="O608" s="64" t="e">
        <f aca="false">LOOKUP($B608,$H$2000:$H$2304, $O$2000:$O$2304)</f>
        <v>#N/A</v>
      </c>
      <c r="P608" s="64" t="e">
        <f aca="false">LOOKUP($B608,$H$2000:$H$2304, $P$2000:$P$2304)</f>
        <v>#N/A</v>
      </c>
      <c r="Q608" s="64" t="e">
        <f aca="false">LOOKUP($B608,$H$2000:$H$2304, $Q$2000:$Q$2304)</f>
        <v>#N/A</v>
      </c>
      <c r="R608" s="64" t="e">
        <f aca="false">LOOKUP($B608,$H$2000:$H$2304, $R$2000:$R$2304)</f>
        <v>#N/A</v>
      </c>
      <c r="S608" s="64" t="e">
        <f aca="false">LOOKUP($B608,$H$2000:$H$2304, $S$2000:$S$2304)</f>
        <v>#N/A</v>
      </c>
      <c r="T608" s="64" t="e">
        <f aca="false">LOOKUP($B608,$H$2000:$H$2304, $T$2000:$T$2304)</f>
        <v>#N/A</v>
      </c>
      <c r="U608" s="64" t="e">
        <f aca="false">LOOKUP($B608,$H$2000:$H$2304, $U$2000:$U$2304)</f>
        <v>#N/A</v>
      </c>
      <c r="V608" s="65" t="str">
        <f aca="false">IF(ISNA(LOOKUP($B608,$H$2000:$H$2304, $V$2000:$V$2304)),"",LOOKUP($B608,$H$2000:$H$2304, $V$2000:$V$2304))</f>
        <v/>
      </c>
      <c r="W608" s="65" t="str">
        <f aca="false">IF(ISNA(LOOKUP($B608,$H$2000:$H$2304, $W$2000:$W$2304)),"",LOOKUP($B608,$H$2000:$H$2304, $W$2000:$W$2304))</f>
        <v/>
      </c>
    </row>
    <row r="609" customFormat="false" ht="12" hidden="false" customHeight="false" outlineLevel="0" collapsed="false">
      <c r="B609" s="60"/>
      <c r="C609" s="66"/>
      <c r="D609" s="62" t="str">
        <f aca="false">IF($V609=1,"Enter Slip No.",IF($V609=2,"Enter xxxCASH",IF($V609=3,"Enter Cheque No.","")))</f>
        <v/>
      </c>
      <c r="E609" s="62" t="str">
        <f aca="false">IF($W609=1,"Please enter Cheque Payee Name here","")</f>
        <v/>
      </c>
      <c r="F609" s="63" t="str">
        <f aca="false">IF(ISERROR(VLOOKUP($B609,$H$2000:$J$2200,2,0))=1,"",VLOOKUP($B609,$H$2000:$J$2200,2,0))</f>
        <v/>
      </c>
      <c r="G609" s="63" t="str">
        <f aca="false">IF(ISERROR(VLOOKUP($B609,$H$2000:$J$2200,3,0))=1,"",VLOOKUP($B609,$H$2000:$J$2200,3,0))</f>
        <v/>
      </c>
      <c r="H609" s="0"/>
      <c r="I609" s="0"/>
      <c r="J609" s="0"/>
      <c r="L609" s="64" t="e">
        <f aca="false">LOOKUP($B609,$H$2000:$H$2304, $L$2000:$L$2304)</f>
        <v>#N/A</v>
      </c>
      <c r="M609" s="64" t="e">
        <f aca="false">LOOKUP($B609,$H$2000:$H$2304, $M$2000:$M$2304)</f>
        <v>#N/A</v>
      </c>
      <c r="N609" s="64" t="e">
        <f aca="false">LOOKUP($B609,$H$2000:$H$2304, $N$2000:$N$2304)</f>
        <v>#N/A</v>
      </c>
      <c r="O609" s="64" t="e">
        <f aca="false">LOOKUP($B609,$H$2000:$H$2304, $O$2000:$O$2304)</f>
        <v>#N/A</v>
      </c>
      <c r="P609" s="64" t="e">
        <f aca="false">LOOKUP($B609,$H$2000:$H$2304, $P$2000:$P$2304)</f>
        <v>#N/A</v>
      </c>
      <c r="Q609" s="64" t="e">
        <f aca="false">LOOKUP($B609,$H$2000:$H$2304, $Q$2000:$Q$2304)</f>
        <v>#N/A</v>
      </c>
      <c r="R609" s="64" t="e">
        <f aca="false">LOOKUP($B609,$H$2000:$H$2304, $R$2000:$R$2304)</f>
        <v>#N/A</v>
      </c>
      <c r="S609" s="64" t="e">
        <f aca="false">LOOKUP($B609,$H$2000:$H$2304, $S$2000:$S$2304)</f>
        <v>#N/A</v>
      </c>
      <c r="T609" s="64" t="e">
        <f aca="false">LOOKUP($B609,$H$2000:$H$2304, $T$2000:$T$2304)</f>
        <v>#N/A</v>
      </c>
      <c r="U609" s="64" t="e">
        <f aca="false">LOOKUP($B609,$H$2000:$H$2304, $U$2000:$U$2304)</f>
        <v>#N/A</v>
      </c>
      <c r="V609" s="65" t="str">
        <f aca="false">IF(ISNA(LOOKUP($B609,$H$2000:$H$2304, $V$2000:$V$2304)),"",LOOKUP($B609,$H$2000:$H$2304, $V$2000:$V$2304))</f>
        <v/>
      </c>
      <c r="W609" s="65" t="str">
        <f aca="false">IF(ISNA(LOOKUP($B609,$H$2000:$H$2304, $W$2000:$W$2304)),"",LOOKUP($B609,$H$2000:$H$2304, $W$2000:$W$2304))</f>
        <v/>
      </c>
    </row>
    <row r="610" customFormat="false" ht="12" hidden="false" customHeight="false" outlineLevel="0" collapsed="false">
      <c r="B610" s="60"/>
      <c r="C610" s="66"/>
      <c r="D610" s="62" t="str">
        <f aca="false">IF($V610=1,"Enter Slip No.",IF($V610=2,"Enter xxxCASH",IF($V610=3,"Enter Cheque No.","")))</f>
        <v/>
      </c>
      <c r="E610" s="62" t="str">
        <f aca="false">IF($W610=1,"Please enter Cheque Payee Name here","")</f>
        <v/>
      </c>
      <c r="F610" s="63" t="str">
        <f aca="false">IF(ISERROR(VLOOKUP($B610,$H$2000:$J$2200,2,0))=1,"",VLOOKUP($B610,$H$2000:$J$2200,2,0))</f>
        <v/>
      </c>
      <c r="G610" s="63" t="str">
        <f aca="false">IF(ISERROR(VLOOKUP($B610,$H$2000:$J$2200,3,0))=1,"",VLOOKUP($B610,$H$2000:$J$2200,3,0))</f>
        <v/>
      </c>
      <c r="H610" s="0"/>
      <c r="I610" s="0"/>
      <c r="J610" s="0"/>
      <c r="L610" s="64" t="e">
        <f aca="false">LOOKUP($B610,$H$2000:$H$2304, $L$2000:$L$2304)</f>
        <v>#N/A</v>
      </c>
      <c r="M610" s="64" t="e">
        <f aca="false">LOOKUP($B610,$H$2000:$H$2304, $M$2000:$M$2304)</f>
        <v>#N/A</v>
      </c>
      <c r="N610" s="64" t="e">
        <f aca="false">LOOKUP($B610,$H$2000:$H$2304, $N$2000:$N$2304)</f>
        <v>#N/A</v>
      </c>
      <c r="O610" s="64" t="e">
        <f aca="false">LOOKUP($B610,$H$2000:$H$2304, $O$2000:$O$2304)</f>
        <v>#N/A</v>
      </c>
      <c r="P610" s="64" t="e">
        <f aca="false">LOOKUP($B610,$H$2000:$H$2304, $P$2000:$P$2304)</f>
        <v>#N/A</v>
      </c>
      <c r="Q610" s="64" t="e">
        <f aca="false">LOOKUP($B610,$H$2000:$H$2304, $Q$2000:$Q$2304)</f>
        <v>#N/A</v>
      </c>
      <c r="R610" s="64" t="e">
        <f aca="false">LOOKUP($B610,$H$2000:$H$2304, $R$2000:$R$2304)</f>
        <v>#N/A</v>
      </c>
      <c r="S610" s="64" t="e">
        <f aca="false">LOOKUP($B610,$H$2000:$H$2304, $S$2000:$S$2304)</f>
        <v>#N/A</v>
      </c>
      <c r="T610" s="64" t="e">
        <f aca="false">LOOKUP($B610,$H$2000:$H$2304, $T$2000:$T$2304)</f>
        <v>#N/A</v>
      </c>
      <c r="U610" s="64" t="e">
        <f aca="false">LOOKUP($B610,$H$2000:$H$2304, $U$2000:$U$2304)</f>
        <v>#N/A</v>
      </c>
      <c r="V610" s="65" t="str">
        <f aca="false">IF(ISNA(LOOKUP($B610,$H$2000:$H$2304, $V$2000:$V$2304)),"",LOOKUP($B610,$H$2000:$H$2304, $V$2000:$V$2304))</f>
        <v/>
      </c>
      <c r="W610" s="65" t="str">
        <f aca="false">IF(ISNA(LOOKUP($B610,$H$2000:$H$2304, $W$2000:$W$2304)),"",LOOKUP($B610,$H$2000:$H$2304, $W$2000:$W$2304))</f>
        <v/>
      </c>
    </row>
    <row r="611" customFormat="false" ht="12" hidden="false" customHeight="false" outlineLevel="0" collapsed="false">
      <c r="B611" s="60"/>
      <c r="C611" s="66"/>
      <c r="D611" s="62" t="str">
        <f aca="false">IF($V611=1,"Enter Slip No.",IF($V611=2,"Enter xxxCASH",IF($V611=3,"Enter Cheque No.","")))</f>
        <v/>
      </c>
      <c r="E611" s="62" t="str">
        <f aca="false">IF($W611=1,"Please enter Cheque Payee Name here","")</f>
        <v/>
      </c>
      <c r="F611" s="63" t="str">
        <f aca="false">IF(ISERROR(VLOOKUP($B611,$H$2000:$J$2200,2,0))=1,"",VLOOKUP($B611,$H$2000:$J$2200,2,0))</f>
        <v/>
      </c>
      <c r="G611" s="63" t="str">
        <f aca="false">IF(ISERROR(VLOOKUP($B611,$H$2000:$J$2200,3,0))=1,"",VLOOKUP($B611,$H$2000:$J$2200,3,0))</f>
        <v/>
      </c>
      <c r="H611" s="0"/>
      <c r="I611" s="0"/>
      <c r="J611" s="0"/>
      <c r="L611" s="64" t="e">
        <f aca="false">LOOKUP($B611,$H$2000:$H$2304, $L$2000:$L$2304)</f>
        <v>#N/A</v>
      </c>
      <c r="M611" s="64" t="e">
        <f aca="false">LOOKUP($B611,$H$2000:$H$2304, $M$2000:$M$2304)</f>
        <v>#N/A</v>
      </c>
      <c r="N611" s="64" t="e">
        <f aca="false">LOOKUP($B611,$H$2000:$H$2304, $N$2000:$N$2304)</f>
        <v>#N/A</v>
      </c>
      <c r="O611" s="64" t="e">
        <f aca="false">LOOKUP($B611,$H$2000:$H$2304, $O$2000:$O$2304)</f>
        <v>#N/A</v>
      </c>
      <c r="P611" s="64" t="e">
        <f aca="false">LOOKUP($B611,$H$2000:$H$2304, $P$2000:$P$2304)</f>
        <v>#N/A</v>
      </c>
      <c r="Q611" s="64" t="e">
        <f aca="false">LOOKUP($B611,$H$2000:$H$2304, $Q$2000:$Q$2304)</f>
        <v>#N/A</v>
      </c>
      <c r="R611" s="64" t="e">
        <f aca="false">LOOKUP($B611,$H$2000:$H$2304, $R$2000:$R$2304)</f>
        <v>#N/A</v>
      </c>
      <c r="S611" s="64" t="e">
        <f aca="false">LOOKUP($B611,$H$2000:$H$2304, $S$2000:$S$2304)</f>
        <v>#N/A</v>
      </c>
      <c r="T611" s="64" t="e">
        <f aca="false">LOOKUP($B611,$H$2000:$H$2304, $T$2000:$T$2304)</f>
        <v>#N/A</v>
      </c>
      <c r="U611" s="64" t="e">
        <f aca="false">LOOKUP($B611,$H$2000:$H$2304, $U$2000:$U$2304)</f>
        <v>#N/A</v>
      </c>
      <c r="V611" s="65" t="str">
        <f aca="false">IF(ISNA(LOOKUP($B611,$H$2000:$H$2304, $V$2000:$V$2304)),"",LOOKUP($B611,$H$2000:$H$2304, $V$2000:$V$2304))</f>
        <v/>
      </c>
      <c r="W611" s="65" t="str">
        <f aca="false">IF(ISNA(LOOKUP($B611,$H$2000:$H$2304, $W$2000:$W$2304)),"",LOOKUP($B611,$H$2000:$H$2304, $W$2000:$W$2304))</f>
        <v/>
      </c>
    </row>
    <row r="612" customFormat="false" ht="12" hidden="false" customHeight="false" outlineLevel="0" collapsed="false">
      <c r="B612" s="60"/>
      <c r="C612" s="66"/>
      <c r="D612" s="62" t="str">
        <f aca="false">IF($V612=1,"Enter Slip No.",IF($V612=2,"Enter xxxCASH",IF($V612=3,"Enter Cheque No.","")))</f>
        <v/>
      </c>
      <c r="E612" s="62" t="str">
        <f aca="false">IF($W612=1,"Please enter Cheque Payee Name here","")</f>
        <v/>
      </c>
      <c r="F612" s="63" t="str">
        <f aca="false">IF(ISERROR(VLOOKUP($B612,$H$2000:$J$2200,2,0))=1,"",VLOOKUP($B612,$H$2000:$J$2200,2,0))</f>
        <v/>
      </c>
      <c r="G612" s="63" t="str">
        <f aca="false">IF(ISERROR(VLOOKUP($B612,$H$2000:$J$2200,3,0))=1,"",VLOOKUP($B612,$H$2000:$J$2200,3,0))</f>
        <v/>
      </c>
      <c r="H612" s="0"/>
      <c r="I612" s="0"/>
      <c r="J612" s="0"/>
      <c r="L612" s="64" t="e">
        <f aca="false">LOOKUP($B612,$H$2000:$H$2304, $L$2000:$L$2304)</f>
        <v>#N/A</v>
      </c>
      <c r="M612" s="64" t="e">
        <f aca="false">LOOKUP($B612,$H$2000:$H$2304, $M$2000:$M$2304)</f>
        <v>#N/A</v>
      </c>
      <c r="N612" s="64" t="e">
        <f aca="false">LOOKUP($B612,$H$2000:$H$2304, $N$2000:$N$2304)</f>
        <v>#N/A</v>
      </c>
      <c r="O612" s="64" t="e">
        <f aca="false">LOOKUP($B612,$H$2000:$H$2304, $O$2000:$O$2304)</f>
        <v>#N/A</v>
      </c>
      <c r="P612" s="64" t="e">
        <f aca="false">LOOKUP($B612,$H$2000:$H$2304, $P$2000:$P$2304)</f>
        <v>#N/A</v>
      </c>
      <c r="Q612" s="64" t="e">
        <f aca="false">LOOKUP($B612,$H$2000:$H$2304, $Q$2000:$Q$2304)</f>
        <v>#N/A</v>
      </c>
      <c r="R612" s="64" t="e">
        <f aca="false">LOOKUP($B612,$H$2000:$H$2304, $R$2000:$R$2304)</f>
        <v>#N/A</v>
      </c>
      <c r="S612" s="64" t="e">
        <f aca="false">LOOKUP($B612,$H$2000:$H$2304, $S$2000:$S$2304)</f>
        <v>#N/A</v>
      </c>
      <c r="T612" s="64" t="e">
        <f aca="false">LOOKUP($B612,$H$2000:$H$2304, $T$2000:$T$2304)</f>
        <v>#N/A</v>
      </c>
      <c r="U612" s="64" t="e">
        <f aca="false">LOOKUP($B612,$H$2000:$H$2304, $U$2000:$U$2304)</f>
        <v>#N/A</v>
      </c>
      <c r="V612" s="65" t="str">
        <f aca="false">IF(ISNA(LOOKUP($B612,$H$2000:$H$2304, $V$2000:$V$2304)),"",LOOKUP($B612,$H$2000:$H$2304, $V$2000:$V$2304))</f>
        <v/>
      </c>
      <c r="W612" s="65" t="str">
        <f aca="false">IF(ISNA(LOOKUP($B612,$H$2000:$H$2304, $W$2000:$W$2304)),"",LOOKUP($B612,$H$2000:$H$2304, $W$2000:$W$2304))</f>
        <v/>
      </c>
    </row>
    <row r="613" customFormat="false" ht="12" hidden="false" customHeight="false" outlineLevel="0" collapsed="false">
      <c r="B613" s="60"/>
      <c r="C613" s="66"/>
      <c r="D613" s="62" t="str">
        <f aca="false">IF($V613=1,"Enter Slip No.",IF($V613=2,"Enter xxxCASH",IF($V613=3,"Enter Cheque No.","")))</f>
        <v/>
      </c>
      <c r="E613" s="62" t="str">
        <f aca="false">IF($W613=1,"Please enter Cheque Payee Name here","")</f>
        <v/>
      </c>
      <c r="F613" s="63" t="str">
        <f aca="false">IF(ISERROR(VLOOKUP($B613,$H$2000:$J$2200,2,0))=1,"",VLOOKUP($B613,$H$2000:$J$2200,2,0))</f>
        <v/>
      </c>
      <c r="G613" s="63" t="str">
        <f aca="false">IF(ISERROR(VLOOKUP($B613,$H$2000:$J$2200,3,0))=1,"",VLOOKUP($B613,$H$2000:$J$2200,3,0))</f>
        <v/>
      </c>
      <c r="H613" s="0"/>
      <c r="I613" s="0"/>
      <c r="J613" s="0"/>
      <c r="L613" s="64" t="e">
        <f aca="false">LOOKUP($B613,$H$2000:$H$2304, $L$2000:$L$2304)</f>
        <v>#N/A</v>
      </c>
      <c r="M613" s="64" t="e">
        <f aca="false">LOOKUP($B613,$H$2000:$H$2304, $M$2000:$M$2304)</f>
        <v>#N/A</v>
      </c>
      <c r="N613" s="64" t="e">
        <f aca="false">LOOKUP($B613,$H$2000:$H$2304, $N$2000:$N$2304)</f>
        <v>#N/A</v>
      </c>
      <c r="O613" s="64" t="e">
        <f aca="false">LOOKUP($B613,$H$2000:$H$2304, $O$2000:$O$2304)</f>
        <v>#N/A</v>
      </c>
      <c r="P613" s="64" t="e">
        <f aca="false">LOOKUP($B613,$H$2000:$H$2304, $P$2000:$P$2304)</f>
        <v>#N/A</v>
      </c>
      <c r="Q613" s="64" t="e">
        <f aca="false">LOOKUP($B613,$H$2000:$H$2304, $Q$2000:$Q$2304)</f>
        <v>#N/A</v>
      </c>
      <c r="R613" s="64" t="e">
        <f aca="false">LOOKUP($B613,$H$2000:$H$2304, $R$2000:$R$2304)</f>
        <v>#N/A</v>
      </c>
      <c r="S613" s="64" t="e">
        <f aca="false">LOOKUP($B613,$H$2000:$H$2304, $S$2000:$S$2304)</f>
        <v>#N/A</v>
      </c>
      <c r="T613" s="64" t="e">
        <f aca="false">LOOKUP($B613,$H$2000:$H$2304, $T$2000:$T$2304)</f>
        <v>#N/A</v>
      </c>
      <c r="U613" s="64" t="e">
        <f aca="false">LOOKUP($B613,$H$2000:$H$2304, $U$2000:$U$2304)</f>
        <v>#N/A</v>
      </c>
      <c r="V613" s="65" t="str">
        <f aca="false">IF(ISNA(LOOKUP($B613,$H$2000:$H$2304, $V$2000:$V$2304)),"",LOOKUP($B613,$H$2000:$H$2304, $V$2000:$V$2304))</f>
        <v/>
      </c>
      <c r="W613" s="65" t="str">
        <f aca="false">IF(ISNA(LOOKUP($B613,$H$2000:$H$2304, $W$2000:$W$2304)),"",LOOKUP($B613,$H$2000:$H$2304, $W$2000:$W$2304))</f>
        <v/>
      </c>
    </row>
    <row r="614" customFormat="false" ht="12" hidden="false" customHeight="false" outlineLevel="0" collapsed="false">
      <c r="B614" s="60"/>
      <c r="C614" s="66"/>
      <c r="D614" s="62" t="str">
        <f aca="false">IF($V614=1,"Enter Slip No.",IF($V614=2,"Enter xxxCASH",IF($V614=3,"Enter Cheque No.","")))</f>
        <v/>
      </c>
      <c r="E614" s="62" t="str">
        <f aca="false">IF($W614=1,"Please enter Cheque Payee Name here","")</f>
        <v/>
      </c>
      <c r="F614" s="63" t="str">
        <f aca="false">IF(ISERROR(VLOOKUP($B614,$H$2000:$J$2200,2,0))=1,"",VLOOKUP($B614,$H$2000:$J$2200,2,0))</f>
        <v/>
      </c>
      <c r="G614" s="63" t="str">
        <f aca="false">IF(ISERROR(VLOOKUP($B614,$H$2000:$J$2200,3,0))=1,"",VLOOKUP($B614,$H$2000:$J$2200,3,0))</f>
        <v/>
      </c>
      <c r="H614" s="0"/>
      <c r="I614" s="0"/>
      <c r="J614" s="0"/>
      <c r="L614" s="64" t="e">
        <f aca="false">LOOKUP($B614,$H$2000:$H$2304, $L$2000:$L$2304)</f>
        <v>#N/A</v>
      </c>
      <c r="M614" s="64" t="e">
        <f aca="false">LOOKUP($B614,$H$2000:$H$2304, $M$2000:$M$2304)</f>
        <v>#N/A</v>
      </c>
      <c r="N614" s="64" t="e">
        <f aca="false">LOOKUP($B614,$H$2000:$H$2304, $N$2000:$N$2304)</f>
        <v>#N/A</v>
      </c>
      <c r="O614" s="64" t="e">
        <f aca="false">LOOKUP($B614,$H$2000:$H$2304, $O$2000:$O$2304)</f>
        <v>#N/A</v>
      </c>
      <c r="P614" s="64" t="e">
        <f aca="false">LOOKUP($B614,$H$2000:$H$2304, $P$2000:$P$2304)</f>
        <v>#N/A</v>
      </c>
      <c r="Q614" s="64" t="e">
        <f aca="false">LOOKUP($B614,$H$2000:$H$2304, $Q$2000:$Q$2304)</f>
        <v>#N/A</v>
      </c>
      <c r="R614" s="64" t="e">
        <f aca="false">LOOKUP($B614,$H$2000:$H$2304, $R$2000:$R$2304)</f>
        <v>#N/A</v>
      </c>
      <c r="S614" s="64" t="e">
        <f aca="false">LOOKUP($B614,$H$2000:$H$2304, $S$2000:$S$2304)</f>
        <v>#N/A</v>
      </c>
      <c r="T614" s="64" t="e">
        <f aca="false">LOOKUP($B614,$H$2000:$H$2304, $T$2000:$T$2304)</f>
        <v>#N/A</v>
      </c>
      <c r="U614" s="64" t="e">
        <f aca="false">LOOKUP($B614,$H$2000:$H$2304, $U$2000:$U$2304)</f>
        <v>#N/A</v>
      </c>
      <c r="V614" s="65" t="str">
        <f aca="false">IF(ISNA(LOOKUP($B614,$H$2000:$H$2304, $V$2000:$V$2304)),"",LOOKUP($B614,$H$2000:$H$2304, $V$2000:$V$2304))</f>
        <v/>
      </c>
      <c r="W614" s="65" t="str">
        <f aca="false">IF(ISNA(LOOKUP($B614,$H$2000:$H$2304, $W$2000:$W$2304)),"",LOOKUP($B614,$H$2000:$H$2304, $W$2000:$W$2304))</f>
        <v/>
      </c>
    </row>
    <row r="615" customFormat="false" ht="12" hidden="false" customHeight="false" outlineLevel="0" collapsed="false">
      <c r="B615" s="60"/>
      <c r="C615" s="66"/>
      <c r="D615" s="62" t="str">
        <f aca="false">IF($V615=1,"Enter Slip No.",IF($V615=2,"Enter xxxCASH",IF($V615=3,"Enter Cheque No.","")))</f>
        <v/>
      </c>
      <c r="E615" s="62" t="str">
        <f aca="false">IF($W615=1,"Please enter Cheque Payee Name here","")</f>
        <v/>
      </c>
      <c r="F615" s="63" t="str">
        <f aca="false">IF(ISERROR(VLOOKUP($B615,$H$2000:$J$2200,2,0))=1,"",VLOOKUP($B615,$H$2000:$J$2200,2,0))</f>
        <v/>
      </c>
      <c r="G615" s="63" t="str">
        <f aca="false">IF(ISERROR(VLOOKUP($B615,$H$2000:$J$2200,3,0))=1,"",VLOOKUP($B615,$H$2000:$J$2200,3,0))</f>
        <v/>
      </c>
      <c r="H615" s="0"/>
      <c r="I615" s="0"/>
      <c r="J615" s="0"/>
      <c r="L615" s="64" t="e">
        <f aca="false">LOOKUP($B615,$H$2000:$H$2304, $L$2000:$L$2304)</f>
        <v>#N/A</v>
      </c>
      <c r="M615" s="64" t="e">
        <f aca="false">LOOKUP($B615,$H$2000:$H$2304, $M$2000:$M$2304)</f>
        <v>#N/A</v>
      </c>
      <c r="N615" s="64" t="e">
        <f aca="false">LOOKUP($B615,$H$2000:$H$2304, $N$2000:$N$2304)</f>
        <v>#N/A</v>
      </c>
      <c r="O615" s="64" t="e">
        <f aca="false">LOOKUP($B615,$H$2000:$H$2304, $O$2000:$O$2304)</f>
        <v>#N/A</v>
      </c>
      <c r="P615" s="64" t="e">
        <f aca="false">LOOKUP($B615,$H$2000:$H$2304, $P$2000:$P$2304)</f>
        <v>#N/A</v>
      </c>
      <c r="Q615" s="64" t="e">
        <f aca="false">LOOKUP($B615,$H$2000:$H$2304, $Q$2000:$Q$2304)</f>
        <v>#N/A</v>
      </c>
      <c r="R615" s="64" t="e">
        <f aca="false">LOOKUP($B615,$H$2000:$H$2304, $R$2000:$R$2304)</f>
        <v>#N/A</v>
      </c>
      <c r="S615" s="64" t="e">
        <f aca="false">LOOKUP($B615,$H$2000:$H$2304, $S$2000:$S$2304)</f>
        <v>#N/A</v>
      </c>
      <c r="T615" s="64" t="e">
        <f aca="false">LOOKUP($B615,$H$2000:$H$2304, $T$2000:$T$2304)</f>
        <v>#N/A</v>
      </c>
      <c r="U615" s="64" t="e">
        <f aca="false">LOOKUP($B615,$H$2000:$H$2304, $U$2000:$U$2304)</f>
        <v>#N/A</v>
      </c>
      <c r="V615" s="65" t="str">
        <f aca="false">IF(ISNA(LOOKUP($B615,$H$2000:$H$2304, $V$2000:$V$2304)),"",LOOKUP($B615,$H$2000:$H$2304, $V$2000:$V$2304))</f>
        <v/>
      </c>
      <c r="W615" s="65" t="str">
        <f aca="false">IF(ISNA(LOOKUP($B615,$H$2000:$H$2304, $W$2000:$W$2304)),"",LOOKUP($B615,$H$2000:$H$2304, $W$2000:$W$2304))</f>
        <v/>
      </c>
    </row>
    <row r="616" customFormat="false" ht="12" hidden="false" customHeight="false" outlineLevel="0" collapsed="false">
      <c r="B616" s="60"/>
      <c r="C616" s="66"/>
      <c r="D616" s="62" t="str">
        <f aca="false">IF($V616=1,"Enter Slip No.",IF($V616=2,"Enter xxxCASH",IF($V616=3,"Enter Cheque No.","")))</f>
        <v/>
      </c>
      <c r="E616" s="62" t="str">
        <f aca="false">IF($W616=1,"Please enter Cheque Payee Name here","")</f>
        <v/>
      </c>
      <c r="F616" s="63" t="str">
        <f aca="false">IF(ISERROR(VLOOKUP($B616,$H$2000:$J$2200,2,0))=1,"",VLOOKUP($B616,$H$2000:$J$2200,2,0))</f>
        <v/>
      </c>
      <c r="G616" s="63" t="str">
        <f aca="false">IF(ISERROR(VLOOKUP($B616,$H$2000:$J$2200,3,0))=1,"",VLOOKUP($B616,$H$2000:$J$2200,3,0))</f>
        <v/>
      </c>
      <c r="H616" s="0"/>
      <c r="I616" s="0"/>
      <c r="J616" s="0"/>
      <c r="L616" s="64" t="e">
        <f aca="false">LOOKUP($B616,$H$2000:$H$2304, $L$2000:$L$2304)</f>
        <v>#N/A</v>
      </c>
      <c r="M616" s="64" t="e">
        <f aca="false">LOOKUP($B616,$H$2000:$H$2304, $M$2000:$M$2304)</f>
        <v>#N/A</v>
      </c>
      <c r="N616" s="64" t="e">
        <f aca="false">LOOKUP($B616,$H$2000:$H$2304, $N$2000:$N$2304)</f>
        <v>#N/A</v>
      </c>
      <c r="O616" s="64" t="e">
        <f aca="false">LOOKUP($B616,$H$2000:$H$2304, $O$2000:$O$2304)</f>
        <v>#N/A</v>
      </c>
      <c r="P616" s="64" t="e">
        <f aca="false">LOOKUP($B616,$H$2000:$H$2304, $P$2000:$P$2304)</f>
        <v>#N/A</v>
      </c>
      <c r="Q616" s="64" t="e">
        <f aca="false">LOOKUP($B616,$H$2000:$H$2304, $Q$2000:$Q$2304)</f>
        <v>#N/A</v>
      </c>
      <c r="R616" s="64" t="e">
        <f aca="false">LOOKUP($B616,$H$2000:$H$2304, $R$2000:$R$2304)</f>
        <v>#N/A</v>
      </c>
      <c r="S616" s="64" t="e">
        <f aca="false">LOOKUP($B616,$H$2000:$H$2304, $S$2000:$S$2304)</f>
        <v>#N/A</v>
      </c>
      <c r="T616" s="64" t="e">
        <f aca="false">LOOKUP($B616,$H$2000:$H$2304, $T$2000:$T$2304)</f>
        <v>#N/A</v>
      </c>
      <c r="U616" s="64" t="e">
        <f aca="false">LOOKUP($B616,$H$2000:$H$2304, $U$2000:$U$2304)</f>
        <v>#N/A</v>
      </c>
      <c r="V616" s="65" t="str">
        <f aca="false">IF(ISNA(LOOKUP($B616,$H$2000:$H$2304, $V$2000:$V$2304)),"",LOOKUP($B616,$H$2000:$H$2304, $V$2000:$V$2304))</f>
        <v/>
      </c>
      <c r="W616" s="65" t="str">
        <f aca="false">IF(ISNA(LOOKUP($B616,$H$2000:$H$2304, $W$2000:$W$2304)),"",LOOKUP($B616,$H$2000:$H$2304, $W$2000:$W$2304))</f>
        <v/>
      </c>
    </row>
    <row r="617" customFormat="false" ht="12" hidden="false" customHeight="false" outlineLevel="0" collapsed="false">
      <c r="B617" s="60"/>
      <c r="C617" s="66"/>
      <c r="D617" s="62" t="str">
        <f aca="false">IF($V617=1,"Enter Slip No.",IF($V617=2,"Enter xxxCASH",IF($V617=3,"Enter Cheque No.","")))</f>
        <v/>
      </c>
      <c r="E617" s="62" t="str">
        <f aca="false">IF($W617=1,"Please enter Cheque Payee Name here","")</f>
        <v/>
      </c>
      <c r="F617" s="63" t="str">
        <f aca="false">IF(ISERROR(VLOOKUP($B617,$H$2000:$J$2200,2,0))=1,"",VLOOKUP($B617,$H$2000:$J$2200,2,0))</f>
        <v/>
      </c>
      <c r="G617" s="63" t="str">
        <f aca="false">IF(ISERROR(VLOOKUP($B617,$H$2000:$J$2200,3,0))=1,"",VLOOKUP($B617,$H$2000:$J$2200,3,0))</f>
        <v/>
      </c>
      <c r="H617" s="0"/>
      <c r="I617" s="0"/>
      <c r="J617" s="0"/>
      <c r="L617" s="64" t="e">
        <f aca="false">LOOKUP($B617,$H$2000:$H$2304, $L$2000:$L$2304)</f>
        <v>#N/A</v>
      </c>
      <c r="M617" s="64" t="e">
        <f aca="false">LOOKUP($B617,$H$2000:$H$2304, $M$2000:$M$2304)</f>
        <v>#N/A</v>
      </c>
      <c r="N617" s="64" t="e">
        <f aca="false">LOOKUP($B617,$H$2000:$H$2304, $N$2000:$N$2304)</f>
        <v>#N/A</v>
      </c>
      <c r="O617" s="64" t="e">
        <f aca="false">LOOKUP($B617,$H$2000:$H$2304, $O$2000:$O$2304)</f>
        <v>#N/A</v>
      </c>
      <c r="P617" s="64" t="e">
        <f aca="false">LOOKUP($B617,$H$2000:$H$2304, $P$2000:$P$2304)</f>
        <v>#N/A</v>
      </c>
      <c r="Q617" s="64" t="e">
        <f aca="false">LOOKUP($B617,$H$2000:$H$2304, $Q$2000:$Q$2304)</f>
        <v>#N/A</v>
      </c>
      <c r="R617" s="64" t="e">
        <f aca="false">LOOKUP($B617,$H$2000:$H$2304, $R$2000:$R$2304)</f>
        <v>#N/A</v>
      </c>
      <c r="S617" s="64" t="e">
        <f aca="false">LOOKUP($B617,$H$2000:$H$2304, $S$2000:$S$2304)</f>
        <v>#N/A</v>
      </c>
      <c r="T617" s="64" t="e">
        <f aca="false">LOOKUP($B617,$H$2000:$H$2304, $T$2000:$T$2304)</f>
        <v>#N/A</v>
      </c>
      <c r="U617" s="64" t="e">
        <f aca="false">LOOKUP($B617,$H$2000:$H$2304, $U$2000:$U$2304)</f>
        <v>#N/A</v>
      </c>
      <c r="V617" s="65" t="str">
        <f aca="false">IF(ISNA(LOOKUP($B617,$H$2000:$H$2304, $V$2000:$V$2304)),"",LOOKUP($B617,$H$2000:$H$2304, $V$2000:$V$2304))</f>
        <v/>
      </c>
      <c r="W617" s="65" t="str">
        <f aca="false">IF(ISNA(LOOKUP($B617,$H$2000:$H$2304, $W$2000:$W$2304)),"",LOOKUP($B617,$H$2000:$H$2304, $W$2000:$W$2304))</f>
        <v/>
      </c>
    </row>
    <row r="618" customFormat="false" ht="12" hidden="false" customHeight="false" outlineLevel="0" collapsed="false">
      <c r="B618" s="60"/>
      <c r="C618" s="66"/>
      <c r="D618" s="62" t="str">
        <f aca="false">IF($V618=1,"Enter Slip No.",IF($V618=2,"Enter xxxCASH",IF($V618=3,"Enter Cheque No.","")))</f>
        <v/>
      </c>
      <c r="E618" s="62" t="str">
        <f aca="false">IF($W618=1,"Please enter Cheque Payee Name here","")</f>
        <v/>
      </c>
      <c r="F618" s="63" t="str">
        <f aca="false">IF(ISERROR(VLOOKUP($B618,$H$2000:$J$2200,2,0))=1,"",VLOOKUP($B618,$H$2000:$J$2200,2,0))</f>
        <v/>
      </c>
      <c r="G618" s="63" t="str">
        <f aca="false">IF(ISERROR(VLOOKUP($B618,$H$2000:$J$2200,3,0))=1,"",VLOOKUP($B618,$H$2000:$J$2200,3,0))</f>
        <v/>
      </c>
      <c r="H618" s="0"/>
      <c r="I618" s="0"/>
      <c r="J618" s="0"/>
      <c r="L618" s="64" t="e">
        <f aca="false">LOOKUP($B618,$H$2000:$H$2304, $L$2000:$L$2304)</f>
        <v>#N/A</v>
      </c>
      <c r="M618" s="64" t="e">
        <f aca="false">LOOKUP($B618,$H$2000:$H$2304, $M$2000:$M$2304)</f>
        <v>#N/A</v>
      </c>
      <c r="N618" s="64" t="e">
        <f aca="false">LOOKUP($B618,$H$2000:$H$2304, $N$2000:$N$2304)</f>
        <v>#N/A</v>
      </c>
      <c r="O618" s="64" t="e">
        <f aca="false">LOOKUP($B618,$H$2000:$H$2304, $O$2000:$O$2304)</f>
        <v>#N/A</v>
      </c>
      <c r="P618" s="64" t="e">
        <f aca="false">LOOKUP($B618,$H$2000:$H$2304, $P$2000:$P$2304)</f>
        <v>#N/A</v>
      </c>
      <c r="Q618" s="64" t="e">
        <f aca="false">LOOKUP($B618,$H$2000:$H$2304, $Q$2000:$Q$2304)</f>
        <v>#N/A</v>
      </c>
      <c r="R618" s="64" t="e">
        <f aca="false">LOOKUP($B618,$H$2000:$H$2304, $R$2000:$R$2304)</f>
        <v>#N/A</v>
      </c>
      <c r="S618" s="64" t="e">
        <f aca="false">LOOKUP($B618,$H$2000:$H$2304, $S$2000:$S$2304)</f>
        <v>#N/A</v>
      </c>
      <c r="T618" s="64" t="e">
        <f aca="false">LOOKUP($B618,$H$2000:$H$2304, $T$2000:$T$2304)</f>
        <v>#N/A</v>
      </c>
      <c r="U618" s="64" t="e">
        <f aca="false">LOOKUP($B618,$H$2000:$H$2304, $U$2000:$U$2304)</f>
        <v>#N/A</v>
      </c>
      <c r="V618" s="65" t="str">
        <f aca="false">IF(ISNA(LOOKUP($B618,$H$2000:$H$2304, $V$2000:$V$2304)),"",LOOKUP($B618,$H$2000:$H$2304, $V$2000:$V$2304))</f>
        <v/>
      </c>
      <c r="W618" s="65" t="str">
        <f aca="false">IF(ISNA(LOOKUP($B618,$H$2000:$H$2304, $W$2000:$W$2304)),"",LOOKUP($B618,$H$2000:$H$2304, $W$2000:$W$2304))</f>
        <v/>
      </c>
    </row>
    <row r="619" customFormat="false" ht="12" hidden="false" customHeight="false" outlineLevel="0" collapsed="false">
      <c r="B619" s="60"/>
      <c r="C619" s="66"/>
      <c r="D619" s="62" t="str">
        <f aca="false">IF($V619=1,"Enter Slip No.",IF($V619=2,"Enter xxxCASH",IF($V619=3,"Enter Cheque No.","")))</f>
        <v/>
      </c>
      <c r="E619" s="62" t="str">
        <f aca="false">IF($W619=1,"Please enter Cheque Payee Name here","")</f>
        <v/>
      </c>
      <c r="F619" s="63" t="str">
        <f aca="false">IF(ISERROR(VLOOKUP($B619,$H$2000:$J$2200,2,0))=1,"",VLOOKUP($B619,$H$2000:$J$2200,2,0))</f>
        <v/>
      </c>
      <c r="G619" s="63" t="str">
        <f aca="false">IF(ISERROR(VLOOKUP($B619,$H$2000:$J$2200,3,0))=1,"",VLOOKUP($B619,$H$2000:$J$2200,3,0))</f>
        <v/>
      </c>
      <c r="H619" s="0"/>
      <c r="I619" s="0"/>
      <c r="J619" s="0"/>
      <c r="L619" s="64" t="e">
        <f aca="false">LOOKUP($B619,$H$2000:$H$2304, $L$2000:$L$2304)</f>
        <v>#N/A</v>
      </c>
      <c r="M619" s="64" t="e">
        <f aca="false">LOOKUP($B619,$H$2000:$H$2304, $M$2000:$M$2304)</f>
        <v>#N/A</v>
      </c>
      <c r="N619" s="64" t="e">
        <f aca="false">LOOKUP($B619,$H$2000:$H$2304, $N$2000:$N$2304)</f>
        <v>#N/A</v>
      </c>
      <c r="O619" s="64" t="e">
        <f aca="false">LOOKUP($B619,$H$2000:$H$2304, $O$2000:$O$2304)</f>
        <v>#N/A</v>
      </c>
      <c r="P619" s="64" t="e">
        <f aca="false">LOOKUP($B619,$H$2000:$H$2304, $P$2000:$P$2304)</f>
        <v>#N/A</v>
      </c>
      <c r="Q619" s="64" t="e">
        <f aca="false">LOOKUP($B619,$H$2000:$H$2304, $Q$2000:$Q$2304)</f>
        <v>#N/A</v>
      </c>
      <c r="R619" s="64" t="e">
        <f aca="false">LOOKUP($B619,$H$2000:$H$2304, $R$2000:$R$2304)</f>
        <v>#N/A</v>
      </c>
      <c r="S619" s="64" t="e">
        <f aca="false">LOOKUP($B619,$H$2000:$H$2304, $S$2000:$S$2304)</f>
        <v>#N/A</v>
      </c>
      <c r="T619" s="64" t="e">
        <f aca="false">LOOKUP($B619,$H$2000:$H$2304, $T$2000:$T$2304)</f>
        <v>#N/A</v>
      </c>
      <c r="U619" s="64" t="e">
        <f aca="false">LOOKUP($B619,$H$2000:$H$2304, $U$2000:$U$2304)</f>
        <v>#N/A</v>
      </c>
      <c r="V619" s="65" t="str">
        <f aca="false">IF(ISNA(LOOKUP($B619,$H$2000:$H$2304, $V$2000:$V$2304)),"",LOOKUP($B619,$H$2000:$H$2304, $V$2000:$V$2304))</f>
        <v/>
      </c>
      <c r="W619" s="65" t="str">
        <f aca="false">IF(ISNA(LOOKUP($B619,$H$2000:$H$2304, $W$2000:$W$2304)),"",LOOKUP($B619,$H$2000:$H$2304, $W$2000:$W$2304))</f>
        <v/>
      </c>
    </row>
    <row r="620" customFormat="false" ht="12" hidden="false" customHeight="false" outlineLevel="0" collapsed="false">
      <c r="B620" s="60"/>
      <c r="C620" s="66"/>
      <c r="D620" s="62" t="str">
        <f aca="false">IF($V620=1,"Enter Slip No.",IF($V620=2,"Enter xxxCASH",IF($V620=3,"Enter Cheque No.","")))</f>
        <v/>
      </c>
      <c r="E620" s="62" t="str">
        <f aca="false">IF($W620=1,"Please enter Cheque Payee Name here","")</f>
        <v/>
      </c>
      <c r="F620" s="63" t="str">
        <f aca="false">IF(ISERROR(VLOOKUP($B620,$H$2000:$J$2200,2,0))=1,"",VLOOKUP($B620,$H$2000:$J$2200,2,0))</f>
        <v/>
      </c>
      <c r="G620" s="63" t="str">
        <f aca="false">IF(ISERROR(VLOOKUP($B620,$H$2000:$J$2200,3,0))=1,"",VLOOKUP($B620,$H$2000:$J$2200,3,0))</f>
        <v/>
      </c>
      <c r="H620" s="0"/>
      <c r="I620" s="0"/>
      <c r="J620" s="0"/>
      <c r="L620" s="64" t="e">
        <f aca="false">LOOKUP($B620,$H$2000:$H$2304, $L$2000:$L$2304)</f>
        <v>#N/A</v>
      </c>
      <c r="M620" s="64" t="e">
        <f aca="false">LOOKUP($B620,$H$2000:$H$2304, $M$2000:$M$2304)</f>
        <v>#N/A</v>
      </c>
      <c r="N620" s="64" t="e">
        <f aca="false">LOOKUP($B620,$H$2000:$H$2304, $N$2000:$N$2304)</f>
        <v>#N/A</v>
      </c>
      <c r="O620" s="64" t="e">
        <f aca="false">LOOKUP($B620,$H$2000:$H$2304, $O$2000:$O$2304)</f>
        <v>#N/A</v>
      </c>
      <c r="P620" s="64" t="e">
        <f aca="false">LOOKUP($B620,$H$2000:$H$2304, $P$2000:$P$2304)</f>
        <v>#N/A</v>
      </c>
      <c r="Q620" s="64" t="e">
        <f aca="false">LOOKUP($B620,$H$2000:$H$2304, $Q$2000:$Q$2304)</f>
        <v>#N/A</v>
      </c>
      <c r="R620" s="64" t="e">
        <f aca="false">LOOKUP($B620,$H$2000:$H$2304, $R$2000:$R$2304)</f>
        <v>#N/A</v>
      </c>
      <c r="S620" s="64" t="e">
        <f aca="false">LOOKUP($B620,$H$2000:$H$2304, $S$2000:$S$2304)</f>
        <v>#N/A</v>
      </c>
      <c r="T620" s="64" t="e">
        <f aca="false">LOOKUP($B620,$H$2000:$H$2304, $T$2000:$T$2304)</f>
        <v>#N/A</v>
      </c>
      <c r="U620" s="64" t="e">
        <f aca="false">LOOKUP($B620,$H$2000:$H$2304, $U$2000:$U$2304)</f>
        <v>#N/A</v>
      </c>
      <c r="V620" s="65" t="str">
        <f aca="false">IF(ISNA(LOOKUP($B620,$H$2000:$H$2304, $V$2000:$V$2304)),"",LOOKUP($B620,$H$2000:$H$2304, $V$2000:$V$2304))</f>
        <v/>
      </c>
      <c r="W620" s="65" t="str">
        <f aca="false">IF(ISNA(LOOKUP($B620,$H$2000:$H$2304, $W$2000:$W$2304)),"",LOOKUP($B620,$H$2000:$H$2304, $W$2000:$W$2304))</f>
        <v/>
      </c>
    </row>
    <row r="621" customFormat="false" ht="12" hidden="false" customHeight="false" outlineLevel="0" collapsed="false">
      <c r="B621" s="60"/>
      <c r="C621" s="66"/>
      <c r="D621" s="62" t="str">
        <f aca="false">IF($V621=1,"Enter Slip No.",IF($V621=2,"Enter xxxCASH",IF($V621=3,"Enter Cheque No.","")))</f>
        <v/>
      </c>
      <c r="E621" s="62" t="str">
        <f aca="false">IF($W621=1,"Please enter Cheque Payee Name here","")</f>
        <v/>
      </c>
      <c r="F621" s="63" t="str">
        <f aca="false">IF(ISERROR(VLOOKUP($B621,$H$2000:$J$2200,2,0))=1,"",VLOOKUP($B621,$H$2000:$J$2200,2,0))</f>
        <v/>
      </c>
      <c r="G621" s="63" t="str">
        <f aca="false">IF(ISERROR(VLOOKUP($B621,$H$2000:$J$2200,3,0))=1,"",VLOOKUP($B621,$H$2000:$J$2200,3,0))</f>
        <v/>
      </c>
      <c r="H621" s="0"/>
      <c r="I621" s="0"/>
      <c r="J621" s="0"/>
      <c r="L621" s="64" t="e">
        <f aca="false">LOOKUP($B621,$H$2000:$H$2304, $L$2000:$L$2304)</f>
        <v>#N/A</v>
      </c>
      <c r="M621" s="64" t="e">
        <f aca="false">LOOKUP($B621,$H$2000:$H$2304, $M$2000:$M$2304)</f>
        <v>#N/A</v>
      </c>
      <c r="N621" s="64" t="e">
        <f aca="false">LOOKUP($B621,$H$2000:$H$2304, $N$2000:$N$2304)</f>
        <v>#N/A</v>
      </c>
      <c r="O621" s="64" t="e">
        <f aca="false">LOOKUP($B621,$H$2000:$H$2304, $O$2000:$O$2304)</f>
        <v>#N/A</v>
      </c>
      <c r="P621" s="64" t="e">
        <f aca="false">LOOKUP($B621,$H$2000:$H$2304, $P$2000:$P$2304)</f>
        <v>#N/A</v>
      </c>
      <c r="Q621" s="64" t="e">
        <f aca="false">LOOKUP($B621,$H$2000:$H$2304, $Q$2000:$Q$2304)</f>
        <v>#N/A</v>
      </c>
      <c r="R621" s="64" t="e">
        <f aca="false">LOOKUP($B621,$H$2000:$H$2304, $R$2000:$R$2304)</f>
        <v>#N/A</v>
      </c>
      <c r="S621" s="64" t="e">
        <f aca="false">LOOKUP($B621,$H$2000:$H$2304, $S$2000:$S$2304)</f>
        <v>#N/A</v>
      </c>
      <c r="T621" s="64" t="e">
        <f aca="false">LOOKUP($B621,$H$2000:$H$2304, $T$2000:$T$2304)</f>
        <v>#N/A</v>
      </c>
      <c r="U621" s="64" t="e">
        <f aca="false">LOOKUP($B621,$H$2000:$H$2304, $U$2000:$U$2304)</f>
        <v>#N/A</v>
      </c>
      <c r="V621" s="65" t="str">
        <f aca="false">IF(ISNA(LOOKUP($B621,$H$2000:$H$2304, $V$2000:$V$2304)),"",LOOKUP($B621,$H$2000:$H$2304, $V$2000:$V$2304))</f>
        <v/>
      </c>
      <c r="W621" s="65" t="str">
        <f aca="false">IF(ISNA(LOOKUP($B621,$H$2000:$H$2304, $W$2000:$W$2304)),"",LOOKUP($B621,$H$2000:$H$2304, $W$2000:$W$2304))</f>
        <v/>
      </c>
    </row>
    <row r="622" customFormat="false" ht="12" hidden="false" customHeight="false" outlineLevel="0" collapsed="false">
      <c r="B622" s="60"/>
      <c r="C622" s="66"/>
      <c r="D622" s="62" t="str">
        <f aca="false">IF($V622=1,"Enter Slip No.",IF($V622=2,"Enter xxxCASH",IF($V622=3,"Enter Cheque No.","")))</f>
        <v/>
      </c>
      <c r="E622" s="62" t="str">
        <f aca="false">IF($W622=1,"Please enter Cheque Payee Name here","")</f>
        <v/>
      </c>
      <c r="F622" s="63" t="str">
        <f aca="false">IF(ISERROR(VLOOKUP($B622,$H$2000:$J$2200,2,0))=1,"",VLOOKUP($B622,$H$2000:$J$2200,2,0))</f>
        <v/>
      </c>
      <c r="G622" s="63" t="str">
        <f aca="false">IF(ISERROR(VLOOKUP($B622,$H$2000:$J$2200,3,0))=1,"",VLOOKUP($B622,$H$2000:$J$2200,3,0))</f>
        <v/>
      </c>
      <c r="H622" s="0"/>
      <c r="I622" s="0"/>
      <c r="J622" s="0"/>
      <c r="L622" s="64" t="e">
        <f aca="false">LOOKUP($B622,$H$2000:$H$2304, $L$2000:$L$2304)</f>
        <v>#N/A</v>
      </c>
      <c r="M622" s="64" t="e">
        <f aca="false">LOOKUP($B622,$H$2000:$H$2304, $M$2000:$M$2304)</f>
        <v>#N/A</v>
      </c>
      <c r="N622" s="64" t="e">
        <f aca="false">LOOKUP($B622,$H$2000:$H$2304, $N$2000:$N$2304)</f>
        <v>#N/A</v>
      </c>
      <c r="O622" s="64" t="e">
        <f aca="false">LOOKUP($B622,$H$2000:$H$2304, $O$2000:$O$2304)</f>
        <v>#N/A</v>
      </c>
      <c r="P622" s="64" t="e">
        <f aca="false">LOOKUP($B622,$H$2000:$H$2304, $P$2000:$P$2304)</f>
        <v>#N/A</v>
      </c>
      <c r="Q622" s="64" t="e">
        <f aca="false">LOOKUP($B622,$H$2000:$H$2304, $Q$2000:$Q$2304)</f>
        <v>#N/A</v>
      </c>
      <c r="R622" s="64" t="e">
        <f aca="false">LOOKUP($B622,$H$2000:$H$2304, $R$2000:$R$2304)</f>
        <v>#N/A</v>
      </c>
      <c r="S622" s="64" t="e">
        <f aca="false">LOOKUP($B622,$H$2000:$H$2304, $S$2000:$S$2304)</f>
        <v>#N/A</v>
      </c>
      <c r="T622" s="64" t="e">
        <f aca="false">LOOKUP($B622,$H$2000:$H$2304, $T$2000:$T$2304)</f>
        <v>#N/A</v>
      </c>
      <c r="U622" s="64" t="e">
        <f aca="false">LOOKUP($B622,$H$2000:$H$2304, $U$2000:$U$2304)</f>
        <v>#N/A</v>
      </c>
      <c r="V622" s="65" t="str">
        <f aca="false">IF(ISNA(LOOKUP($B622,$H$2000:$H$2304, $V$2000:$V$2304)),"",LOOKUP($B622,$H$2000:$H$2304, $V$2000:$V$2304))</f>
        <v/>
      </c>
      <c r="W622" s="65" t="str">
        <f aca="false">IF(ISNA(LOOKUP($B622,$H$2000:$H$2304, $W$2000:$W$2304)),"",LOOKUP($B622,$H$2000:$H$2304, $W$2000:$W$2304))</f>
        <v/>
      </c>
    </row>
    <row r="623" customFormat="false" ht="12" hidden="false" customHeight="false" outlineLevel="0" collapsed="false">
      <c r="B623" s="60"/>
      <c r="C623" s="66"/>
      <c r="D623" s="62" t="str">
        <f aca="false">IF($V623=1,"Enter Slip No.",IF($V623=2,"Enter xxxCASH",IF($V623=3,"Enter Cheque No.","")))</f>
        <v/>
      </c>
      <c r="E623" s="62" t="str">
        <f aca="false">IF($W623=1,"Please enter Cheque Payee Name here","")</f>
        <v/>
      </c>
      <c r="F623" s="63" t="str">
        <f aca="false">IF(ISERROR(VLOOKUP($B623,$H$2000:$J$2200,2,0))=1,"",VLOOKUP($B623,$H$2000:$J$2200,2,0))</f>
        <v/>
      </c>
      <c r="G623" s="63" t="str">
        <f aca="false">IF(ISERROR(VLOOKUP($B623,$H$2000:$J$2200,3,0))=1,"",VLOOKUP($B623,$H$2000:$J$2200,3,0))</f>
        <v/>
      </c>
      <c r="H623" s="0"/>
      <c r="I623" s="0"/>
      <c r="J623" s="0"/>
      <c r="L623" s="64" t="e">
        <f aca="false">LOOKUP($B623,$H$2000:$H$2304, $L$2000:$L$2304)</f>
        <v>#N/A</v>
      </c>
      <c r="M623" s="64" t="e">
        <f aca="false">LOOKUP($B623,$H$2000:$H$2304, $M$2000:$M$2304)</f>
        <v>#N/A</v>
      </c>
      <c r="N623" s="64" t="e">
        <f aca="false">LOOKUP($B623,$H$2000:$H$2304, $N$2000:$N$2304)</f>
        <v>#N/A</v>
      </c>
      <c r="O623" s="64" t="e">
        <f aca="false">LOOKUP($B623,$H$2000:$H$2304, $O$2000:$O$2304)</f>
        <v>#N/A</v>
      </c>
      <c r="P623" s="64" t="e">
        <f aca="false">LOOKUP($B623,$H$2000:$H$2304, $P$2000:$P$2304)</f>
        <v>#N/A</v>
      </c>
      <c r="Q623" s="64" t="e">
        <f aca="false">LOOKUP($B623,$H$2000:$H$2304, $Q$2000:$Q$2304)</f>
        <v>#N/A</v>
      </c>
      <c r="R623" s="64" t="e">
        <f aca="false">LOOKUP($B623,$H$2000:$H$2304, $R$2000:$R$2304)</f>
        <v>#N/A</v>
      </c>
      <c r="S623" s="64" t="e">
        <f aca="false">LOOKUP($B623,$H$2000:$H$2304, $S$2000:$S$2304)</f>
        <v>#N/A</v>
      </c>
      <c r="T623" s="64" t="e">
        <f aca="false">LOOKUP($B623,$H$2000:$H$2304, $T$2000:$T$2304)</f>
        <v>#N/A</v>
      </c>
      <c r="U623" s="64" t="e">
        <f aca="false">LOOKUP($B623,$H$2000:$H$2304, $U$2000:$U$2304)</f>
        <v>#N/A</v>
      </c>
      <c r="V623" s="65" t="str">
        <f aca="false">IF(ISNA(LOOKUP($B623,$H$2000:$H$2304, $V$2000:$V$2304)),"",LOOKUP($B623,$H$2000:$H$2304, $V$2000:$V$2304))</f>
        <v/>
      </c>
      <c r="W623" s="65" t="str">
        <f aca="false">IF(ISNA(LOOKUP($B623,$H$2000:$H$2304, $W$2000:$W$2304)),"",LOOKUP($B623,$H$2000:$H$2304, $W$2000:$W$2304))</f>
        <v/>
      </c>
    </row>
    <row r="624" customFormat="false" ht="12" hidden="false" customHeight="false" outlineLevel="0" collapsed="false">
      <c r="B624" s="60"/>
      <c r="C624" s="66"/>
      <c r="D624" s="62" t="str">
        <f aca="false">IF($V624=1,"Enter Slip No.",IF($V624=2,"Enter xxxCASH",IF($V624=3,"Enter Cheque No.","")))</f>
        <v/>
      </c>
      <c r="E624" s="62" t="str">
        <f aca="false">IF($W624=1,"Please enter Cheque Payee Name here","")</f>
        <v/>
      </c>
      <c r="F624" s="63" t="str">
        <f aca="false">IF(ISERROR(VLOOKUP($B624,$H$2000:$J$2200,2,0))=1,"",VLOOKUP($B624,$H$2000:$J$2200,2,0))</f>
        <v/>
      </c>
      <c r="G624" s="63" t="str">
        <f aca="false">IF(ISERROR(VLOOKUP($B624,$H$2000:$J$2200,3,0))=1,"",VLOOKUP($B624,$H$2000:$J$2200,3,0))</f>
        <v/>
      </c>
      <c r="H624" s="0"/>
      <c r="I624" s="0"/>
      <c r="J624" s="0"/>
      <c r="L624" s="64" t="e">
        <f aca="false">LOOKUP($B624,$H$2000:$H$2304, $L$2000:$L$2304)</f>
        <v>#N/A</v>
      </c>
      <c r="M624" s="64" t="e">
        <f aca="false">LOOKUP($B624,$H$2000:$H$2304, $M$2000:$M$2304)</f>
        <v>#N/A</v>
      </c>
      <c r="N624" s="64" t="e">
        <f aca="false">LOOKUP($B624,$H$2000:$H$2304, $N$2000:$N$2304)</f>
        <v>#N/A</v>
      </c>
      <c r="O624" s="64" t="e">
        <f aca="false">LOOKUP($B624,$H$2000:$H$2304, $O$2000:$O$2304)</f>
        <v>#N/A</v>
      </c>
      <c r="P624" s="64" t="e">
        <f aca="false">LOOKUP($B624,$H$2000:$H$2304, $P$2000:$P$2304)</f>
        <v>#N/A</v>
      </c>
      <c r="Q624" s="64" t="e">
        <f aca="false">LOOKUP($B624,$H$2000:$H$2304, $Q$2000:$Q$2304)</f>
        <v>#N/A</v>
      </c>
      <c r="R624" s="64" t="e">
        <f aca="false">LOOKUP($B624,$H$2000:$H$2304, $R$2000:$R$2304)</f>
        <v>#N/A</v>
      </c>
      <c r="S624" s="64" t="e">
        <f aca="false">LOOKUP($B624,$H$2000:$H$2304, $S$2000:$S$2304)</f>
        <v>#N/A</v>
      </c>
      <c r="T624" s="64" t="e">
        <f aca="false">LOOKUP($B624,$H$2000:$H$2304, $T$2000:$T$2304)</f>
        <v>#N/A</v>
      </c>
      <c r="U624" s="64" t="e">
        <f aca="false">LOOKUP($B624,$H$2000:$H$2304, $U$2000:$U$2304)</f>
        <v>#N/A</v>
      </c>
      <c r="V624" s="65" t="str">
        <f aca="false">IF(ISNA(LOOKUP($B624,$H$2000:$H$2304, $V$2000:$V$2304)),"",LOOKUP($B624,$H$2000:$H$2304, $V$2000:$V$2304))</f>
        <v/>
      </c>
      <c r="W624" s="65" t="str">
        <f aca="false">IF(ISNA(LOOKUP($B624,$H$2000:$H$2304, $W$2000:$W$2304)),"",LOOKUP($B624,$H$2000:$H$2304, $W$2000:$W$2304))</f>
        <v/>
      </c>
    </row>
    <row r="625" customFormat="false" ht="12" hidden="false" customHeight="false" outlineLevel="0" collapsed="false">
      <c r="B625" s="60"/>
      <c r="C625" s="66"/>
      <c r="D625" s="62" t="str">
        <f aca="false">IF($V625=1,"Enter Slip No.",IF($V625=2,"Enter xxxCASH",IF($V625=3,"Enter Cheque No.","")))</f>
        <v/>
      </c>
      <c r="E625" s="62" t="str">
        <f aca="false">IF($W625=1,"Please enter Cheque Payee Name here","")</f>
        <v/>
      </c>
      <c r="F625" s="63" t="str">
        <f aca="false">IF(ISERROR(VLOOKUP($B625,$H$2000:$J$2200,2,0))=1,"",VLOOKUP($B625,$H$2000:$J$2200,2,0))</f>
        <v/>
      </c>
      <c r="G625" s="63" t="str">
        <f aca="false">IF(ISERROR(VLOOKUP($B625,$H$2000:$J$2200,3,0))=1,"",VLOOKUP($B625,$H$2000:$J$2200,3,0))</f>
        <v/>
      </c>
      <c r="H625" s="0"/>
      <c r="I625" s="0"/>
      <c r="J625" s="0"/>
      <c r="L625" s="64" t="e">
        <f aca="false">LOOKUP($B625,$H$2000:$H$2304, $L$2000:$L$2304)</f>
        <v>#N/A</v>
      </c>
      <c r="M625" s="64" t="e">
        <f aca="false">LOOKUP($B625,$H$2000:$H$2304, $M$2000:$M$2304)</f>
        <v>#N/A</v>
      </c>
      <c r="N625" s="64" t="e">
        <f aca="false">LOOKUP($B625,$H$2000:$H$2304, $N$2000:$N$2304)</f>
        <v>#N/A</v>
      </c>
      <c r="O625" s="64" t="e">
        <f aca="false">LOOKUP($B625,$H$2000:$H$2304, $O$2000:$O$2304)</f>
        <v>#N/A</v>
      </c>
      <c r="P625" s="64" t="e">
        <f aca="false">LOOKUP($B625,$H$2000:$H$2304, $P$2000:$P$2304)</f>
        <v>#N/A</v>
      </c>
      <c r="Q625" s="64" t="e">
        <f aca="false">LOOKUP($B625,$H$2000:$H$2304, $Q$2000:$Q$2304)</f>
        <v>#N/A</v>
      </c>
      <c r="R625" s="64" t="e">
        <f aca="false">LOOKUP($B625,$H$2000:$H$2304, $R$2000:$R$2304)</f>
        <v>#N/A</v>
      </c>
      <c r="S625" s="64" t="e">
        <f aca="false">LOOKUP($B625,$H$2000:$H$2304, $S$2000:$S$2304)</f>
        <v>#N/A</v>
      </c>
      <c r="T625" s="64" t="e">
        <f aca="false">LOOKUP($B625,$H$2000:$H$2304, $T$2000:$T$2304)</f>
        <v>#N/A</v>
      </c>
      <c r="U625" s="64" t="e">
        <f aca="false">LOOKUP($B625,$H$2000:$H$2304, $U$2000:$U$2304)</f>
        <v>#N/A</v>
      </c>
      <c r="V625" s="65" t="str">
        <f aca="false">IF(ISNA(LOOKUP($B625,$H$2000:$H$2304, $V$2000:$V$2304)),"",LOOKUP($B625,$H$2000:$H$2304, $V$2000:$V$2304))</f>
        <v/>
      </c>
      <c r="W625" s="65" t="str">
        <f aca="false">IF(ISNA(LOOKUP($B625,$H$2000:$H$2304, $W$2000:$W$2304)),"",LOOKUP($B625,$H$2000:$H$2304, $W$2000:$W$2304))</f>
        <v/>
      </c>
    </row>
    <row r="626" customFormat="false" ht="12" hidden="false" customHeight="false" outlineLevel="0" collapsed="false">
      <c r="B626" s="60"/>
      <c r="C626" s="66"/>
      <c r="D626" s="62" t="str">
        <f aca="false">IF($V626=1,"Enter Slip No.",IF($V626=2,"Enter xxxCASH",IF($V626=3,"Enter Cheque No.","")))</f>
        <v/>
      </c>
      <c r="E626" s="62" t="str">
        <f aca="false">IF($W626=1,"Please enter Cheque Payee Name here","")</f>
        <v/>
      </c>
      <c r="F626" s="63" t="str">
        <f aca="false">IF(ISERROR(VLOOKUP($B626,$H$2000:$J$2200,2,0))=1,"",VLOOKUP($B626,$H$2000:$J$2200,2,0))</f>
        <v/>
      </c>
      <c r="G626" s="63" t="str">
        <f aca="false">IF(ISERROR(VLOOKUP($B626,$H$2000:$J$2200,3,0))=1,"",VLOOKUP($B626,$H$2000:$J$2200,3,0))</f>
        <v/>
      </c>
      <c r="H626" s="0"/>
      <c r="I626" s="0"/>
      <c r="J626" s="0"/>
      <c r="L626" s="64" t="e">
        <f aca="false">LOOKUP($B626,$H$2000:$H$2304, $L$2000:$L$2304)</f>
        <v>#N/A</v>
      </c>
      <c r="M626" s="64" t="e">
        <f aca="false">LOOKUP($B626,$H$2000:$H$2304, $M$2000:$M$2304)</f>
        <v>#N/A</v>
      </c>
      <c r="N626" s="64" t="e">
        <f aca="false">LOOKUP($B626,$H$2000:$H$2304, $N$2000:$N$2304)</f>
        <v>#N/A</v>
      </c>
      <c r="O626" s="64" t="e">
        <f aca="false">LOOKUP($B626,$H$2000:$H$2304, $O$2000:$O$2304)</f>
        <v>#N/A</v>
      </c>
      <c r="P626" s="64" t="e">
        <f aca="false">LOOKUP($B626,$H$2000:$H$2304, $P$2000:$P$2304)</f>
        <v>#N/A</v>
      </c>
      <c r="Q626" s="64" t="e">
        <f aca="false">LOOKUP($B626,$H$2000:$H$2304, $Q$2000:$Q$2304)</f>
        <v>#N/A</v>
      </c>
      <c r="R626" s="64" t="e">
        <f aca="false">LOOKUP($B626,$H$2000:$H$2304, $R$2000:$R$2304)</f>
        <v>#N/A</v>
      </c>
      <c r="S626" s="64" t="e">
        <f aca="false">LOOKUP($B626,$H$2000:$H$2304, $S$2000:$S$2304)</f>
        <v>#N/A</v>
      </c>
      <c r="T626" s="64" t="e">
        <f aca="false">LOOKUP($B626,$H$2000:$H$2304, $T$2000:$T$2304)</f>
        <v>#N/A</v>
      </c>
      <c r="U626" s="64" t="e">
        <f aca="false">LOOKUP($B626,$H$2000:$H$2304, $U$2000:$U$2304)</f>
        <v>#N/A</v>
      </c>
      <c r="V626" s="65" t="str">
        <f aca="false">IF(ISNA(LOOKUP($B626,$H$2000:$H$2304, $V$2000:$V$2304)),"",LOOKUP($B626,$H$2000:$H$2304, $V$2000:$V$2304))</f>
        <v/>
      </c>
      <c r="W626" s="65" t="str">
        <f aca="false">IF(ISNA(LOOKUP($B626,$H$2000:$H$2304, $W$2000:$W$2304)),"",LOOKUP($B626,$H$2000:$H$2304, $W$2000:$W$2304))</f>
        <v/>
      </c>
    </row>
    <row r="627" customFormat="false" ht="12" hidden="false" customHeight="false" outlineLevel="0" collapsed="false">
      <c r="B627" s="60"/>
      <c r="C627" s="66"/>
      <c r="D627" s="62" t="str">
        <f aca="false">IF($V627=1,"Enter Slip No.",IF($V627=2,"Enter xxxCASH",IF($V627=3,"Enter Cheque No.","")))</f>
        <v/>
      </c>
      <c r="E627" s="62" t="str">
        <f aca="false">IF($W627=1,"Please enter Cheque Payee Name here","")</f>
        <v/>
      </c>
      <c r="F627" s="63" t="str">
        <f aca="false">IF(ISERROR(VLOOKUP($B627,$H$2000:$J$2200,2,0))=1,"",VLOOKUP($B627,$H$2000:$J$2200,2,0))</f>
        <v/>
      </c>
      <c r="G627" s="63" t="str">
        <f aca="false">IF(ISERROR(VLOOKUP($B627,$H$2000:$J$2200,3,0))=1,"",VLOOKUP($B627,$H$2000:$J$2200,3,0))</f>
        <v/>
      </c>
      <c r="H627" s="0"/>
      <c r="I627" s="0"/>
      <c r="J627" s="0"/>
      <c r="L627" s="64" t="e">
        <f aca="false">LOOKUP($B627,$H$2000:$H$2304, $L$2000:$L$2304)</f>
        <v>#N/A</v>
      </c>
      <c r="M627" s="64" t="e">
        <f aca="false">LOOKUP($B627,$H$2000:$H$2304, $M$2000:$M$2304)</f>
        <v>#N/A</v>
      </c>
      <c r="N627" s="64" t="e">
        <f aca="false">LOOKUP($B627,$H$2000:$H$2304, $N$2000:$N$2304)</f>
        <v>#N/A</v>
      </c>
      <c r="O627" s="64" t="e">
        <f aca="false">LOOKUP($B627,$H$2000:$H$2304, $O$2000:$O$2304)</f>
        <v>#N/A</v>
      </c>
      <c r="P627" s="64" t="e">
        <f aca="false">LOOKUP($B627,$H$2000:$H$2304, $P$2000:$P$2304)</f>
        <v>#N/A</v>
      </c>
      <c r="Q627" s="64" t="e">
        <f aca="false">LOOKUP($B627,$H$2000:$H$2304, $Q$2000:$Q$2304)</f>
        <v>#N/A</v>
      </c>
      <c r="R627" s="64" t="e">
        <f aca="false">LOOKUP($B627,$H$2000:$H$2304, $R$2000:$R$2304)</f>
        <v>#N/A</v>
      </c>
      <c r="S627" s="64" t="e">
        <f aca="false">LOOKUP($B627,$H$2000:$H$2304, $S$2000:$S$2304)</f>
        <v>#N/A</v>
      </c>
      <c r="T627" s="64" t="e">
        <f aca="false">LOOKUP($B627,$H$2000:$H$2304, $T$2000:$T$2304)</f>
        <v>#N/A</v>
      </c>
      <c r="U627" s="64" t="e">
        <f aca="false">LOOKUP($B627,$H$2000:$H$2304, $U$2000:$U$2304)</f>
        <v>#N/A</v>
      </c>
      <c r="V627" s="65" t="str">
        <f aca="false">IF(ISNA(LOOKUP($B627,$H$2000:$H$2304, $V$2000:$V$2304)),"",LOOKUP($B627,$H$2000:$H$2304, $V$2000:$V$2304))</f>
        <v/>
      </c>
      <c r="W627" s="65" t="str">
        <f aca="false">IF(ISNA(LOOKUP($B627,$H$2000:$H$2304, $W$2000:$W$2304)),"",LOOKUP($B627,$H$2000:$H$2304, $W$2000:$W$2304))</f>
        <v/>
      </c>
    </row>
    <row r="628" customFormat="false" ht="12" hidden="false" customHeight="false" outlineLevel="0" collapsed="false">
      <c r="B628" s="60"/>
      <c r="C628" s="66"/>
      <c r="D628" s="62" t="str">
        <f aca="false">IF($V628=1,"Enter Slip No.",IF($V628=2,"Enter xxxCASH",IF($V628=3,"Enter Cheque No.","")))</f>
        <v/>
      </c>
      <c r="E628" s="62" t="str">
        <f aca="false">IF($W628=1,"Please enter Cheque Payee Name here","")</f>
        <v/>
      </c>
      <c r="F628" s="63" t="str">
        <f aca="false">IF(ISERROR(VLOOKUP($B628,$H$2000:$J$2200,2,0))=1,"",VLOOKUP($B628,$H$2000:$J$2200,2,0))</f>
        <v/>
      </c>
      <c r="G628" s="63" t="str">
        <f aca="false">IF(ISERROR(VLOOKUP($B628,$H$2000:$J$2200,3,0))=1,"",VLOOKUP($B628,$H$2000:$J$2200,3,0))</f>
        <v/>
      </c>
      <c r="H628" s="0"/>
      <c r="I628" s="0"/>
      <c r="J628" s="0"/>
      <c r="L628" s="64" t="e">
        <f aca="false">LOOKUP($B628,$H$2000:$H$2304, $L$2000:$L$2304)</f>
        <v>#N/A</v>
      </c>
      <c r="M628" s="64" t="e">
        <f aca="false">LOOKUP($B628,$H$2000:$H$2304, $M$2000:$M$2304)</f>
        <v>#N/A</v>
      </c>
      <c r="N628" s="64" t="e">
        <f aca="false">LOOKUP($B628,$H$2000:$H$2304, $N$2000:$N$2304)</f>
        <v>#N/A</v>
      </c>
      <c r="O628" s="64" t="e">
        <f aca="false">LOOKUP($B628,$H$2000:$H$2304, $O$2000:$O$2304)</f>
        <v>#N/A</v>
      </c>
      <c r="P628" s="64" t="e">
        <f aca="false">LOOKUP($B628,$H$2000:$H$2304, $P$2000:$P$2304)</f>
        <v>#N/A</v>
      </c>
      <c r="Q628" s="64" t="e">
        <f aca="false">LOOKUP($B628,$H$2000:$H$2304, $Q$2000:$Q$2304)</f>
        <v>#N/A</v>
      </c>
      <c r="R628" s="64" t="e">
        <f aca="false">LOOKUP($B628,$H$2000:$H$2304, $R$2000:$R$2304)</f>
        <v>#N/A</v>
      </c>
      <c r="S628" s="64" t="e">
        <f aca="false">LOOKUP($B628,$H$2000:$H$2304, $S$2000:$S$2304)</f>
        <v>#N/A</v>
      </c>
      <c r="T628" s="64" t="e">
        <f aca="false">LOOKUP($B628,$H$2000:$H$2304, $T$2000:$T$2304)</f>
        <v>#N/A</v>
      </c>
      <c r="U628" s="64" t="e">
        <f aca="false">LOOKUP($B628,$H$2000:$H$2304, $U$2000:$U$2304)</f>
        <v>#N/A</v>
      </c>
      <c r="V628" s="65" t="str">
        <f aca="false">IF(ISNA(LOOKUP($B628,$H$2000:$H$2304, $V$2000:$V$2304)),"",LOOKUP($B628,$H$2000:$H$2304, $V$2000:$V$2304))</f>
        <v/>
      </c>
      <c r="W628" s="65" t="str">
        <f aca="false">IF(ISNA(LOOKUP($B628,$H$2000:$H$2304, $W$2000:$W$2304)),"",LOOKUP($B628,$H$2000:$H$2304, $W$2000:$W$2304))</f>
        <v/>
      </c>
    </row>
    <row r="629" customFormat="false" ht="12" hidden="false" customHeight="false" outlineLevel="0" collapsed="false">
      <c r="B629" s="60"/>
      <c r="C629" s="66"/>
      <c r="D629" s="62" t="str">
        <f aca="false">IF($V629=1,"Enter Slip No.",IF($V629=2,"Enter xxxCASH",IF($V629=3,"Enter Cheque No.","")))</f>
        <v/>
      </c>
      <c r="E629" s="62" t="str">
        <f aca="false">IF($W629=1,"Please enter Cheque Payee Name here","")</f>
        <v/>
      </c>
      <c r="F629" s="63" t="str">
        <f aca="false">IF(ISERROR(VLOOKUP($B629,$H$2000:$J$2200,2,0))=1,"",VLOOKUP($B629,$H$2000:$J$2200,2,0))</f>
        <v/>
      </c>
      <c r="G629" s="63" t="str">
        <f aca="false">IF(ISERROR(VLOOKUP($B629,$H$2000:$J$2200,3,0))=1,"",VLOOKUP($B629,$H$2000:$J$2200,3,0))</f>
        <v/>
      </c>
      <c r="H629" s="0"/>
      <c r="I629" s="0"/>
      <c r="J629" s="0"/>
      <c r="L629" s="64" t="e">
        <f aca="false">LOOKUP($B629,$H$2000:$H$2304, $L$2000:$L$2304)</f>
        <v>#N/A</v>
      </c>
      <c r="M629" s="64" t="e">
        <f aca="false">LOOKUP($B629,$H$2000:$H$2304, $M$2000:$M$2304)</f>
        <v>#N/A</v>
      </c>
      <c r="N629" s="64" t="e">
        <f aca="false">LOOKUP($B629,$H$2000:$H$2304, $N$2000:$N$2304)</f>
        <v>#N/A</v>
      </c>
      <c r="O629" s="64" t="e">
        <f aca="false">LOOKUP($B629,$H$2000:$H$2304, $O$2000:$O$2304)</f>
        <v>#N/A</v>
      </c>
      <c r="P629" s="64" t="e">
        <f aca="false">LOOKUP($B629,$H$2000:$H$2304, $P$2000:$P$2304)</f>
        <v>#N/A</v>
      </c>
      <c r="Q629" s="64" t="e">
        <f aca="false">LOOKUP($B629,$H$2000:$H$2304, $Q$2000:$Q$2304)</f>
        <v>#N/A</v>
      </c>
      <c r="R629" s="64" t="e">
        <f aca="false">LOOKUP($B629,$H$2000:$H$2304, $R$2000:$R$2304)</f>
        <v>#N/A</v>
      </c>
      <c r="S629" s="64" t="e">
        <f aca="false">LOOKUP($B629,$H$2000:$H$2304, $S$2000:$S$2304)</f>
        <v>#N/A</v>
      </c>
      <c r="T629" s="64" t="e">
        <f aca="false">LOOKUP($B629,$H$2000:$H$2304, $T$2000:$T$2304)</f>
        <v>#N/A</v>
      </c>
      <c r="U629" s="64" t="e">
        <f aca="false">LOOKUP($B629,$H$2000:$H$2304, $U$2000:$U$2304)</f>
        <v>#N/A</v>
      </c>
      <c r="V629" s="65" t="str">
        <f aca="false">IF(ISNA(LOOKUP($B629,$H$2000:$H$2304, $V$2000:$V$2304)),"",LOOKUP($B629,$H$2000:$H$2304, $V$2000:$V$2304))</f>
        <v/>
      </c>
      <c r="W629" s="65" t="str">
        <f aca="false">IF(ISNA(LOOKUP($B629,$H$2000:$H$2304, $W$2000:$W$2304)),"",LOOKUP($B629,$H$2000:$H$2304, $W$2000:$W$2304))</f>
        <v/>
      </c>
    </row>
    <row r="630" customFormat="false" ht="12" hidden="false" customHeight="false" outlineLevel="0" collapsed="false">
      <c r="B630" s="60"/>
      <c r="C630" s="66"/>
      <c r="D630" s="62" t="str">
        <f aca="false">IF($V630=1,"Enter Slip No.",IF($V630=2,"Enter xxxCASH",IF($V630=3,"Enter Cheque No.","")))</f>
        <v/>
      </c>
      <c r="E630" s="62" t="str">
        <f aca="false">IF($W630=1,"Please enter Cheque Payee Name here","")</f>
        <v/>
      </c>
      <c r="F630" s="63" t="str">
        <f aca="false">IF(ISERROR(VLOOKUP($B630,$H$2000:$J$2200,2,0))=1,"",VLOOKUP($B630,$H$2000:$J$2200,2,0))</f>
        <v/>
      </c>
      <c r="G630" s="63" t="str">
        <f aca="false">IF(ISERROR(VLOOKUP($B630,$H$2000:$J$2200,3,0))=1,"",VLOOKUP($B630,$H$2000:$J$2200,3,0))</f>
        <v/>
      </c>
      <c r="H630" s="0"/>
      <c r="I630" s="0"/>
      <c r="J630" s="0"/>
      <c r="L630" s="64" t="e">
        <f aca="false">LOOKUP($B630,$H$2000:$H$2304, $L$2000:$L$2304)</f>
        <v>#N/A</v>
      </c>
      <c r="M630" s="64" t="e">
        <f aca="false">LOOKUP($B630,$H$2000:$H$2304, $M$2000:$M$2304)</f>
        <v>#N/A</v>
      </c>
      <c r="N630" s="64" t="e">
        <f aca="false">LOOKUP($B630,$H$2000:$H$2304, $N$2000:$N$2304)</f>
        <v>#N/A</v>
      </c>
      <c r="O630" s="64" t="e">
        <f aca="false">LOOKUP($B630,$H$2000:$H$2304, $O$2000:$O$2304)</f>
        <v>#N/A</v>
      </c>
      <c r="P630" s="64" t="e">
        <f aca="false">LOOKUP($B630,$H$2000:$H$2304, $P$2000:$P$2304)</f>
        <v>#N/A</v>
      </c>
      <c r="Q630" s="64" t="e">
        <f aca="false">LOOKUP($B630,$H$2000:$H$2304, $Q$2000:$Q$2304)</f>
        <v>#N/A</v>
      </c>
      <c r="R630" s="64" t="e">
        <f aca="false">LOOKUP($B630,$H$2000:$H$2304, $R$2000:$R$2304)</f>
        <v>#N/A</v>
      </c>
      <c r="S630" s="64" t="e">
        <f aca="false">LOOKUP($B630,$H$2000:$H$2304, $S$2000:$S$2304)</f>
        <v>#N/A</v>
      </c>
      <c r="T630" s="64" t="e">
        <f aca="false">LOOKUP($B630,$H$2000:$H$2304, $T$2000:$T$2304)</f>
        <v>#N/A</v>
      </c>
      <c r="U630" s="64" t="e">
        <f aca="false">LOOKUP($B630,$H$2000:$H$2304, $U$2000:$U$2304)</f>
        <v>#N/A</v>
      </c>
      <c r="V630" s="65" t="str">
        <f aca="false">IF(ISNA(LOOKUP($B630,$H$2000:$H$2304, $V$2000:$V$2304)),"",LOOKUP($B630,$H$2000:$H$2304, $V$2000:$V$2304))</f>
        <v/>
      </c>
      <c r="W630" s="65" t="str">
        <f aca="false">IF(ISNA(LOOKUP($B630,$H$2000:$H$2304, $W$2000:$W$2304)),"",LOOKUP($B630,$H$2000:$H$2304, $W$2000:$W$2304))</f>
        <v/>
      </c>
    </row>
    <row r="631" customFormat="false" ht="12" hidden="false" customHeight="false" outlineLevel="0" collapsed="false">
      <c r="B631" s="60"/>
      <c r="C631" s="66"/>
      <c r="D631" s="62" t="str">
        <f aca="false">IF($V631=1,"Enter Slip No.",IF($V631=2,"Enter xxxCASH",IF($V631=3,"Enter Cheque No.","")))</f>
        <v/>
      </c>
      <c r="E631" s="62" t="str">
        <f aca="false">IF($W631=1,"Please enter Cheque Payee Name here","")</f>
        <v/>
      </c>
      <c r="F631" s="63" t="str">
        <f aca="false">IF(ISERROR(VLOOKUP($B631,$H$2000:$J$2200,2,0))=1,"",VLOOKUP($B631,$H$2000:$J$2200,2,0))</f>
        <v/>
      </c>
      <c r="G631" s="63" t="str">
        <f aca="false">IF(ISERROR(VLOOKUP($B631,$H$2000:$J$2200,3,0))=1,"",VLOOKUP($B631,$H$2000:$J$2200,3,0))</f>
        <v/>
      </c>
      <c r="H631" s="0"/>
      <c r="I631" s="0"/>
      <c r="J631" s="0"/>
      <c r="L631" s="64" t="e">
        <f aca="false">LOOKUP($B631,$H$2000:$H$2304, $L$2000:$L$2304)</f>
        <v>#N/A</v>
      </c>
      <c r="M631" s="64" t="e">
        <f aca="false">LOOKUP($B631,$H$2000:$H$2304, $M$2000:$M$2304)</f>
        <v>#N/A</v>
      </c>
      <c r="N631" s="64" t="e">
        <f aca="false">LOOKUP($B631,$H$2000:$H$2304, $N$2000:$N$2304)</f>
        <v>#N/A</v>
      </c>
      <c r="O631" s="64" t="e">
        <f aca="false">LOOKUP($B631,$H$2000:$H$2304, $O$2000:$O$2304)</f>
        <v>#N/A</v>
      </c>
      <c r="P631" s="64" t="e">
        <f aca="false">LOOKUP($B631,$H$2000:$H$2304, $P$2000:$P$2304)</f>
        <v>#N/A</v>
      </c>
      <c r="Q631" s="64" t="e">
        <f aca="false">LOOKUP($B631,$H$2000:$H$2304, $Q$2000:$Q$2304)</f>
        <v>#N/A</v>
      </c>
      <c r="R631" s="64" t="e">
        <f aca="false">LOOKUP($B631,$H$2000:$H$2304, $R$2000:$R$2304)</f>
        <v>#N/A</v>
      </c>
      <c r="S631" s="64" t="e">
        <f aca="false">LOOKUP($B631,$H$2000:$H$2304, $S$2000:$S$2304)</f>
        <v>#N/A</v>
      </c>
      <c r="T631" s="64" t="e">
        <f aca="false">LOOKUP($B631,$H$2000:$H$2304, $T$2000:$T$2304)</f>
        <v>#N/A</v>
      </c>
      <c r="U631" s="64" t="e">
        <f aca="false">LOOKUP($B631,$H$2000:$H$2304, $U$2000:$U$2304)</f>
        <v>#N/A</v>
      </c>
      <c r="V631" s="65" t="str">
        <f aca="false">IF(ISNA(LOOKUP($B631,$H$2000:$H$2304, $V$2000:$V$2304)),"",LOOKUP($B631,$H$2000:$H$2304, $V$2000:$V$2304))</f>
        <v/>
      </c>
      <c r="W631" s="65" t="str">
        <f aca="false">IF(ISNA(LOOKUP($B631,$H$2000:$H$2304, $W$2000:$W$2304)),"",LOOKUP($B631,$H$2000:$H$2304, $W$2000:$W$2304))</f>
        <v/>
      </c>
    </row>
    <row r="632" customFormat="false" ht="12" hidden="false" customHeight="false" outlineLevel="0" collapsed="false">
      <c r="B632" s="60"/>
      <c r="C632" s="66"/>
      <c r="D632" s="62" t="str">
        <f aca="false">IF($V632=1,"Enter Slip No.",IF($V632=2,"Enter xxxCASH",IF($V632=3,"Enter Cheque No.","")))</f>
        <v/>
      </c>
      <c r="E632" s="62" t="str">
        <f aca="false">IF($W632=1,"Please enter Cheque Payee Name here","")</f>
        <v/>
      </c>
      <c r="F632" s="63" t="str">
        <f aca="false">IF(ISERROR(VLOOKUP($B632,$H$2000:$J$2200,2,0))=1,"",VLOOKUP($B632,$H$2000:$J$2200,2,0))</f>
        <v/>
      </c>
      <c r="G632" s="63" t="str">
        <f aca="false">IF(ISERROR(VLOOKUP($B632,$H$2000:$J$2200,3,0))=1,"",VLOOKUP($B632,$H$2000:$J$2200,3,0))</f>
        <v/>
      </c>
      <c r="H632" s="0"/>
      <c r="I632" s="0"/>
      <c r="J632" s="0"/>
      <c r="L632" s="64" t="e">
        <f aca="false">LOOKUP($B632,$H$2000:$H$2304, $L$2000:$L$2304)</f>
        <v>#N/A</v>
      </c>
      <c r="M632" s="64" t="e">
        <f aca="false">LOOKUP($B632,$H$2000:$H$2304, $M$2000:$M$2304)</f>
        <v>#N/A</v>
      </c>
      <c r="N632" s="64" t="e">
        <f aca="false">LOOKUP($B632,$H$2000:$H$2304, $N$2000:$N$2304)</f>
        <v>#N/A</v>
      </c>
      <c r="O632" s="64" t="e">
        <f aca="false">LOOKUP($B632,$H$2000:$H$2304, $O$2000:$O$2304)</f>
        <v>#N/A</v>
      </c>
      <c r="P632" s="64" t="e">
        <f aca="false">LOOKUP($B632,$H$2000:$H$2304, $P$2000:$P$2304)</f>
        <v>#N/A</v>
      </c>
      <c r="Q632" s="64" t="e">
        <f aca="false">LOOKUP($B632,$H$2000:$H$2304, $Q$2000:$Q$2304)</f>
        <v>#N/A</v>
      </c>
      <c r="R632" s="64" t="e">
        <f aca="false">LOOKUP($B632,$H$2000:$H$2304, $R$2000:$R$2304)</f>
        <v>#N/A</v>
      </c>
      <c r="S632" s="64" t="e">
        <f aca="false">LOOKUP($B632,$H$2000:$H$2304, $S$2000:$S$2304)</f>
        <v>#N/A</v>
      </c>
      <c r="T632" s="64" t="e">
        <f aca="false">LOOKUP($B632,$H$2000:$H$2304, $T$2000:$T$2304)</f>
        <v>#N/A</v>
      </c>
      <c r="U632" s="64" t="e">
        <f aca="false">LOOKUP($B632,$H$2000:$H$2304, $U$2000:$U$2304)</f>
        <v>#N/A</v>
      </c>
      <c r="V632" s="65" t="str">
        <f aca="false">IF(ISNA(LOOKUP($B632,$H$2000:$H$2304, $V$2000:$V$2304)),"",LOOKUP($B632,$H$2000:$H$2304, $V$2000:$V$2304))</f>
        <v/>
      </c>
      <c r="W632" s="65" t="str">
        <f aca="false">IF(ISNA(LOOKUP($B632,$H$2000:$H$2304, $W$2000:$W$2304)),"",LOOKUP($B632,$H$2000:$H$2304, $W$2000:$W$2304))</f>
        <v/>
      </c>
    </row>
    <row r="633" customFormat="false" ht="12" hidden="false" customHeight="false" outlineLevel="0" collapsed="false">
      <c r="B633" s="60"/>
      <c r="C633" s="66"/>
      <c r="D633" s="62" t="str">
        <f aca="false">IF($V633=1,"Enter Slip No.",IF($V633=2,"Enter xxxCASH",IF($V633=3,"Enter Cheque No.","")))</f>
        <v/>
      </c>
      <c r="E633" s="62" t="str">
        <f aca="false">IF($W633=1,"Please enter Cheque Payee Name here","")</f>
        <v/>
      </c>
      <c r="F633" s="63" t="str">
        <f aca="false">IF(ISERROR(VLOOKUP($B633,$H$2000:$J$2200,2,0))=1,"",VLOOKUP($B633,$H$2000:$J$2200,2,0))</f>
        <v/>
      </c>
      <c r="G633" s="63" t="str">
        <f aca="false">IF(ISERROR(VLOOKUP($B633,$H$2000:$J$2200,3,0))=1,"",VLOOKUP($B633,$H$2000:$J$2200,3,0))</f>
        <v/>
      </c>
      <c r="H633" s="0"/>
      <c r="I633" s="0"/>
      <c r="J633" s="0"/>
      <c r="L633" s="64" t="e">
        <f aca="false">LOOKUP($B633,$H$2000:$H$2304, $L$2000:$L$2304)</f>
        <v>#N/A</v>
      </c>
      <c r="M633" s="64" t="e">
        <f aca="false">LOOKUP($B633,$H$2000:$H$2304, $M$2000:$M$2304)</f>
        <v>#N/A</v>
      </c>
      <c r="N633" s="64" t="e">
        <f aca="false">LOOKUP($B633,$H$2000:$H$2304, $N$2000:$N$2304)</f>
        <v>#N/A</v>
      </c>
      <c r="O633" s="64" t="e">
        <f aca="false">LOOKUP($B633,$H$2000:$H$2304, $O$2000:$O$2304)</f>
        <v>#N/A</v>
      </c>
      <c r="P633" s="64" t="e">
        <f aca="false">LOOKUP($B633,$H$2000:$H$2304, $P$2000:$P$2304)</f>
        <v>#N/A</v>
      </c>
      <c r="Q633" s="64" t="e">
        <f aca="false">LOOKUP($B633,$H$2000:$H$2304, $Q$2000:$Q$2304)</f>
        <v>#N/A</v>
      </c>
      <c r="R633" s="64" t="e">
        <f aca="false">LOOKUP($B633,$H$2000:$H$2304, $R$2000:$R$2304)</f>
        <v>#N/A</v>
      </c>
      <c r="S633" s="64" t="e">
        <f aca="false">LOOKUP($B633,$H$2000:$H$2304, $S$2000:$S$2304)</f>
        <v>#N/A</v>
      </c>
      <c r="T633" s="64" t="e">
        <f aca="false">LOOKUP($B633,$H$2000:$H$2304, $T$2000:$T$2304)</f>
        <v>#N/A</v>
      </c>
      <c r="U633" s="64" t="e">
        <f aca="false">LOOKUP($B633,$H$2000:$H$2304, $U$2000:$U$2304)</f>
        <v>#N/A</v>
      </c>
      <c r="V633" s="65" t="str">
        <f aca="false">IF(ISNA(LOOKUP($B633,$H$2000:$H$2304, $V$2000:$V$2304)),"",LOOKUP($B633,$H$2000:$H$2304, $V$2000:$V$2304))</f>
        <v/>
      </c>
      <c r="W633" s="65" t="str">
        <f aca="false">IF(ISNA(LOOKUP($B633,$H$2000:$H$2304, $W$2000:$W$2304)),"",LOOKUP($B633,$H$2000:$H$2304, $W$2000:$W$2304))</f>
        <v/>
      </c>
    </row>
    <row r="634" customFormat="false" ht="12" hidden="false" customHeight="false" outlineLevel="0" collapsed="false">
      <c r="B634" s="60"/>
      <c r="C634" s="66"/>
      <c r="D634" s="62" t="str">
        <f aca="false">IF($V634=1,"Enter Slip No.",IF($V634=2,"Enter xxxCASH",IF($V634=3,"Enter Cheque No.","")))</f>
        <v/>
      </c>
      <c r="E634" s="62" t="str">
        <f aca="false">IF($W634=1,"Please enter Cheque Payee Name here","")</f>
        <v/>
      </c>
      <c r="F634" s="63" t="str">
        <f aca="false">IF(ISERROR(VLOOKUP($B634,$H$2000:$J$2200,2,0))=1,"",VLOOKUP($B634,$H$2000:$J$2200,2,0))</f>
        <v/>
      </c>
      <c r="G634" s="63" t="str">
        <f aca="false">IF(ISERROR(VLOOKUP($B634,$H$2000:$J$2200,3,0))=1,"",VLOOKUP($B634,$H$2000:$J$2200,3,0))</f>
        <v/>
      </c>
      <c r="H634" s="0"/>
      <c r="I634" s="0"/>
      <c r="J634" s="0"/>
      <c r="L634" s="64" t="e">
        <f aca="false">LOOKUP($B634,$H$2000:$H$2304, $L$2000:$L$2304)</f>
        <v>#N/A</v>
      </c>
      <c r="M634" s="64" t="e">
        <f aca="false">LOOKUP($B634,$H$2000:$H$2304, $M$2000:$M$2304)</f>
        <v>#N/A</v>
      </c>
      <c r="N634" s="64" t="e">
        <f aca="false">LOOKUP($B634,$H$2000:$H$2304, $N$2000:$N$2304)</f>
        <v>#N/A</v>
      </c>
      <c r="O634" s="64" t="e">
        <f aca="false">LOOKUP($B634,$H$2000:$H$2304, $O$2000:$O$2304)</f>
        <v>#N/A</v>
      </c>
      <c r="P634" s="64" t="e">
        <f aca="false">LOOKUP($B634,$H$2000:$H$2304, $P$2000:$P$2304)</f>
        <v>#N/A</v>
      </c>
      <c r="Q634" s="64" t="e">
        <f aca="false">LOOKUP($B634,$H$2000:$H$2304, $Q$2000:$Q$2304)</f>
        <v>#N/A</v>
      </c>
      <c r="R634" s="64" t="e">
        <f aca="false">LOOKUP($B634,$H$2000:$H$2304, $R$2000:$R$2304)</f>
        <v>#N/A</v>
      </c>
      <c r="S634" s="64" t="e">
        <f aca="false">LOOKUP($B634,$H$2000:$H$2304, $S$2000:$S$2304)</f>
        <v>#N/A</v>
      </c>
      <c r="T634" s="64" t="e">
        <f aca="false">LOOKUP($B634,$H$2000:$H$2304, $T$2000:$T$2304)</f>
        <v>#N/A</v>
      </c>
      <c r="U634" s="64" t="e">
        <f aca="false">LOOKUP($B634,$H$2000:$H$2304, $U$2000:$U$2304)</f>
        <v>#N/A</v>
      </c>
      <c r="V634" s="65" t="str">
        <f aca="false">IF(ISNA(LOOKUP($B634,$H$2000:$H$2304, $V$2000:$V$2304)),"",LOOKUP($B634,$H$2000:$H$2304, $V$2000:$V$2304))</f>
        <v/>
      </c>
      <c r="W634" s="65" t="str">
        <f aca="false">IF(ISNA(LOOKUP($B634,$H$2000:$H$2304, $W$2000:$W$2304)),"",LOOKUP($B634,$H$2000:$H$2304, $W$2000:$W$2304))</f>
        <v/>
      </c>
    </row>
    <row r="635" customFormat="false" ht="12" hidden="false" customHeight="false" outlineLevel="0" collapsed="false">
      <c r="B635" s="60"/>
      <c r="C635" s="66"/>
      <c r="D635" s="62" t="str">
        <f aca="false">IF($V635=1,"Enter Slip No.",IF($V635=2,"Enter xxxCASH",IF($V635=3,"Enter Cheque No.","")))</f>
        <v/>
      </c>
      <c r="E635" s="62" t="str">
        <f aca="false">IF($W635=1,"Please enter Cheque Payee Name here","")</f>
        <v/>
      </c>
      <c r="F635" s="63" t="str">
        <f aca="false">IF(ISERROR(VLOOKUP($B635,$H$2000:$J$2200,2,0))=1,"",VLOOKUP($B635,$H$2000:$J$2200,2,0))</f>
        <v/>
      </c>
      <c r="G635" s="63" t="str">
        <f aca="false">IF(ISERROR(VLOOKUP($B635,$H$2000:$J$2200,3,0))=1,"",VLOOKUP($B635,$H$2000:$J$2200,3,0))</f>
        <v/>
      </c>
      <c r="H635" s="0"/>
      <c r="I635" s="0"/>
      <c r="J635" s="0"/>
      <c r="L635" s="64" t="e">
        <f aca="false">LOOKUP($B635,$H$2000:$H$2304, $L$2000:$L$2304)</f>
        <v>#N/A</v>
      </c>
      <c r="M635" s="64" t="e">
        <f aca="false">LOOKUP($B635,$H$2000:$H$2304, $M$2000:$M$2304)</f>
        <v>#N/A</v>
      </c>
      <c r="N635" s="64" t="e">
        <f aca="false">LOOKUP($B635,$H$2000:$H$2304, $N$2000:$N$2304)</f>
        <v>#N/A</v>
      </c>
      <c r="O635" s="64" t="e">
        <f aca="false">LOOKUP($B635,$H$2000:$H$2304, $O$2000:$O$2304)</f>
        <v>#N/A</v>
      </c>
      <c r="P635" s="64" t="e">
        <f aca="false">LOOKUP($B635,$H$2000:$H$2304, $P$2000:$P$2304)</f>
        <v>#N/A</v>
      </c>
      <c r="Q635" s="64" t="e">
        <f aca="false">LOOKUP($B635,$H$2000:$H$2304, $Q$2000:$Q$2304)</f>
        <v>#N/A</v>
      </c>
      <c r="R635" s="64" t="e">
        <f aca="false">LOOKUP($B635,$H$2000:$H$2304, $R$2000:$R$2304)</f>
        <v>#N/A</v>
      </c>
      <c r="S635" s="64" t="e">
        <f aca="false">LOOKUP($B635,$H$2000:$H$2304, $S$2000:$S$2304)</f>
        <v>#N/A</v>
      </c>
      <c r="T635" s="64" t="e">
        <f aca="false">LOOKUP($B635,$H$2000:$H$2304, $T$2000:$T$2304)</f>
        <v>#N/A</v>
      </c>
      <c r="U635" s="64" t="e">
        <f aca="false">LOOKUP($B635,$H$2000:$H$2304, $U$2000:$U$2304)</f>
        <v>#N/A</v>
      </c>
      <c r="V635" s="65" t="str">
        <f aca="false">IF(ISNA(LOOKUP($B635,$H$2000:$H$2304, $V$2000:$V$2304)),"",LOOKUP($B635,$H$2000:$H$2304, $V$2000:$V$2304))</f>
        <v/>
      </c>
      <c r="W635" s="65" t="str">
        <f aca="false">IF(ISNA(LOOKUP($B635,$H$2000:$H$2304, $W$2000:$W$2304)),"",LOOKUP($B635,$H$2000:$H$2304, $W$2000:$W$2304))</f>
        <v/>
      </c>
    </row>
    <row r="636" customFormat="false" ht="12" hidden="false" customHeight="false" outlineLevel="0" collapsed="false">
      <c r="B636" s="60"/>
      <c r="C636" s="66"/>
      <c r="D636" s="62" t="str">
        <f aca="false">IF($V636=1,"Enter Slip No.",IF($V636=2,"Enter xxxCASH",IF($V636=3,"Enter Cheque No.","")))</f>
        <v/>
      </c>
      <c r="E636" s="62" t="str">
        <f aca="false">IF($W636=1,"Please enter Cheque Payee Name here","")</f>
        <v/>
      </c>
      <c r="F636" s="63" t="str">
        <f aca="false">IF(ISERROR(VLOOKUP($B636,$H$2000:$J$2200,2,0))=1,"",VLOOKUP($B636,$H$2000:$J$2200,2,0))</f>
        <v/>
      </c>
      <c r="G636" s="63" t="str">
        <f aca="false">IF(ISERROR(VLOOKUP($B636,$H$2000:$J$2200,3,0))=1,"",VLOOKUP($B636,$H$2000:$J$2200,3,0))</f>
        <v/>
      </c>
      <c r="H636" s="0"/>
      <c r="I636" s="0"/>
      <c r="J636" s="0"/>
      <c r="L636" s="64" t="e">
        <f aca="false">LOOKUP($B636,$H$2000:$H$2304, $L$2000:$L$2304)</f>
        <v>#N/A</v>
      </c>
      <c r="M636" s="64" t="e">
        <f aca="false">LOOKUP($B636,$H$2000:$H$2304, $M$2000:$M$2304)</f>
        <v>#N/A</v>
      </c>
      <c r="N636" s="64" t="e">
        <f aca="false">LOOKUP($B636,$H$2000:$H$2304, $N$2000:$N$2304)</f>
        <v>#N/A</v>
      </c>
      <c r="O636" s="64" t="e">
        <f aca="false">LOOKUP($B636,$H$2000:$H$2304, $O$2000:$O$2304)</f>
        <v>#N/A</v>
      </c>
      <c r="P636" s="64" t="e">
        <f aca="false">LOOKUP($B636,$H$2000:$H$2304, $P$2000:$P$2304)</f>
        <v>#N/A</v>
      </c>
      <c r="Q636" s="64" t="e">
        <f aca="false">LOOKUP($B636,$H$2000:$H$2304, $Q$2000:$Q$2304)</f>
        <v>#N/A</v>
      </c>
      <c r="R636" s="64" t="e">
        <f aca="false">LOOKUP($B636,$H$2000:$H$2304, $R$2000:$R$2304)</f>
        <v>#N/A</v>
      </c>
      <c r="S636" s="64" t="e">
        <f aca="false">LOOKUP($B636,$H$2000:$H$2304, $S$2000:$S$2304)</f>
        <v>#N/A</v>
      </c>
      <c r="T636" s="64" t="e">
        <f aca="false">LOOKUP($B636,$H$2000:$H$2304, $T$2000:$T$2304)</f>
        <v>#N/A</v>
      </c>
      <c r="U636" s="64" t="e">
        <f aca="false">LOOKUP($B636,$H$2000:$H$2304, $U$2000:$U$2304)</f>
        <v>#N/A</v>
      </c>
      <c r="V636" s="65" t="str">
        <f aca="false">IF(ISNA(LOOKUP($B636,$H$2000:$H$2304, $V$2000:$V$2304)),"",LOOKUP($B636,$H$2000:$H$2304, $V$2000:$V$2304))</f>
        <v/>
      </c>
      <c r="W636" s="65" t="str">
        <f aca="false">IF(ISNA(LOOKUP($B636,$H$2000:$H$2304, $W$2000:$W$2304)),"",LOOKUP($B636,$H$2000:$H$2304, $W$2000:$W$2304))</f>
        <v/>
      </c>
    </row>
    <row r="637" customFormat="false" ht="12" hidden="false" customHeight="false" outlineLevel="0" collapsed="false">
      <c r="B637" s="60"/>
      <c r="C637" s="66"/>
      <c r="D637" s="62" t="str">
        <f aca="false">IF($V637=1,"Enter Slip No.",IF($V637=2,"Enter xxxCASH",IF($V637=3,"Enter Cheque No.","")))</f>
        <v/>
      </c>
      <c r="E637" s="62" t="str">
        <f aca="false">IF($W637=1,"Please enter Cheque Payee Name here","")</f>
        <v/>
      </c>
      <c r="F637" s="63" t="str">
        <f aca="false">IF(ISERROR(VLOOKUP($B637,$H$2000:$J$2200,2,0))=1,"",VLOOKUP($B637,$H$2000:$J$2200,2,0))</f>
        <v/>
      </c>
      <c r="G637" s="63" t="str">
        <f aca="false">IF(ISERROR(VLOOKUP($B637,$H$2000:$J$2200,3,0))=1,"",VLOOKUP($B637,$H$2000:$J$2200,3,0))</f>
        <v/>
      </c>
      <c r="H637" s="0"/>
      <c r="I637" s="0"/>
      <c r="J637" s="0"/>
      <c r="L637" s="64" t="e">
        <f aca="false">LOOKUP($B637,$H$2000:$H$2304, $L$2000:$L$2304)</f>
        <v>#N/A</v>
      </c>
      <c r="M637" s="64" t="e">
        <f aca="false">LOOKUP($B637,$H$2000:$H$2304, $M$2000:$M$2304)</f>
        <v>#N/A</v>
      </c>
      <c r="N637" s="64" t="e">
        <f aca="false">LOOKUP($B637,$H$2000:$H$2304, $N$2000:$N$2304)</f>
        <v>#N/A</v>
      </c>
      <c r="O637" s="64" t="e">
        <f aca="false">LOOKUP($B637,$H$2000:$H$2304, $O$2000:$O$2304)</f>
        <v>#N/A</v>
      </c>
      <c r="P637" s="64" t="e">
        <f aca="false">LOOKUP($B637,$H$2000:$H$2304, $P$2000:$P$2304)</f>
        <v>#N/A</v>
      </c>
      <c r="Q637" s="64" t="e">
        <f aca="false">LOOKUP($B637,$H$2000:$H$2304, $Q$2000:$Q$2304)</f>
        <v>#N/A</v>
      </c>
      <c r="R637" s="64" t="e">
        <f aca="false">LOOKUP($B637,$H$2000:$H$2304, $R$2000:$R$2304)</f>
        <v>#N/A</v>
      </c>
      <c r="S637" s="64" t="e">
        <f aca="false">LOOKUP($B637,$H$2000:$H$2304, $S$2000:$S$2304)</f>
        <v>#N/A</v>
      </c>
      <c r="T637" s="64" t="e">
        <f aca="false">LOOKUP($B637,$H$2000:$H$2304, $T$2000:$T$2304)</f>
        <v>#N/A</v>
      </c>
      <c r="U637" s="64" t="e">
        <f aca="false">LOOKUP($B637,$H$2000:$H$2304, $U$2000:$U$2304)</f>
        <v>#N/A</v>
      </c>
      <c r="V637" s="65" t="str">
        <f aca="false">IF(ISNA(LOOKUP($B637,$H$2000:$H$2304, $V$2000:$V$2304)),"",LOOKUP($B637,$H$2000:$H$2304, $V$2000:$V$2304))</f>
        <v/>
      </c>
      <c r="W637" s="65" t="str">
        <f aca="false">IF(ISNA(LOOKUP($B637,$H$2000:$H$2304, $W$2000:$W$2304)),"",LOOKUP($B637,$H$2000:$H$2304, $W$2000:$W$2304))</f>
        <v/>
      </c>
    </row>
    <row r="638" customFormat="false" ht="12" hidden="false" customHeight="false" outlineLevel="0" collapsed="false">
      <c r="B638" s="60"/>
      <c r="C638" s="66"/>
      <c r="D638" s="62" t="str">
        <f aca="false">IF($V638=1,"Enter Slip No.",IF($V638=2,"Enter xxxCASH",IF($V638=3,"Enter Cheque No.","")))</f>
        <v/>
      </c>
      <c r="E638" s="62" t="str">
        <f aca="false">IF($W638=1,"Please enter Cheque Payee Name here","")</f>
        <v/>
      </c>
      <c r="F638" s="63" t="str">
        <f aca="false">IF(ISERROR(VLOOKUP($B638,$H$2000:$J$2200,2,0))=1,"",VLOOKUP($B638,$H$2000:$J$2200,2,0))</f>
        <v/>
      </c>
      <c r="G638" s="63" t="str">
        <f aca="false">IF(ISERROR(VLOOKUP($B638,$H$2000:$J$2200,3,0))=1,"",VLOOKUP($B638,$H$2000:$J$2200,3,0))</f>
        <v/>
      </c>
      <c r="H638" s="0"/>
      <c r="I638" s="0"/>
      <c r="J638" s="0"/>
      <c r="L638" s="64" t="e">
        <f aca="false">LOOKUP($B638,$H$2000:$H$2304, $L$2000:$L$2304)</f>
        <v>#N/A</v>
      </c>
      <c r="M638" s="64" t="e">
        <f aca="false">LOOKUP($B638,$H$2000:$H$2304, $M$2000:$M$2304)</f>
        <v>#N/A</v>
      </c>
      <c r="N638" s="64" t="e">
        <f aca="false">LOOKUP($B638,$H$2000:$H$2304, $N$2000:$N$2304)</f>
        <v>#N/A</v>
      </c>
      <c r="O638" s="64" t="e">
        <f aca="false">LOOKUP($B638,$H$2000:$H$2304, $O$2000:$O$2304)</f>
        <v>#N/A</v>
      </c>
      <c r="P638" s="64" t="e">
        <f aca="false">LOOKUP($B638,$H$2000:$H$2304, $P$2000:$P$2304)</f>
        <v>#N/A</v>
      </c>
      <c r="Q638" s="64" t="e">
        <f aca="false">LOOKUP($B638,$H$2000:$H$2304, $Q$2000:$Q$2304)</f>
        <v>#N/A</v>
      </c>
      <c r="R638" s="64" t="e">
        <f aca="false">LOOKUP($B638,$H$2000:$H$2304, $R$2000:$R$2304)</f>
        <v>#N/A</v>
      </c>
      <c r="S638" s="64" t="e">
        <f aca="false">LOOKUP($B638,$H$2000:$H$2304, $S$2000:$S$2304)</f>
        <v>#N/A</v>
      </c>
      <c r="T638" s="64" t="e">
        <f aca="false">LOOKUP($B638,$H$2000:$H$2304, $T$2000:$T$2304)</f>
        <v>#N/A</v>
      </c>
      <c r="U638" s="64" t="e">
        <f aca="false">LOOKUP($B638,$H$2000:$H$2304, $U$2000:$U$2304)</f>
        <v>#N/A</v>
      </c>
      <c r="V638" s="65" t="str">
        <f aca="false">IF(ISNA(LOOKUP($B638,$H$2000:$H$2304, $V$2000:$V$2304)),"",LOOKUP($B638,$H$2000:$H$2304, $V$2000:$V$2304))</f>
        <v/>
      </c>
      <c r="W638" s="65" t="str">
        <f aca="false">IF(ISNA(LOOKUP($B638,$H$2000:$H$2304, $W$2000:$W$2304)),"",LOOKUP($B638,$H$2000:$H$2304, $W$2000:$W$2304))</f>
        <v/>
      </c>
    </row>
    <row r="639" customFormat="false" ht="12" hidden="false" customHeight="false" outlineLevel="0" collapsed="false">
      <c r="B639" s="60"/>
      <c r="C639" s="66"/>
      <c r="D639" s="62" t="str">
        <f aca="false">IF($V639=1,"Enter Slip No.",IF($V639=2,"Enter xxxCASH",IF($V639=3,"Enter Cheque No.","")))</f>
        <v/>
      </c>
      <c r="E639" s="62" t="str">
        <f aca="false">IF($W639=1,"Please enter Cheque Payee Name here","")</f>
        <v/>
      </c>
      <c r="F639" s="63" t="str">
        <f aca="false">IF(ISERROR(VLOOKUP($B639,$H$2000:$J$2200,2,0))=1,"",VLOOKUP($B639,$H$2000:$J$2200,2,0))</f>
        <v/>
      </c>
      <c r="G639" s="63" t="str">
        <f aca="false">IF(ISERROR(VLOOKUP($B639,$H$2000:$J$2200,3,0))=1,"",VLOOKUP($B639,$H$2000:$J$2200,3,0))</f>
        <v/>
      </c>
      <c r="H639" s="0"/>
      <c r="I639" s="0"/>
      <c r="J639" s="0"/>
      <c r="L639" s="64" t="e">
        <f aca="false">LOOKUP($B639,$H$2000:$H$2304, $L$2000:$L$2304)</f>
        <v>#N/A</v>
      </c>
      <c r="M639" s="64" t="e">
        <f aca="false">LOOKUP($B639,$H$2000:$H$2304, $M$2000:$M$2304)</f>
        <v>#N/A</v>
      </c>
      <c r="N639" s="64" t="e">
        <f aca="false">LOOKUP($B639,$H$2000:$H$2304, $N$2000:$N$2304)</f>
        <v>#N/A</v>
      </c>
      <c r="O639" s="64" t="e">
        <f aca="false">LOOKUP($B639,$H$2000:$H$2304, $O$2000:$O$2304)</f>
        <v>#N/A</v>
      </c>
      <c r="P639" s="64" t="e">
        <f aca="false">LOOKUP($B639,$H$2000:$H$2304, $P$2000:$P$2304)</f>
        <v>#N/A</v>
      </c>
      <c r="Q639" s="64" t="e">
        <f aca="false">LOOKUP($B639,$H$2000:$H$2304, $Q$2000:$Q$2304)</f>
        <v>#N/A</v>
      </c>
      <c r="R639" s="64" t="e">
        <f aca="false">LOOKUP($B639,$H$2000:$H$2304, $R$2000:$R$2304)</f>
        <v>#N/A</v>
      </c>
      <c r="S639" s="64" t="e">
        <f aca="false">LOOKUP($B639,$H$2000:$H$2304, $S$2000:$S$2304)</f>
        <v>#N/A</v>
      </c>
      <c r="T639" s="64" t="e">
        <f aca="false">LOOKUP($B639,$H$2000:$H$2304, $T$2000:$T$2304)</f>
        <v>#N/A</v>
      </c>
      <c r="U639" s="64" t="e">
        <f aca="false">LOOKUP($B639,$H$2000:$H$2304, $U$2000:$U$2304)</f>
        <v>#N/A</v>
      </c>
      <c r="V639" s="65" t="str">
        <f aca="false">IF(ISNA(LOOKUP($B639,$H$2000:$H$2304, $V$2000:$V$2304)),"",LOOKUP($B639,$H$2000:$H$2304, $V$2000:$V$2304))</f>
        <v/>
      </c>
      <c r="W639" s="65" t="str">
        <f aca="false">IF(ISNA(LOOKUP($B639,$H$2000:$H$2304, $W$2000:$W$2304)),"",LOOKUP($B639,$H$2000:$H$2304, $W$2000:$W$2304))</f>
        <v/>
      </c>
    </row>
    <row r="640" customFormat="false" ht="12" hidden="false" customHeight="false" outlineLevel="0" collapsed="false">
      <c r="B640" s="60"/>
      <c r="C640" s="66"/>
      <c r="D640" s="62" t="str">
        <f aca="false">IF($V640=1,"Enter Slip No.",IF($V640=2,"Enter xxxCASH",IF($V640=3,"Enter Cheque No.","")))</f>
        <v/>
      </c>
      <c r="E640" s="62" t="str">
        <f aca="false">IF($W640=1,"Please enter Cheque Payee Name here","")</f>
        <v/>
      </c>
      <c r="F640" s="63" t="str">
        <f aca="false">IF(ISERROR(VLOOKUP($B640,$H$2000:$J$2200,2,0))=1,"",VLOOKUP($B640,$H$2000:$J$2200,2,0))</f>
        <v/>
      </c>
      <c r="G640" s="63" t="str">
        <f aca="false">IF(ISERROR(VLOOKUP($B640,$H$2000:$J$2200,3,0))=1,"",VLOOKUP($B640,$H$2000:$J$2200,3,0))</f>
        <v/>
      </c>
      <c r="H640" s="0"/>
      <c r="I640" s="0"/>
      <c r="J640" s="0"/>
      <c r="L640" s="64" t="e">
        <f aca="false">LOOKUP($B640,$H$2000:$H$2304, $L$2000:$L$2304)</f>
        <v>#N/A</v>
      </c>
      <c r="M640" s="64" t="e">
        <f aca="false">LOOKUP($B640,$H$2000:$H$2304, $M$2000:$M$2304)</f>
        <v>#N/A</v>
      </c>
      <c r="N640" s="64" t="e">
        <f aca="false">LOOKUP($B640,$H$2000:$H$2304, $N$2000:$N$2304)</f>
        <v>#N/A</v>
      </c>
      <c r="O640" s="64" t="e">
        <f aca="false">LOOKUP($B640,$H$2000:$H$2304, $O$2000:$O$2304)</f>
        <v>#N/A</v>
      </c>
      <c r="P640" s="64" t="e">
        <f aca="false">LOOKUP($B640,$H$2000:$H$2304, $P$2000:$P$2304)</f>
        <v>#N/A</v>
      </c>
      <c r="Q640" s="64" t="e">
        <f aca="false">LOOKUP($B640,$H$2000:$H$2304, $Q$2000:$Q$2304)</f>
        <v>#N/A</v>
      </c>
      <c r="R640" s="64" t="e">
        <f aca="false">LOOKUP($B640,$H$2000:$H$2304, $R$2000:$R$2304)</f>
        <v>#N/A</v>
      </c>
      <c r="S640" s="64" t="e">
        <f aca="false">LOOKUP($B640,$H$2000:$H$2304, $S$2000:$S$2304)</f>
        <v>#N/A</v>
      </c>
      <c r="T640" s="64" t="e">
        <f aca="false">LOOKUP($B640,$H$2000:$H$2304, $T$2000:$T$2304)</f>
        <v>#N/A</v>
      </c>
      <c r="U640" s="64" t="e">
        <f aca="false">LOOKUP($B640,$H$2000:$H$2304, $U$2000:$U$2304)</f>
        <v>#N/A</v>
      </c>
      <c r="V640" s="65" t="str">
        <f aca="false">IF(ISNA(LOOKUP($B640,$H$2000:$H$2304, $V$2000:$V$2304)),"",LOOKUP($B640,$H$2000:$H$2304, $V$2000:$V$2304))</f>
        <v/>
      </c>
      <c r="W640" s="65" t="str">
        <f aca="false">IF(ISNA(LOOKUP($B640,$H$2000:$H$2304, $W$2000:$W$2304)),"",LOOKUP($B640,$H$2000:$H$2304, $W$2000:$W$2304))</f>
        <v/>
      </c>
    </row>
    <row r="641" customFormat="false" ht="12" hidden="false" customHeight="false" outlineLevel="0" collapsed="false">
      <c r="B641" s="60"/>
      <c r="C641" s="66"/>
      <c r="D641" s="62" t="str">
        <f aca="false">IF($V641=1,"Enter Slip No.",IF($V641=2,"Enter xxxCASH",IF($V641=3,"Enter Cheque No.","")))</f>
        <v/>
      </c>
      <c r="E641" s="62" t="str">
        <f aca="false">IF($W641=1,"Please enter Cheque Payee Name here","")</f>
        <v/>
      </c>
      <c r="F641" s="63" t="str">
        <f aca="false">IF(ISERROR(VLOOKUP($B641,$H$2000:$J$2200,2,0))=1,"",VLOOKUP($B641,$H$2000:$J$2200,2,0))</f>
        <v/>
      </c>
      <c r="G641" s="63" t="str">
        <f aca="false">IF(ISERROR(VLOOKUP($B641,$H$2000:$J$2200,3,0))=1,"",VLOOKUP($B641,$H$2000:$J$2200,3,0))</f>
        <v/>
      </c>
      <c r="H641" s="0"/>
      <c r="I641" s="0"/>
      <c r="J641" s="0"/>
      <c r="L641" s="64" t="e">
        <f aca="false">LOOKUP($B641,$H$2000:$H$2304, $L$2000:$L$2304)</f>
        <v>#N/A</v>
      </c>
      <c r="M641" s="64" t="e">
        <f aca="false">LOOKUP($B641,$H$2000:$H$2304, $M$2000:$M$2304)</f>
        <v>#N/A</v>
      </c>
      <c r="N641" s="64" t="e">
        <f aca="false">LOOKUP($B641,$H$2000:$H$2304, $N$2000:$N$2304)</f>
        <v>#N/A</v>
      </c>
      <c r="O641" s="64" t="e">
        <f aca="false">LOOKUP($B641,$H$2000:$H$2304, $O$2000:$O$2304)</f>
        <v>#N/A</v>
      </c>
      <c r="P641" s="64" t="e">
        <f aca="false">LOOKUP($B641,$H$2000:$H$2304, $P$2000:$P$2304)</f>
        <v>#N/A</v>
      </c>
      <c r="Q641" s="64" t="e">
        <f aca="false">LOOKUP($B641,$H$2000:$H$2304, $Q$2000:$Q$2304)</f>
        <v>#N/A</v>
      </c>
      <c r="R641" s="64" t="e">
        <f aca="false">LOOKUP($B641,$H$2000:$H$2304, $R$2000:$R$2304)</f>
        <v>#N/A</v>
      </c>
      <c r="S641" s="64" t="e">
        <f aca="false">LOOKUP($B641,$H$2000:$H$2304, $S$2000:$S$2304)</f>
        <v>#N/A</v>
      </c>
      <c r="T641" s="64" t="e">
        <f aca="false">LOOKUP($B641,$H$2000:$H$2304, $T$2000:$T$2304)</f>
        <v>#N/A</v>
      </c>
      <c r="U641" s="64" t="e">
        <f aca="false">LOOKUP($B641,$H$2000:$H$2304, $U$2000:$U$2304)</f>
        <v>#N/A</v>
      </c>
      <c r="V641" s="65" t="str">
        <f aca="false">IF(ISNA(LOOKUP($B641,$H$2000:$H$2304, $V$2000:$V$2304)),"",LOOKUP($B641,$H$2000:$H$2304, $V$2000:$V$2304))</f>
        <v/>
      </c>
      <c r="W641" s="65" t="str">
        <f aca="false">IF(ISNA(LOOKUP($B641,$H$2000:$H$2304, $W$2000:$W$2304)),"",LOOKUP($B641,$H$2000:$H$2304, $W$2000:$W$2304))</f>
        <v/>
      </c>
    </row>
    <row r="642" customFormat="false" ht="12" hidden="false" customHeight="false" outlineLevel="0" collapsed="false">
      <c r="B642" s="60"/>
      <c r="C642" s="66"/>
      <c r="D642" s="62" t="str">
        <f aca="false">IF($V642=1,"Enter Slip No.",IF($V642=2,"Enter xxxCASH",IF($V642=3,"Enter Cheque No.","")))</f>
        <v/>
      </c>
      <c r="E642" s="62" t="str">
        <f aca="false">IF($W642=1,"Please enter Cheque Payee Name here","")</f>
        <v/>
      </c>
      <c r="F642" s="63" t="str">
        <f aca="false">IF(ISERROR(VLOOKUP($B642,$H$2000:$J$2200,2,0))=1,"",VLOOKUP($B642,$H$2000:$J$2200,2,0))</f>
        <v/>
      </c>
      <c r="G642" s="63" t="str">
        <f aca="false">IF(ISERROR(VLOOKUP($B642,$H$2000:$J$2200,3,0))=1,"",VLOOKUP($B642,$H$2000:$J$2200,3,0))</f>
        <v/>
      </c>
      <c r="H642" s="0"/>
      <c r="I642" s="0"/>
      <c r="J642" s="0"/>
      <c r="L642" s="64" t="e">
        <f aca="false">LOOKUP($B642,$H$2000:$H$2304, $L$2000:$L$2304)</f>
        <v>#N/A</v>
      </c>
      <c r="M642" s="64" t="e">
        <f aca="false">LOOKUP($B642,$H$2000:$H$2304, $M$2000:$M$2304)</f>
        <v>#N/A</v>
      </c>
      <c r="N642" s="64" t="e">
        <f aca="false">LOOKUP($B642,$H$2000:$H$2304, $N$2000:$N$2304)</f>
        <v>#N/A</v>
      </c>
      <c r="O642" s="64" t="e">
        <f aca="false">LOOKUP($B642,$H$2000:$H$2304, $O$2000:$O$2304)</f>
        <v>#N/A</v>
      </c>
      <c r="P642" s="64" t="e">
        <f aca="false">LOOKUP($B642,$H$2000:$H$2304, $P$2000:$P$2304)</f>
        <v>#N/A</v>
      </c>
      <c r="Q642" s="64" t="e">
        <f aca="false">LOOKUP($B642,$H$2000:$H$2304, $Q$2000:$Q$2304)</f>
        <v>#N/A</v>
      </c>
      <c r="R642" s="64" t="e">
        <f aca="false">LOOKUP($B642,$H$2000:$H$2304, $R$2000:$R$2304)</f>
        <v>#N/A</v>
      </c>
      <c r="S642" s="64" t="e">
        <f aca="false">LOOKUP($B642,$H$2000:$H$2304, $S$2000:$S$2304)</f>
        <v>#N/A</v>
      </c>
      <c r="T642" s="64" t="e">
        <f aca="false">LOOKUP($B642,$H$2000:$H$2304, $T$2000:$T$2304)</f>
        <v>#N/A</v>
      </c>
      <c r="U642" s="64" t="e">
        <f aca="false">LOOKUP($B642,$H$2000:$H$2304, $U$2000:$U$2304)</f>
        <v>#N/A</v>
      </c>
      <c r="V642" s="65" t="str">
        <f aca="false">IF(ISNA(LOOKUP($B642,$H$2000:$H$2304, $V$2000:$V$2304)),"",LOOKUP($B642,$H$2000:$H$2304, $V$2000:$V$2304))</f>
        <v/>
      </c>
      <c r="W642" s="65" t="str">
        <f aca="false">IF(ISNA(LOOKUP($B642,$H$2000:$H$2304, $W$2000:$W$2304)),"",LOOKUP($B642,$H$2000:$H$2304, $W$2000:$W$2304))</f>
        <v/>
      </c>
    </row>
    <row r="643" customFormat="false" ht="12" hidden="false" customHeight="false" outlineLevel="0" collapsed="false">
      <c r="B643" s="60"/>
      <c r="C643" s="66"/>
      <c r="D643" s="62" t="str">
        <f aca="false">IF($V643=1,"Enter Slip No.",IF($V643=2,"Enter xxxCASH",IF($V643=3,"Enter Cheque No.","")))</f>
        <v/>
      </c>
      <c r="E643" s="62" t="str">
        <f aca="false">IF($W643=1,"Please enter Cheque Payee Name here","")</f>
        <v/>
      </c>
      <c r="F643" s="63" t="str">
        <f aca="false">IF(ISERROR(VLOOKUP($B643,$H$2000:$J$2200,2,0))=1,"",VLOOKUP($B643,$H$2000:$J$2200,2,0))</f>
        <v/>
      </c>
      <c r="G643" s="63" t="str">
        <f aca="false">IF(ISERROR(VLOOKUP($B643,$H$2000:$J$2200,3,0))=1,"",VLOOKUP($B643,$H$2000:$J$2200,3,0))</f>
        <v/>
      </c>
      <c r="H643" s="0"/>
      <c r="I643" s="0"/>
      <c r="J643" s="0"/>
      <c r="L643" s="64" t="e">
        <f aca="false">LOOKUP($B643,$H$2000:$H$2304, $L$2000:$L$2304)</f>
        <v>#N/A</v>
      </c>
      <c r="M643" s="64" t="e">
        <f aca="false">LOOKUP($B643,$H$2000:$H$2304, $M$2000:$M$2304)</f>
        <v>#N/A</v>
      </c>
      <c r="N643" s="64" t="e">
        <f aca="false">LOOKUP($B643,$H$2000:$H$2304, $N$2000:$N$2304)</f>
        <v>#N/A</v>
      </c>
      <c r="O643" s="64" t="e">
        <f aca="false">LOOKUP($B643,$H$2000:$H$2304, $O$2000:$O$2304)</f>
        <v>#N/A</v>
      </c>
      <c r="P643" s="64" t="e">
        <f aca="false">LOOKUP($B643,$H$2000:$H$2304, $P$2000:$P$2304)</f>
        <v>#N/A</v>
      </c>
      <c r="Q643" s="64" t="e">
        <f aca="false">LOOKUP($B643,$H$2000:$H$2304, $Q$2000:$Q$2304)</f>
        <v>#N/A</v>
      </c>
      <c r="R643" s="64" t="e">
        <f aca="false">LOOKUP($B643,$H$2000:$H$2304, $R$2000:$R$2304)</f>
        <v>#N/A</v>
      </c>
      <c r="S643" s="64" t="e">
        <f aca="false">LOOKUP($B643,$H$2000:$H$2304, $S$2000:$S$2304)</f>
        <v>#N/A</v>
      </c>
      <c r="T643" s="64" t="e">
        <f aca="false">LOOKUP($B643,$H$2000:$H$2304, $T$2000:$T$2304)</f>
        <v>#N/A</v>
      </c>
      <c r="U643" s="64" t="e">
        <f aca="false">LOOKUP($B643,$H$2000:$H$2304, $U$2000:$U$2304)</f>
        <v>#N/A</v>
      </c>
      <c r="V643" s="65" t="str">
        <f aca="false">IF(ISNA(LOOKUP($B643,$H$2000:$H$2304, $V$2000:$V$2304)),"",LOOKUP($B643,$H$2000:$H$2304, $V$2000:$V$2304))</f>
        <v/>
      </c>
      <c r="W643" s="65" t="str">
        <f aca="false">IF(ISNA(LOOKUP($B643,$H$2000:$H$2304, $W$2000:$W$2304)),"",LOOKUP($B643,$H$2000:$H$2304, $W$2000:$W$2304))</f>
        <v/>
      </c>
    </row>
    <row r="644" customFormat="false" ht="12" hidden="false" customHeight="false" outlineLevel="0" collapsed="false">
      <c r="B644" s="60"/>
      <c r="C644" s="66"/>
      <c r="D644" s="62" t="str">
        <f aca="false">IF($V644=1,"Enter Slip No.",IF($V644=2,"Enter xxxCASH",IF($V644=3,"Enter Cheque No.","")))</f>
        <v/>
      </c>
      <c r="E644" s="62" t="str">
        <f aca="false">IF($W644=1,"Please enter Cheque Payee Name here","")</f>
        <v/>
      </c>
      <c r="F644" s="63" t="str">
        <f aca="false">IF(ISERROR(VLOOKUP($B644,$H$2000:$J$2200,2,0))=1,"",VLOOKUP($B644,$H$2000:$J$2200,2,0))</f>
        <v/>
      </c>
      <c r="G644" s="63" t="str">
        <f aca="false">IF(ISERROR(VLOOKUP($B644,$H$2000:$J$2200,3,0))=1,"",VLOOKUP($B644,$H$2000:$J$2200,3,0))</f>
        <v/>
      </c>
      <c r="H644" s="0"/>
      <c r="I644" s="0"/>
      <c r="J644" s="0"/>
      <c r="L644" s="64" t="e">
        <f aca="false">LOOKUP($B644,$H$2000:$H$2304, $L$2000:$L$2304)</f>
        <v>#N/A</v>
      </c>
      <c r="M644" s="64" t="e">
        <f aca="false">LOOKUP($B644,$H$2000:$H$2304, $M$2000:$M$2304)</f>
        <v>#N/A</v>
      </c>
      <c r="N644" s="64" t="e">
        <f aca="false">LOOKUP($B644,$H$2000:$H$2304, $N$2000:$N$2304)</f>
        <v>#N/A</v>
      </c>
      <c r="O644" s="64" t="e">
        <f aca="false">LOOKUP($B644,$H$2000:$H$2304, $O$2000:$O$2304)</f>
        <v>#N/A</v>
      </c>
      <c r="P644" s="64" t="e">
        <f aca="false">LOOKUP($B644,$H$2000:$H$2304, $P$2000:$P$2304)</f>
        <v>#N/A</v>
      </c>
      <c r="Q644" s="64" t="e">
        <f aca="false">LOOKUP($B644,$H$2000:$H$2304, $Q$2000:$Q$2304)</f>
        <v>#N/A</v>
      </c>
      <c r="R644" s="64" t="e">
        <f aca="false">LOOKUP($B644,$H$2000:$H$2304, $R$2000:$R$2304)</f>
        <v>#N/A</v>
      </c>
      <c r="S644" s="64" t="e">
        <f aca="false">LOOKUP($B644,$H$2000:$H$2304, $S$2000:$S$2304)</f>
        <v>#N/A</v>
      </c>
      <c r="T644" s="64" t="e">
        <f aca="false">LOOKUP($B644,$H$2000:$H$2304, $T$2000:$T$2304)</f>
        <v>#N/A</v>
      </c>
      <c r="U644" s="64" t="e">
        <f aca="false">LOOKUP($B644,$H$2000:$H$2304, $U$2000:$U$2304)</f>
        <v>#N/A</v>
      </c>
      <c r="V644" s="65" t="str">
        <f aca="false">IF(ISNA(LOOKUP($B644,$H$2000:$H$2304, $V$2000:$V$2304)),"",LOOKUP($B644,$H$2000:$H$2304, $V$2000:$V$2304))</f>
        <v/>
      </c>
      <c r="W644" s="65" t="str">
        <f aca="false">IF(ISNA(LOOKUP($B644,$H$2000:$H$2304, $W$2000:$W$2304)),"",LOOKUP($B644,$H$2000:$H$2304, $W$2000:$W$2304))</f>
        <v/>
      </c>
    </row>
    <row r="645" customFormat="false" ht="12" hidden="false" customHeight="false" outlineLevel="0" collapsed="false">
      <c r="B645" s="60"/>
      <c r="C645" s="66"/>
      <c r="D645" s="62" t="str">
        <f aca="false">IF($V645=1,"Enter Slip No.",IF($V645=2,"Enter xxxCASH",IF($V645=3,"Enter Cheque No.","")))</f>
        <v/>
      </c>
      <c r="E645" s="62" t="str">
        <f aca="false">IF($W645=1,"Please enter Cheque Payee Name here","")</f>
        <v/>
      </c>
      <c r="F645" s="63" t="str">
        <f aca="false">IF(ISERROR(VLOOKUP($B645,$H$2000:$J$2200,2,0))=1,"",VLOOKUP($B645,$H$2000:$J$2200,2,0))</f>
        <v/>
      </c>
      <c r="G645" s="63" t="str">
        <f aca="false">IF(ISERROR(VLOOKUP($B645,$H$2000:$J$2200,3,0))=1,"",VLOOKUP($B645,$H$2000:$J$2200,3,0))</f>
        <v/>
      </c>
      <c r="H645" s="0"/>
      <c r="I645" s="0"/>
      <c r="J645" s="0"/>
      <c r="L645" s="64" t="e">
        <f aca="false">LOOKUP($B645,$H$2000:$H$2304, $L$2000:$L$2304)</f>
        <v>#N/A</v>
      </c>
      <c r="M645" s="64" t="e">
        <f aca="false">LOOKUP($B645,$H$2000:$H$2304, $M$2000:$M$2304)</f>
        <v>#N/A</v>
      </c>
      <c r="N645" s="64" t="e">
        <f aca="false">LOOKUP($B645,$H$2000:$H$2304, $N$2000:$N$2304)</f>
        <v>#N/A</v>
      </c>
      <c r="O645" s="64" t="e">
        <f aca="false">LOOKUP($B645,$H$2000:$H$2304, $O$2000:$O$2304)</f>
        <v>#N/A</v>
      </c>
      <c r="P645" s="64" t="e">
        <f aca="false">LOOKUP($B645,$H$2000:$H$2304, $P$2000:$P$2304)</f>
        <v>#N/A</v>
      </c>
      <c r="Q645" s="64" t="e">
        <f aca="false">LOOKUP($B645,$H$2000:$H$2304, $Q$2000:$Q$2304)</f>
        <v>#N/A</v>
      </c>
      <c r="R645" s="64" t="e">
        <f aca="false">LOOKUP($B645,$H$2000:$H$2304, $R$2000:$R$2304)</f>
        <v>#N/A</v>
      </c>
      <c r="S645" s="64" t="e">
        <f aca="false">LOOKUP($B645,$H$2000:$H$2304, $S$2000:$S$2304)</f>
        <v>#N/A</v>
      </c>
      <c r="T645" s="64" t="e">
        <f aca="false">LOOKUP($B645,$H$2000:$H$2304, $T$2000:$T$2304)</f>
        <v>#N/A</v>
      </c>
      <c r="U645" s="64" t="e">
        <f aca="false">LOOKUP($B645,$H$2000:$H$2304, $U$2000:$U$2304)</f>
        <v>#N/A</v>
      </c>
      <c r="V645" s="65" t="str">
        <f aca="false">IF(ISNA(LOOKUP($B645,$H$2000:$H$2304, $V$2000:$V$2304)),"",LOOKUP($B645,$H$2000:$H$2304, $V$2000:$V$2304))</f>
        <v/>
      </c>
      <c r="W645" s="65" t="str">
        <f aca="false">IF(ISNA(LOOKUP($B645,$H$2000:$H$2304, $W$2000:$W$2304)),"",LOOKUP($B645,$H$2000:$H$2304, $W$2000:$W$2304))</f>
        <v/>
      </c>
    </row>
    <row r="646" customFormat="false" ht="12" hidden="false" customHeight="false" outlineLevel="0" collapsed="false">
      <c r="B646" s="60"/>
      <c r="C646" s="66"/>
      <c r="D646" s="62" t="str">
        <f aca="false">IF($V646=1,"Enter Slip No.",IF($V646=2,"Enter xxxCASH",IF($V646=3,"Enter Cheque No.","")))</f>
        <v/>
      </c>
      <c r="E646" s="62" t="str">
        <f aca="false">IF($W646=1,"Please enter Cheque Payee Name here","")</f>
        <v/>
      </c>
      <c r="F646" s="63" t="str">
        <f aca="false">IF(ISERROR(VLOOKUP($B646,$H$2000:$J$2200,2,0))=1,"",VLOOKUP($B646,$H$2000:$J$2200,2,0))</f>
        <v/>
      </c>
      <c r="G646" s="63" t="str">
        <f aca="false">IF(ISERROR(VLOOKUP($B646,$H$2000:$J$2200,3,0))=1,"",VLOOKUP($B646,$H$2000:$J$2200,3,0))</f>
        <v/>
      </c>
      <c r="H646" s="0"/>
      <c r="I646" s="0"/>
      <c r="J646" s="0"/>
      <c r="L646" s="64" t="e">
        <f aca="false">LOOKUP($B646,$H$2000:$H$2304, $L$2000:$L$2304)</f>
        <v>#N/A</v>
      </c>
      <c r="M646" s="64" t="e">
        <f aca="false">LOOKUP($B646,$H$2000:$H$2304, $M$2000:$M$2304)</f>
        <v>#N/A</v>
      </c>
      <c r="N646" s="64" t="e">
        <f aca="false">LOOKUP($B646,$H$2000:$H$2304, $N$2000:$N$2304)</f>
        <v>#N/A</v>
      </c>
      <c r="O646" s="64" t="e">
        <f aca="false">LOOKUP($B646,$H$2000:$H$2304, $O$2000:$O$2304)</f>
        <v>#N/A</v>
      </c>
      <c r="P646" s="64" t="e">
        <f aca="false">LOOKUP($B646,$H$2000:$H$2304, $P$2000:$P$2304)</f>
        <v>#N/A</v>
      </c>
      <c r="Q646" s="64" t="e">
        <f aca="false">LOOKUP($B646,$H$2000:$H$2304, $Q$2000:$Q$2304)</f>
        <v>#N/A</v>
      </c>
      <c r="R646" s="64" t="e">
        <f aca="false">LOOKUP($B646,$H$2000:$H$2304, $R$2000:$R$2304)</f>
        <v>#N/A</v>
      </c>
      <c r="S646" s="64" t="e">
        <f aca="false">LOOKUP($B646,$H$2000:$H$2304, $S$2000:$S$2304)</f>
        <v>#N/A</v>
      </c>
      <c r="T646" s="64" t="e">
        <f aca="false">LOOKUP($B646,$H$2000:$H$2304, $T$2000:$T$2304)</f>
        <v>#N/A</v>
      </c>
      <c r="U646" s="64" t="e">
        <f aca="false">LOOKUP($B646,$H$2000:$H$2304, $U$2000:$U$2304)</f>
        <v>#N/A</v>
      </c>
      <c r="V646" s="65" t="str">
        <f aca="false">IF(ISNA(LOOKUP($B646,$H$2000:$H$2304, $V$2000:$V$2304)),"",LOOKUP($B646,$H$2000:$H$2304, $V$2000:$V$2304))</f>
        <v/>
      </c>
      <c r="W646" s="65" t="str">
        <f aca="false">IF(ISNA(LOOKUP($B646,$H$2000:$H$2304, $W$2000:$W$2304)),"",LOOKUP($B646,$H$2000:$H$2304, $W$2000:$W$2304))</f>
        <v/>
      </c>
    </row>
    <row r="647" customFormat="false" ht="12" hidden="false" customHeight="false" outlineLevel="0" collapsed="false">
      <c r="B647" s="60"/>
      <c r="C647" s="66"/>
      <c r="D647" s="62" t="str">
        <f aca="false">IF($V647=1,"Enter Slip No.",IF($V647=2,"Enter xxxCASH",IF($V647=3,"Enter Cheque No.","")))</f>
        <v/>
      </c>
      <c r="E647" s="62" t="str">
        <f aca="false">IF($W647=1,"Please enter Cheque Payee Name here","")</f>
        <v/>
      </c>
      <c r="F647" s="63" t="str">
        <f aca="false">IF(ISERROR(VLOOKUP($B647,$H$2000:$J$2200,2,0))=1,"",VLOOKUP($B647,$H$2000:$J$2200,2,0))</f>
        <v/>
      </c>
      <c r="G647" s="63" t="str">
        <f aca="false">IF(ISERROR(VLOOKUP($B647,$H$2000:$J$2200,3,0))=1,"",VLOOKUP($B647,$H$2000:$J$2200,3,0))</f>
        <v/>
      </c>
      <c r="H647" s="0"/>
      <c r="I647" s="0"/>
      <c r="J647" s="0"/>
      <c r="L647" s="64" t="e">
        <f aca="false">LOOKUP($B647,$H$2000:$H$2304, $L$2000:$L$2304)</f>
        <v>#N/A</v>
      </c>
      <c r="M647" s="64" t="e">
        <f aca="false">LOOKUP($B647,$H$2000:$H$2304, $M$2000:$M$2304)</f>
        <v>#N/A</v>
      </c>
      <c r="N647" s="64" t="e">
        <f aca="false">LOOKUP($B647,$H$2000:$H$2304, $N$2000:$N$2304)</f>
        <v>#N/A</v>
      </c>
      <c r="O647" s="64" t="e">
        <f aca="false">LOOKUP($B647,$H$2000:$H$2304, $O$2000:$O$2304)</f>
        <v>#N/A</v>
      </c>
      <c r="P647" s="64" t="e">
        <f aca="false">LOOKUP($B647,$H$2000:$H$2304, $P$2000:$P$2304)</f>
        <v>#N/A</v>
      </c>
      <c r="Q647" s="64" t="e">
        <f aca="false">LOOKUP($B647,$H$2000:$H$2304, $Q$2000:$Q$2304)</f>
        <v>#N/A</v>
      </c>
      <c r="R647" s="64" t="e">
        <f aca="false">LOOKUP($B647,$H$2000:$H$2304, $R$2000:$R$2304)</f>
        <v>#N/A</v>
      </c>
      <c r="S647" s="64" t="e">
        <f aca="false">LOOKUP($B647,$H$2000:$H$2304, $S$2000:$S$2304)</f>
        <v>#N/A</v>
      </c>
      <c r="T647" s="64" t="e">
        <f aca="false">LOOKUP($B647,$H$2000:$H$2304, $T$2000:$T$2304)</f>
        <v>#N/A</v>
      </c>
      <c r="U647" s="64" t="e">
        <f aca="false">LOOKUP($B647,$H$2000:$H$2304, $U$2000:$U$2304)</f>
        <v>#N/A</v>
      </c>
      <c r="V647" s="65" t="str">
        <f aca="false">IF(ISNA(LOOKUP($B647,$H$2000:$H$2304, $V$2000:$V$2304)),"",LOOKUP($B647,$H$2000:$H$2304, $V$2000:$V$2304))</f>
        <v/>
      </c>
      <c r="W647" s="65" t="str">
        <f aca="false">IF(ISNA(LOOKUP($B647,$H$2000:$H$2304, $W$2000:$W$2304)),"",LOOKUP($B647,$H$2000:$H$2304, $W$2000:$W$2304))</f>
        <v/>
      </c>
    </row>
    <row r="648" customFormat="false" ht="12" hidden="false" customHeight="false" outlineLevel="0" collapsed="false">
      <c r="B648" s="60"/>
      <c r="C648" s="66"/>
      <c r="D648" s="62" t="str">
        <f aca="false">IF($V648=1,"Enter Slip No.",IF($V648=2,"Enter xxxCASH",IF($V648=3,"Enter Cheque No.","")))</f>
        <v/>
      </c>
      <c r="E648" s="62" t="str">
        <f aca="false">IF($W648=1,"Please enter Cheque Payee Name here","")</f>
        <v/>
      </c>
      <c r="F648" s="63" t="str">
        <f aca="false">IF(ISERROR(VLOOKUP($B648,$H$2000:$J$2200,2,0))=1,"",VLOOKUP($B648,$H$2000:$J$2200,2,0))</f>
        <v/>
      </c>
      <c r="G648" s="63" t="str">
        <f aca="false">IF(ISERROR(VLOOKUP($B648,$H$2000:$J$2200,3,0))=1,"",VLOOKUP($B648,$H$2000:$J$2200,3,0))</f>
        <v/>
      </c>
      <c r="H648" s="0"/>
      <c r="I648" s="0"/>
      <c r="J648" s="0"/>
      <c r="L648" s="64" t="e">
        <f aca="false">LOOKUP($B648,$H$2000:$H$2304, $L$2000:$L$2304)</f>
        <v>#N/A</v>
      </c>
      <c r="M648" s="64" t="e">
        <f aca="false">LOOKUP($B648,$H$2000:$H$2304, $M$2000:$M$2304)</f>
        <v>#N/A</v>
      </c>
      <c r="N648" s="64" t="e">
        <f aca="false">LOOKUP($B648,$H$2000:$H$2304, $N$2000:$N$2304)</f>
        <v>#N/A</v>
      </c>
      <c r="O648" s="64" t="e">
        <f aca="false">LOOKUP($B648,$H$2000:$H$2304, $O$2000:$O$2304)</f>
        <v>#N/A</v>
      </c>
      <c r="P648" s="64" t="e">
        <f aca="false">LOOKUP($B648,$H$2000:$H$2304, $P$2000:$P$2304)</f>
        <v>#N/A</v>
      </c>
      <c r="Q648" s="64" t="e">
        <f aca="false">LOOKUP($B648,$H$2000:$H$2304, $Q$2000:$Q$2304)</f>
        <v>#N/A</v>
      </c>
      <c r="R648" s="64" t="e">
        <f aca="false">LOOKUP($B648,$H$2000:$H$2304, $R$2000:$R$2304)</f>
        <v>#N/A</v>
      </c>
      <c r="S648" s="64" t="e">
        <f aca="false">LOOKUP($B648,$H$2000:$H$2304, $S$2000:$S$2304)</f>
        <v>#N/A</v>
      </c>
      <c r="T648" s="64" t="e">
        <f aca="false">LOOKUP($B648,$H$2000:$H$2304, $T$2000:$T$2304)</f>
        <v>#N/A</v>
      </c>
      <c r="U648" s="64" t="e">
        <f aca="false">LOOKUP($B648,$H$2000:$H$2304, $U$2000:$U$2304)</f>
        <v>#N/A</v>
      </c>
      <c r="V648" s="65" t="str">
        <f aca="false">IF(ISNA(LOOKUP($B648,$H$2000:$H$2304, $V$2000:$V$2304)),"",LOOKUP($B648,$H$2000:$H$2304, $V$2000:$V$2304))</f>
        <v/>
      </c>
      <c r="W648" s="65" t="str">
        <f aca="false">IF(ISNA(LOOKUP($B648,$H$2000:$H$2304, $W$2000:$W$2304)),"",LOOKUP($B648,$H$2000:$H$2304, $W$2000:$W$2304))</f>
        <v/>
      </c>
    </row>
    <row r="649" customFormat="false" ht="12" hidden="false" customHeight="false" outlineLevel="0" collapsed="false">
      <c r="B649" s="60"/>
      <c r="C649" s="66"/>
      <c r="D649" s="62" t="str">
        <f aca="false">IF($V649=1,"Enter Slip No.",IF($V649=2,"Enter xxxCASH",IF($V649=3,"Enter Cheque No.","")))</f>
        <v/>
      </c>
      <c r="E649" s="62" t="str">
        <f aca="false">IF($W649=1,"Please enter Cheque Payee Name here","")</f>
        <v/>
      </c>
      <c r="F649" s="63" t="str">
        <f aca="false">IF(ISERROR(VLOOKUP($B649,$H$2000:$J$2200,2,0))=1,"",VLOOKUP($B649,$H$2000:$J$2200,2,0))</f>
        <v/>
      </c>
      <c r="G649" s="63" t="str">
        <f aca="false">IF(ISERROR(VLOOKUP($B649,$H$2000:$J$2200,3,0))=1,"",VLOOKUP($B649,$H$2000:$J$2200,3,0))</f>
        <v/>
      </c>
      <c r="H649" s="0"/>
      <c r="I649" s="0"/>
      <c r="J649" s="0"/>
      <c r="L649" s="64" t="e">
        <f aca="false">LOOKUP($B649,$H$2000:$H$2304, $L$2000:$L$2304)</f>
        <v>#N/A</v>
      </c>
      <c r="M649" s="64" t="e">
        <f aca="false">LOOKUP($B649,$H$2000:$H$2304, $M$2000:$M$2304)</f>
        <v>#N/A</v>
      </c>
      <c r="N649" s="64" t="e">
        <f aca="false">LOOKUP($B649,$H$2000:$H$2304, $N$2000:$N$2304)</f>
        <v>#N/A</v>
      </c>
      <c r="O649" s="64" t="e">
        <f aca="false">LOOKUP($B649,$H$2000:$H$2304, $O$2000:$O$2304)</f>
        <v>#N/A</v>
      </c>
      <c r="P649" s="64" t="e">
        <f aca="false">LOOKUP($B649,$H$2000:$H$2304, $P$2000:$P$2304)</f>
        <v>#N/A</v>
      </c>
      <c r="Q649" s="64" t="e">
        <f aca="false">LOOKUP($B649,$H$2000:$H$2304, $Q$2000:$Q$2304)</f>
        <v>#N/A</v>
      </c>
      <c r="R649" s="64" t="e">
        <f aca="false">LOOKUP($B649,$H$2000:$H$2304, $R$2000:$R$2304)</f>
        <v>#N/A</v>
      </c>
      <c r="S649" s="64" t="e">
        <f aca="false">LOOKUP($B649,$H$2000:$H$2304, $S$2000:$S$2304)</f>
        <v>#N/A</v>
      </c>
      <c r="T649" s="64" t="e">
        <f aca="false">LOOKUP($B649,$H$2000:$H$2304, $T$2000:$T$2304)</f>
        <v>#N/A</v>
      </c>
      <c r="U649" s="64" t="e">
        <f aca="false">LOOKUP($B649,$H$2000:$H$2304, $U$2000:$U$2304)</f>
        <v>#N/A</v>
      </c>
      <c r="V649" s="65" t="str">
        <f aca="false">IF(ISNA(LOOKUP($B649,$H$2000:$H$2304, $V$2000:$V$2304)),"",LOOKUP($B649,$H$2000:$H$2304, $V$2000:$V$2304))</f>
        <v/>
      </c>
      <c r="W649" s="65" t="str">
        <f aca="false">IF(ISNA(LOOKUP($B649,$H$2000:$H$2304, $W$2000:$W$2304)),"",LOOKUP($B649,$H$2000:$H$2304, $W$2000:$W$2304))</f>
        <v/>
      </c>
    </row>
    <row r="650" customFormat="false" ht="12" hidden="false" customHeight="false" outlineLevel="0" collapsed="false">
      <c r="B650" s="60"/>
      <c r="C650" s="66"/>
      <c r="D650" s="62" t="str">
        <f aca="false">IF($V650=1,"Enter Slip No.",IF($V650=2,"Enter xxxCASH",IF($V650=3,"Enter Cheque No.","")))</f>
        <v/>
      </c>
      <c r="E650" s="62" t="str">
        <f aca="false">IF($W650=1,"Please enter Cheque Payee Name here","")</f>
        <v/>
      </c>
      <c r="F650" s="63" t="str">
        <f aca="false">IF(ISERROR(VLOOKUP($B650,$H$2000:$J$2200,2,0))=1,"",VLOOKUP($B650,$H$2000:$J$2200,2,0))</f>
        <v/>
      </c>
      <c r="G650" s="63" t="str">
        <f aca="false">IF(ISERROR(VLOOKUP($B650,$H$2000:$J$2200,3,0))=1,"",VLOOKUP($B650,$H$2000:$J$2200,3,0))</f>
        <v/>
      </c>
      <c r="H650" s="0"/>
      <c r="I650" s="0"/>
      <c r="J650" s="0"/>
      <c r="L650" s="64" t="e">
        <f aca="false">LOOKUP($B650,$H$2000:$H$2304, $L$2000:$L$2304)</f>
        <v>#N/A</v>
      </c>
      <c r="M650" s="64" t="e">
        <f aca="false">LOOKUP($B650,$H$2000:$H$2304, $M$2000:$M$2304)</f>
        <v>#N/A</v>
      </c>
      <c r="N650" s="64" t="e">
        <f aca="false">LOOKUP($B650,$H$2000:$H$2304, $N$2000:$N$2304)</f>
        <v>#N/A</v>
      </c>
      <c r="O650" s="64" t="e">
        <f aca="false">LOOKUP($B650,$H$2000:$H$2304, $O$2000:$O$2304)</f>
        <v>#N/A</v>
      </c>
      <c r="P650" s="64" t="e">
        <f aca="false">LOOKUP($B650,$H$2000:$H$2304, $P$2000:$P$2304)</f>
        <v>#N/A</v>
      </c>
      <c r="Q650" s="64" t="e">
        <f aca="false">LOOKUP($B650,$H$2000:$H$2304, $Q$2000:$Q$2304)</f>
        <v>#N/A</v>
      </c>
      <c r="R650" s="64" t="e">
        <f aca="false">LOOKUP($B650,$H$2000:$H$2304, $R$2000:$R$2304)</f>
        <v>#N/A</v>
      </c>
      <c r="S650" s="64" t="e">
        <f aca="false">LOOKUP($B650,$H$2000:$H$2304, $S$2000:$S$2304)</f>
        <v>#N/A</v>
      </c>
      <c r="T650" s="64" t="e">
        <f aca="false">LOOKUP($B650,$H$2000:$H$2304, $T$2000:$T$2304)</f>
        <v>#N/A</v>
      </c>
      <c r="U650" s="64" t="e">
        <f aca="false">LOOKUP($B650,$H$2000:$H$2304, $U$2000:$U$2304)</f>
        <v>#N/A</v>
      </c>
      <c r="V650" s="65" t="str">
        <f aca="false">IF(ISNA(LOOKUP($B650,$H$2000:$H$2304, $V$2000:$V$2304)),"",LOOKUP($B650,$H$2000:$H$2304, $V$2000:$V$2304))</f>
        <v/>
      </c>
      <c r="W650" s="65" t="str">
        <f aca="false">IF(ISNA(LOOKUP($B650,$H$2000:$H$2304, $W$2000:$W$2304)),"",LOOKUP($B650,$H$2000:$H$2304, $W$2000:$W$2304))</f>
        <v/>
      </c>
    </row>
    <row r="651" customFormat="false" ht="12" hidden="false" customHeight="false" outlineLevel="0" collapsed="false">
      <c r="B651" s="60"/>
      <c r="C651" s="66"/>
      <c r="D651" s="62" t="str">
        <f aca="false">IF($V651=1,"Enter Slip No.",IF($V651=2,"Enter xxxCASH",IF($V651=3,"Enter Cheque No.","")))</f>
        <v/>
      </c>
      <c r="E651" s="62" t="str">
        <f aca="false">IF($W651=1,"Please enter Cheque Payee Name here","")</f>
        <v/>
      </c>
      <c r="F651" s="63" t="str">
        <f aca="false">IF(ISERROR(VLOOKUP($B651,$H$2000:$J$2200,2,0))=1,"",VLOOKUP($B651,$H$2000:$J$2200,2,0))</f>
        <v/>
      </c>
      <c r="G651" s="63" t="str">
        <f aca="false">IF(ISERROR(VLOOKUP($B651,$H$2000:$J$2200,3,0))=1,"",VLOOKUP($B651,$H$2000:$J$2200,3,0))</f>
        <v/>
      </c>
      <c r="H651" s="0"/>
      <c r="I651" s="0"/>
      <c r="J651" s="0"/>
      <c r="L651" s="64" t="e">
        <f aca="false">LOOKUP($B651,$H$2000:$H$2304, $L$2000:$L$2304)</f>
        <v>#N/A</v>
      </c>
      <c r="M651" s="64" t="e">
        <f aca="false">LOOKUP($B651,$H$2000:$H$2304, $M$2000:$M$2304)</f>
        <v>#N/A</v>
      </c>
      <c r="N651" s="64" t="e">
        <f aca="false">LOOKUP($B651,$H$2000:$H$2304, $N$2000:$N$2304)</f>
        <v>#N/A</v>
      </c>
      <c r="O651" s="64" t="e">
        <f aca="false">LOOKUP($B651,$H$2000:$H$2304, $O$2000:$O$2304)</f>
        <v>#N/A</v>
      </c>
      <c r="P651" s="64" t="e">
        <f aca="false">LOOKUP($B651,$H$2000:$H$2304, $P$2000:$P$2304)</f>
        <v>#N/A</v>
      </c>
      <c r="Q651" s="64" t="e">
        <f aca="false">LOOKUP($B651,$H$2000:$H$2304, $Q$2000:$Q$2304)</f>
        <v>#N/A</v>
      </c>
      <c r="R651" s="64" t="e">
        <f aca="false">LOOKUP($B651,$H$2000:$H$2304, $R$2000:$R$2304)</f>
        <v>#N/A</v>
      </c>
      <c r="S651" s="64" t="e">
        <f aca="false">LOOKUP($B651,$H$2000:$H$2304, $S$2000:$S$2304)</f>
        <v>#N/A</v>
      </c>
      <c r="T651" s="64" t="e">
        <f aca="false">LOOKUP($B651,$H$2000:$H$2304, $T$2000:$T$2304)</f>
        <v>#N/A</v>
      </c>
      <c r="U651" s="64" t="e">
        <f aca="false">LOOKUP($B651,$H$2000:$H$2304, $U$2000:$U$2304)</f>
        <v>#N/A</v>
      </c>
      <c r="V651" s="65" t="str">
        <f aca="false">IF(ISNA(LOOKUP($B651,$H$2000:$H$2304, $V$2000:$V$2304)),"",LOOKUP($B651,$H$2000:$H$2304, $V$2000:$V$2304))</f>
        <v/>
      </c>
      <c r="W651" s="65" t="str">
        <f aca="false">IF(ISNA(LOOKUP($B651,$H$2000:$H$2304, $W$2000:$W$2304)),"",LOOKUP($B651,$H$2000:$H$2304, $W$2000:$W$2304))</f>
        <v/>
      </c>
    </row>
    <row r="652" customFormat="false" ht="12" hidden="false" customHeight="false" outlineLevel="0" collapsed="false">
      <c r="B652" s="60"/>
      <c r="C652" s="66"/>
      <c r="D652" s="62" t="str">
        <f aca="false">IF($V652=1,"Enter Slip No.",IF($V652=2,"Enter xxxCASH",IF($V652=3,"Enter Cheque No.","")))</f>
        <v/>
      </c>
      <c r="E652" s="62" t="str">
        <f aca="false">IF($W652=1,"Please enter Cheque Payee Name here","")</f>
        <v/>
      </c>
      <c r="F652" s="63" t="str">
        <f aca="false">IF(ISERROR(VLOOKUP($B652,$H$2000:$J$2200,2,0))=1,"",VLOOKUP($B652,$H$2000:$J$2200,2,0))</f>
        <v/>
      </c>
      <c r="G652" s="63" t="str">
        <f aca="false">IF(ISERROR(VLOOKUP($B652,$H$2000:$J$2200,3,0))=1,"",VLOOKUP($B652,$H$2000:$J$2200,3,0))</f>
        <v/>
      </c>
      <c r="H652" s="0"/>
      <c r="I652" s="0"/>
      <c r="J652" s="0"/>
      <c r="L652" s="64" t="e">
        <f aca="false">LOOKUP($B652,$H$2000:$H$2304, $L$2000:$L$2304)</f>
        <v>#N/A</v>
      </c>
      <c r="M652" s="64" t="e">
        <f aca="false">LOOKUP($B652,$H$2000:$H$2304, $M$2000:$M$2304)</f>
        <v>#N/A</v>
      </c>
      <c r="N652" s="64" t="e">
        <f aca="false">LOOKUP($B652,$H$2000:$H$2304, $N$2000:$N$2304)</f>
        <v>#N/A</v>
      </c>
      <c r="O652" s="64" t="e">
        <f aca="false">LOOKUP($B652,$H$2000:$H$2304, $O$2000:$O$2304)</f>
        <v>#N/A</v>
      </c>
      <c r="P652" s="64" t="e">
        <f aca="false">LOOKUP($B652,$H$2000:$H$2304, $P$2000:$P$2304)</f>
        <v>#N/A</v>
      </c>
      <c r="Q652" s="64" t="e">
        <f aca="false">LOOKUP($B652,$H$2000:$H$2304, $Q$2000:$Q$2304)</f>
        <v>#N/A</v>
      </c>
      <c r="R652" s="64" t="e">
        <f aca="false">LOOKUP($B652,$H$2000:$H$2304, $R$2000:$R$2304)</f>
        <v>#N/A</v>
      </c>
      <c r="S652" s="64" t="e">
        <f aca="false">LOOKUP($B652,$H$2000:$H$2304, $S$2000:$S$2304)</f>
        <v>#N/A</v>
      </c>
      <c r="T652" s="64" t="e">
        <f aca="false">LOOKUP($B652,$H$2000:$H$2304, $T$2000:$T$2304)</f>
        <v>#N/A</v>
      </c>
      <c r="U652" s="64" t="e">
        <f aca="false">LOOKUP($B652,$H$2000:$H$2304, $U$2000:$U$2304)</f>
        <v>#N/A</v>
      </c>
      <c r="V652" s="65" t="str">
        <f aca="false">IF(ISNA(LOOKUP($B652,$H$2000:$H$2304, $V$2000:$V$2304)),"",LOOKUP($B652,$H$2000:$H$2304, $V$2000:$V$2304))</f>
        <v/>
      </c>
      <c r="W652" s="65" t="str">
        <f aca="false">IF(ISNA(LOOKUP($B652,$H$2000:$H$2304, $W$2000:$W$2304)),"",LOOKUP($B652,$H$2000:$H$2304, $W$2000:$W$2304))</f>
        <v/>
      </c>
    </row>
    <row r="653" customFormat="false" ht="12" hidden="false" customHeight="false" outlineLevel="0" collapsed="false">
      <c r="B653" s="60"/>
      <c r="C653" s="66"/>
      <c r="D653" s="62" t="str">
        <f aca="false">IF($V653=1,"Enter Slip No.",IF($V653=2,"Enter xxxCASH",IF($V653=3,"Enter Cheque No.","")))</f>
        <v/>
      </c>
      <c r="E653" s="62" t="str">
        <f aca="false">IF($W653=1,"Please enter Cheque Payee Name here","")</f>
        <v/>
      </c>
      <c r="F653" s="63" t="str">
        <f aca="false">IF(ISERROR(VLOOKUP($B653,$H$2000:$J$2200,2,0))=1,"",VLOOKUP($B653,$H$2000:$J$2200,2,0))</f>
        <v/>
      </c>
      <c r="G653" s="63" t="str">
        <f aca="false">IF(ISERROR(VLOOKUP($B653,$H$2000:$J$2200,3,0))=1,"",VLOOKUP($B653,$H$2000:$J$2200,3,0))</f>
        <v/>
      </c>
      <c r="H653" s="0"/>
      <c r="I653" s="0"/>
      <c r="J653" s="0"/>
      <c r="L653" s="64" t="e">
        <f aca="false">LOOKUP($B653,$H$2000:$H$2304, $L$2000:$L$2304)</f>
        <v>#N/A</v>
      </c>
      <c r="M653" s="64" t="e">
        <f aca="false">LOOKUP($B653,$H$2000:$H$2304, $M$2000:$M$2304)</f>
        <v>#N/A</v>
      </c>
      <c r="N653" s="64" t="e">
        <f aca="false">LOOKUP($B653,$H$2000:$H$2304, $N$2000:$N$2304)</f>
        <v>#N/A</v>
      </c>
      <c r="O653" s="64" t="e">
        <f aca="false">LOOKUP($B653,$H$2000:$H$2304, $O$2000:$O$2304)</f>
        <v>#N/A</v>
      </c>
      <c r="P653" s="64" t="e">
        <f aca="false">LOOKUP($B653,$H$2000:$H$2304, $P$2000:$P$2304)</f>
        <v>#N/A</v>
      </c>
      <c r="Q653" s="64" t="e">
        <f aca="false">LOOKUP($B653,$H$2000:$H$2304, $Q$2000:$Q$2304)</f>
        <v>#N/A</v>
      </c>
      <c r="R653" s="64" t="e">
        <f aca="false">LOOKUP($B653,$H$2000:$H$2304, $R$2000:$R$2304)</f>
        <v>#N/A</v>
      </c>
      <c r="S653" s="64" t="e">
        <f aca="false">LOOKUP($B653,$H$2000:$H$2304, $S$2000:$S$2304)</f>
        <v>#N/A</v>
      </c>
      <c r="T653" s="64" t="e">
        <f aca="false">LOOKUP($B653,$H$2000:$H$2304, $T$2000:$T$2304)</f>
        <v>#N/A</v>
      </c>
      <c r="U653" s="64" t="e">
        <f aca="false">LOOKUP($B653,$H$2000:$H$2304, $U$2000:$U$2304)</f>
        <v>#N/A</v>
      </c>
      <c r="V653" s="65" t="str">
        <f aca="false">IF(ISNA(LOOKUP($B653,$H$2000:$H$2304, $V$2000:$V$2304)),"",LOOKUP($B653,$H$2000:$H$2304, $V$2000:$V$2304))</f>
        <v/>
      </c>
      <c r="W653" s="65" t="str">
        <f aca="false">IF(ISNA(LOOKUP($B653,$H$2000:$H$2304, $W$2000:$W$2304)),"",LOOKUP($B653,$H$2000:$H$2304, $W$2000:$W$2304))</f>
        <v/>
      </c>
    </row>
    <row r="654" customFormat="false" ht="12" hidden="false" customHeight="false" outlineLevel="0" collapsed="false">
      <c r="B654" s="60"/>
      <c r="C654" s="66"/>
      <c r="D654" s="62" t="str">
        <f aca="false">IF($V654=1,"Enter Slip No.",IF($V654=2,"Enter xxxCASH",IF($V654=3,"Enter Cheque No.","")))</f>
        <v/>
      </c>
      <c r="E654" s="62" t="str">
        <f aca="false">IF($W654=1,"Please enter Cheque Payee Name here","")</f>
        <v/>
      </c>
      <c r="F654" s="63" t="str">
        <f aca="false">IF(ISERROR(VLOOKUP($B654,$H$2000:$J$2200,2,0))=1,"",VLOOKUP($B654,$H$2000:$J$2200,2,0))</f>
        <v/>
      </c>
      <c r="G654" s="63" t="str">
        <f aca="false">IF(ISERROR(VLOOKUP($B654,$H$2000:$J$2200,3,0))=1,"",VLOOKUP($B654,$H$2000:$J$2200,3,0))</f>
        <v/>
      </c>
      <c r="H654" s="0"/>
      <c r="I654" s="0"/>
      <c r="J654" s="0"/>
      <c r="L654" s="64" t="e">
        <f aca="false">LOOKUP($B654,$H$2000:$H$2304, $L$2000:$L$2304)</f>
        <v>#N/A</v>
      </c>
      <c r="M654" s="64" t="e">
        <f aca="false">LOOKUP($B654,$H$2000:$H$2304, $M$2000:$M$2304)</f>
        <v>#N/A</v>
      </c>
      <c r="N654" s="64" t="e">
        <f aca="false">LOOKUP($B654,$H$2000:$H$2304, $N$2000:$N$2304)</f>
        <v>#N/A</v>
      </c>
      <c r="O654" s="64" t="e">
        <f aca="false">LOOKUP($B654,$H$2000:$H$2304, $O$2000:$O$2304)</f>
        <v>#N/A</v>
      </c>
      <c r="P654" s="64" t="e">
        <f aca="false">LOOKUP($B654,$H$2000:$H$2304, $P$2000:$P$2304)</f>
        <v>#N/A</v>
      </c>
      <c r="Q654" s="64" t="e">
        <f aca="false">LOOKUP($B654,$H$2000:$H$2304, $Q$2000:$Q$2304)</f>
        <v>#N/A</v>
      </c>
      <c r="R654" s="64" t="e">
        <f aca="false">LOOKUP($B654,$H$2000:$H$2304, $R$2000:$R$2304)</f>
        <v>#N/A</v>
      </c>
      <c r="S654" s="64" t="e">
        <f aca="false">LOOKUP($B654,$H$2000:$H$2304, $S$2000:$S$2304)</f>
        <v>#N/A</v>
      </c>
      <c r="T654" s="64" t="e">
        <f aca="false">LOOKUP($B654,$H$2000:$H$2304, $T$2000:$T$2304)</f>
        <v>#N/A</v>
      </c>
      <c r="U654" s="64" t="e">
        <f aca="false">LOOKUP($B654,$H$2000:$H$2304, $U$2000:$U$2304)</f>
        <v>#N/A</v>
      </c>
      <c r="V654" s="65" t="str">
        <f aca="false">IF(ISNA(LOOKUP($B654,$H$2000:$H$2304, $V$2000:$V$2304)),"",LOOKUP($B654,$H$2000:$H$2304, $V$2000:$V$2304))</f>
        <v/>
      </c>
      <c r="W654" s="65" t="str">
        <f aca="false">IF(ISNA(LOOKUP($B654,$H$2000:$H$2304, $W$2000:$W$2304)),"",LOOKUP($B654,$H$2000:$H$2304, $W$2000:$W$2304))</f>
        <v/>
      </c>
    </row>
    <row r="655" customFormat="false" ht="12" hidden="false" customHeight="false" outlineLevel="0" collapsed="false">
      <c r="B655" s="60"/>
      <c r="C655" s="66"/>
      <c r="D655" s="62" t="str">
        <f aca="false">IF($V655=1,"Enter Slip No.",IF($V655=2,"Enter xxxCASH",IF($V655=3,"Enter Cheque No.","")))</f>
        <v/>
      </c>
      <c r="E655" s="62" t="str">
        <f aca="false">IF($W655=1,"Please enter Cheque Payee Name here","")</f>
        <v/>
      </c>
      <c r="F655" s="63" t="str">
        <f aca="false">IF(ISERROR(VLOOKUP($B655,$H$2000:$J$2200,2,0))=1,"",VLOOKUP($B655,$H$2000:$J$2200,2,0))</f>
        <v/>
      </c>
      <c r="G655" s="63" t="str">
        <f aca="false">IF(ISERROR(VLOOKUP($B655,$H$2000:$J$2200,3,0))=1,"",VLOOKUP($B655,$H$2000:$J$2200,3,0))</f>
        <v/>
      </c>
      <c r="H655" s="0"/>
      <c r="I655" s="0"/>
      <c r="J655" s="0"/>
      <c r="L655" s="64" t="e">
        <f aca="false">LOOKUP($B655,$H$2000:$H$2304, $L$2000:$L$2304)</f>
        <v>#N/A</v>
      </c>
      <c r="M655" s="64" t="e">
        <f aca="false">LOOKUP($B655,$H$2000:$H$2304, $M$2000:$M$2304)</f>
        <v>#N/A</v>
      </c>
      <c r="N655" s="64" t="e">
        <f aca="false">LOOKUP($B655,$H$2000:$H$2304, $N$2000:$N$2304)</f>
        <v>#N/A</v>
      </c>
      <c r="O655" s="64" t="e">
        <f aca="false">LOOKUP($B655,$H$2000:$H$2304, $O$2000:$O$2304)</f>
        <v>#N/A</v>
      </c>
      <c r="P655" s="64" t="e">
        <f aca="false">LOOKUP($B655,$H$2000:$H$2304, $P$2000:$P$2304)</f>
        <v>#N/A</v>
      </c>
      <c r="Q655" s="64" t="e">
        <f aca="false">LOOKUP($B655,$H$2000:$H$2304, $Q$2000:$Q$2304)</f>
        <v>#N/A</v>
      </c>
      <c r="R655" s="64" t="e">
        <f aca="false">LOOKUP($B655,$H$2000:$H$2304, $R$2000:$R$2304)</f>
        <v>#N/A</v>
      </c>
      <c r="S655" s="64" t="e">
        <f aca="false">LOOKUP($B655,$H$2000:$H$2304, $S$2000:$S$2304)</f>
        <v>#N/A</v>
      </c>
      <c r="T655" s="64" t="e">
        <f aca="false">LOOKUP($B655,$H$2000:$H$2304, $T$2000:$T$2304)</f>
        <v>#N/A</v>
      </c>
      <c r="U655" s="64" t="e">
        <f aca="false">LOOKUP($B655,$H$2000:$H$2304, $U$2000:$U$2304)</f>
        <v>#N/A</v>
      </c>
      <c r="V655" s="65" t="str">
        <f aca="false">IF(ISNA(LOOKUP($B655,$H$2000:$H$2304, $V$2000:$V$2304)),"",LOOKUP($B655,$H$2000:$H$2304, $V$2000:$V$2304))</f>
        <v/>
      </c>
      <c r="W655" s="65" t="str">
        <f aca="false">IF(ISNA(LOOKUP($B655,$H$2000:$H$2304, $W$2000:$W$2304)),"",LOOKUP($B655,$H$2000:$H$2304, $W$2000:$W$2304))</f>
        <v/>
      </c>
    </row>
    <row r="656" customFormat="false" ht="12" hidden="false" customHeight="false" outlineLevel="0" collapsed="false">
      <c r="B656" s="60"/>
      <c r="C656" s="66"/>
      <c r="D656" s="62" t="str">
        <f aca="false">IF($V656=1,"Enter Slip No.",IF($V656=2,"Enter xxxCASH",IF($V656=3,"Enter Cheque No.","")))</f>
        <v/>
      </c>
      <c r="E656" s="62" t="str">
        <f aca="false">IF($W656=1,"Please enter Cheque Payee Name here","")</f>
        <v/>
      </c>
      <c r="F656" s="63" t="str">
        <f aca="false">IF(ISERROR(VLOOKUP($B656,$H$2000:$J$2200,2,0))=1,"",VLOOKUP($B656,$H$2000:$J$2200,2,0))</f>
        <v/>
      </c>
      <c r="G656" s="63" t="str">
        <f aca="false">IF(ISERROR(VLOOKUP($B656,$H$2000:$J$2200,3,0))=1,"",VLOOKUP($B656,$H$2000:$J$2200,3,0))</f>
        <v/>
      </c>
      <c r="H656" s="0"/>
      <c r="I656" s="0"/>
      <c r="J656" s="0"/>
      <c r="L656" s="64" t="e">
        <f aca="false">LOOKUP($B656,$H$2000:$H$2304, $L$2000:$L$2304)</f>
        <v>#N/A</v>
      </c>
      <c r="M656" s="64" t="e">
        <f aca="false">LOOKUP($B656,$H$2000:$H$2304, $M$2000:$M$2304)</f>
        <v>#N/A</v>
      </c>
      <c r="N656" s="64" t="e">
        <f aca="false">LOOKUP($B656,$H$2000:$H$2304, $N$2000:$N$2304)</f>
        <v>#N/A</v>
      </c>
      <c r="O656" s="64" t="e">
        <f aca="false">LOOKUP($B656,$H$2000:$H$2304, $O$2000:$O$2304)</f>
        <v>#N/A</v>
      </c>
      <c r="P656" s="64" t="e">
        <f aca="false">LOOKUP($B656,$H$2000:$H$2304, $P$2000:$P$2304)</f>
        <v>#N/A</v>
      </c>
      <c r="Q656" s="64" t="e">
        <f aca="false">LOOKUP($B656,$H$2000:$H$2304, $Q$2000:$Q$2304)</f>
        <v>#N/A</v>
      </c>
      <c r="R656" s="64" t="e">
        <f aca="false">LOOKUP($B656,$H$2000:$H$2304, $R$2000:$R$2304)</f>
        <v>#N/A</v>
      </c>
      <c r="S656" s="64" t="e">
        <f aca="false">LOOKUP($B656,$H$2000:$H$2304, $S$2000:$S$2304)</f>
        <v>#N/A</v>
      </c>
      <c r="T656" s="64" t="e">
        <f aca="false">LOOKUP($B656,$H$2000:$H$2304, $T$2000:$T$2304)</f>
        <v>#N/A</v>
      </c>
      <c r="U656" s="64" t="e">
        <f aca="false">LOOKUP($B656,$H$2000:$H$2304, $U$2000:$U$2304)</f>
        <v>#N/A</v>
      </c>
      <c r="V656" s="65" t="str">
        <f aca="false">IF(ISNA(LOOKUP($B656,$H$2000:$H$2304, $V$2000:$V$2304)),"",LOOKUP($B656,$H$2000:$H$2304, $V$2000:$V$2304))</f>
        <v/>
      </c>
      <c r="W656" s="65" t="str">
        <f aca="false">IF(ISNA(LOOKUP($B656,$H$2000:$H$2304, $W$2000:$W$2304)),"",LOOKUP($B656,$H$2000:$H$2304, $W$2000:$W$2304))</f>
        <v/>
      </c>
    </row>
    <row r="657" customFormat="false" ht="12" hidden="false" customHeight="false" outlineLevel="0" collapsed="false">
      <c r="B657" s="60"/>
      <c r="C657" s="66"/>
      <c r="D657" s="62" t="str">
        <f aca="false">IF($V657=1,"Enter Slip No.",IF($V657=2,"Enter xxxCASH",IF($V657=3,"Enter Cheque No.","")))</f>
        <v/>
      </c>
      <c r="E657" s="62" t="str">
        <f aca="false">IF($W657=1,"Please enter Cheque Payee Name here","")</f>
        <v/>
      </c>
      <c r="F657" s="63" t="str">
        <f aca="false">IF(ISERROR(VLOOKUP($B657,$H$2000:$J$2200,2,0))=1,"",VLOOKUP($B657,$H$2000:$J$2200,2,0))</f>
        <v/>
      </c>
      <c r="G657" s="63" t="str">
        <f aca="false">IF(ISERROR(VLOOKUP($B657,$H$2000:$J$2200,3,0))=1,"",VLOOKUP($B657,$H$2000:$J$2200,3,0))</f>
        <v/>
      </c>
      <c r="H657" s="0"/>
      <c r="I657" s="0"/>
      <c r="J657" s="0"/>
      <c r="L657" s="64" t="e">
        <f aca="false">LOOKUP($B657,$H$2000:$H$2304, $L$2000:$L$2304)</f>
        <v>#N/A</v>
      </c>
      <c r="M657" s="64" t="e">
        <f aca="false">LOOKUP($B657,$H$2000:$H$2304, $M$2000:$M$2304)</f>
        <v>#N/A</v>
      </c>
      <c r="N657" s="64" t="e">
        <f aca="false">LOOKUP($B657,$H$2000:$H$2304, $N$2000:$N$2304)</f>
        <v>#N/A</v>
      </c>
      <c r="O657" s="64" t="e">
        <f aca="false">LOOKUP($B657,$H$2000:$H$2304, $O$2000:$O$2304)</f>
        <v>#N/A</v>
      </c>
      <c r="P657" s="64" t="e">
        <f aca="false">LOOKUP($B657,$H$2000:$H$2304, $P$2000:$P$2304)</f>
        <v>#N/A</v>
      </c>
      <c r="Q657" s="64" t="e">
        <f aca="false">LOOKUP($B657,$H$2000:$H$2304, $Q$2000:$Q$2304)</f>
        <v>#N/A</v>
      </c>
      <c r="R657" s="64" t="e">
        <f aca="false">LOOKUP($B657,$H$2000:$H$2304, $R$2000:$R$2304)</f>
        <v>#N/A</v>
      </c>
      <c r="S657" s="64" t="e">
        <f aca="false">LOOKUP($B657,$H$2000:$H$2304, $S$2000:$S$2304)</f>
        <v>#N/A</v>
      </c>
      <c r="T657" s="64" t="e">
        <f aca="false">LOOKUP($B657,$H$2000:$H$2304, $T$2000:$T$2304)</f>
        <v>#N/A</v>
      </c>
      <c r="U657" s="64" t="e">
        <f aca="false">LOOKUP($B657,$H$2000:$H$2304, $U$2000:$U$2304)</f>
        <v>#N/A</v>
      </c>
      <c r="V657" s="65" t="str">
        <f aca="false">IF(ISNA(LOOKUP($B657,$H$2000:$H$2304, $V$2000:$V$2304)),"",LOOKUP($B657,$H$2000:$H$2304, $V$2000:$V$2304))</f>
        <v/>
      </c>
      <c r="W657" s="65" t="str">
        <f aca="false">IF(ISNA(LOOKUP($B657,$H$2000:$H$2304, $W$2000:$W$2304)),"",LOOKUP($B657,$H$2000:$H$2304, $W$2000:$W$2304))</f>
        <v/>
      </c>
    </row>
    <row r="658" customFormat="false" ht="12" hidden="false" customHeight="false" outlineLevel="0" collapsed="false">
      <c r="B658" s="60"/>
      <c r="C658" s="66"/>
      <c r="D658" s="62" t="str">
        <f aca="false">IF($V658=1,"Enter Slip No.",IF($V658=2,"Enter xxxCASH",IF($V658=3,"Enter Cheque No.","")))</f>
        <v/>
      </c>
      <c r="E658" s="62" t="str">
        <f aca="false">IF($W658=1,"Please enter Cheque Payee Name here","")</f>
        <v/>
      </c>
      <c r="F658" s="63" t="str">
        <f aca="false">IF(ISERROR(VLOOKUP($B658,$H$2000:$J$2200,2,0))=1,"",VLOOKUP($B658,$H$2000:$J$2200,2,0))</f>
        <v/>
      </c>
      <c r="G658" s="63" t="str">
        <f aca="false">IF(ISERROR(VLOOKUP($B658,$H$2000:$J$2200,3,0))=1,"",VLOOKUP($B658,$H$2000:$J$2200,3,0))</f>
        <v/>
      </c>
      <c r="H658" s="0"/>
      <c r="I658" s="0"/>
      <c r="J658" s="0"/>
      <c r="L658" s="64" t="e">
        <f aca="false">LOOKUP($B658,$H$2000:$H$2304, $L$2000:$L$2304)</f>
        <v>#N/A</v>
      </c>
      <c r="M658" s="64" t="e">
        <f aca="false">LOOKUP($B658,$H$2000:$H$2304, $M$2000:$M$2304)</f>
        <v>#N/A</v>
      </c>
      <c r="N658" s="64" t="e">
        <f aca="false">LOOKUP($B658,$H$2000:$H$2304, $N$2000:$N$2304)</f>
        <v>#N/A</v>
      </c>
      <c r="O658" s="64" t="e">
        <f aca="false">LOOKUP($B658,$H$2000:$H$2304, $O$2000:$O$2304)</f>
        <v>#N/A</v>
      </c>
      <c r="P658" s="64" t="e">
        <f aca="false">LOOKUP($B658,$H$2000:$H$2304, $P$2000:$P$2304)</f>
        <v>#N/A</v>
      </c>
      <c r="Q658" s="64" t="e">
        <f aca="false">LOOKUP($B658,$H$2000:$H$2304, $Q$2000:$Q$2304)</f>
        <v>#N/A</v>
      </c>
      <c r="R658" s="64" t="e">
        <f aca="false">LOOKUP($B658,$H$2000:$H$2304, $R$2000:$R$2304)</f>
        <v>#N/A</v>
      </c>
      <c r="S658" s="64" t="e">
        <f aca="false">LOOKUP($B658,$H$2000:$H$2304, $S$2000:$S$2304)</f>
        <v>#N/A</v>
      </c>
      <c r="T658" s="64" t="e">
        <f aca="false">LOOKUP($B658,$H$2000:$H$2304, $T$2000:$T$2304)</f>
        <v>#N/A</v>
      </c>
      <c r="U658" s="64" t="e">
        <f aca="false">LOOKUP($B658,$H$2000:$H$2304, $U$2000:$U$2304)</f>
        <v>#N/A</v>
      </c>
      <c r="V658" s="65" t="str">
        <f aca="false">IF(ISNA(LOOKUP($B658,$H$2000:$H$2304, $V$2000:$V$2304)),"",LOOKUP($B658,$H$2000:$H$2304, $V$2000:$V$2304))</f>
        <v/>
      </c>
      <c r="W658" s="65" t="str">
        <f aca="false">IF(ISNA(LOOKUP($B658,$H$2000:$H$2304, $W$2000:$W$2304)),"",LOOKUP($B658,$H$2000:$H$2304, $W$2000:$W$2304))</f>
        <v/>
      </c>
    </row>
    <row r="659" customFormat="false" ht="12" hidden="false" customHeight="false" outlineLevel="0" collapsed="false">
      <c r="B659" s="60"/>
      <c r="C659" s="66"/>
      <c r="D659" s="62" t="str">
        <f aca="false">IF($V659=1,"Enter Slip No.",IF($V659=2,"Enter xxxCASH",IF($V659=3,"Enter Cheque No.","")))</f>
        <v/>
      </c>
      <c r="E659" s="62" t="str">
        <f aca="false">IF($W659=1,"Please enter Cheque Payee Name here","")</f>
        <v/>
      </c>
      <c r="F659" s="63" t="str">
        <f aca="false">IF(ISERROR(VLOOKUP($B659,$H$2000:$J$2200,2,0))=1,"",VLOOKUP($B659,$H$2000:$J$2200,2,0))</f>
        <v/>
      </c>
      <c r="G659" s="63" t="str">
        <f aca="false">IF(ISERROR(VLOOKUP($B659,$H$2000:$J$2200,3,0))=1,"",VLOOKUP($B659,$H$2000:$J$2200,3,0))</f>
        <v/>
      </c>
      <c r="H659" s="0"/>
      <c r="I659" s="0"/>
      <c r="J659" s="0"/>
      <c r="L659" s="64" t="e">
        <f aca="false">LOOKUP($B659,$H$2000:$H$2304, $L$2000:$L$2304)</f>
        <v>#N/A</v>
      </c>
      <c r="M659" s="64" t="e">
        <f aca="false">LOOKUP($B659,$H$2000:$H$2304, $M$2000:$M$2304)</f>
        <v>#N/A</v>
      </c>
      <c r="N659" s="64" t="e">
        <f aca="false">LOOKUP($B659,$H$2000:$H$2304, $N$2000:$N$2304)</f>
        <v>#N/A</v>
      </c>
      <c r="O659" s="64" t="e">
        <f aca="false">LOOKUP($B659,$H$2000:$H$2304, $O$2000:$O$2304)</f>
        <v>#N/A</v>
      </c>
      <c r="P659" s="64" t="e">
        <f aca="false">LOOKUP($B659,$H$2000:$H$2304, $P$2000:$P$2304)</f>
        <v>#N/A</v>
      </c>
      <c r="Q659" s="64" t="e">
        <f aca="false">LOOKUP($B659,$H$2000:$H$2304, $Q$2000:$Q$2304)</f>
        <v>#N/A</v>
      </c>
      <c r="R659" s="64" t="e">
        <f aca="false">LOOKUP($B659,$H$2000:$H$2304, $R$2000:$R$2304)</f>
        <v>#N/A</v>
      </c>
      <c r="S659" s="64" t="e">
        <f aca="false">LOOKUP($B659,$H$2000:$H$2304, $S$2000:$S$2304)</f>
        <v>#N/A</v>
      </c>
      <c r="T659" s="64" t="e">
        <f aca="false">LOOKUP($B659,$H$2000:$H$2304, $T$2000:$T$2304)</f>
        <v>#N/A</v>
      </c>
      <c r="U659" s="64" t="e">
        <f aca="false">LOOKUP($B659,$H$2000:$H$2304, $U$2000:$U$2304)</f>
        <v>#N/A</v>
      </c>
      <c r="V659" s="65" t="str">
        <f aca="false">IF(ISNA(LOOKUP($B659,$H$2000:$H$2304, $V$2000:$V$2304)),"",LOOKUP($B659,$H$2000:$H$2304, $V$2000:$V$2304))</f>
        <v/>
      </c>
      <c r="W659" s="65" t="str">
        <f aca="false">IF(ISNA(LOOKUP($B659,$H$2000:$H$2304, $W$2000:$W$2304)),"",LOOKUP($B659,$H$2000:$H$2304, $W$2000:$W$2304))</f>
        <v/>
      </c>
    </row>
    <row r="660" customFormat="false" ht="12" hidden="false" customHeight="false" outlineLevel="0" collapsed="false">
      <c r="B660" s="60"/>
      <c r="C660" s="66"/>
      <c r="D660" s="62" t="str">
        <f aca="false">IF($V660=1,"Enter Slip No.",IF($V660=2,"Enter xxxCASH",IF($V660=3,"Enter Cheque No.","")))</f>
        <v/>
      </c>
      <c r="E660" s="62" t="str">
        <f aca="false">IF($W660=1,"Please enter Cheque Payee Name here","")</f>
        <v/>
      </c>
      <c r="F660" s="63" t="str">
        <f aca="false">IF(ISERROR(VLOOKUP($B660,$H$2000:$J$2200,2,0))=1,"",VLOOKUP($B660,$H$2000:$J$2200,2,0))</f>
        <v/>
      </c>
      <c r="G660" s="63" t="str">
        <f aca="false">IF(ISERROR(VLOOKUP($B660,$H$2000:$J$2200,3,0))=1,"",VLOOKUP($B660,$H$2000:$J$2200,3,0))</f>
        <v/>
      </c>
      <c r="H660" s="0"/>
      <c r="I660" s="0"/>
      <c r="J660" s="0"/>
      <c r="L660" s="64" t="e">
        <f aca="false">LOOKUP($B660,$H$2000:$H$2304, $L$2000:$L$2304)</f>
        <v>#N/A</v>
      </c>
      <c r="M660" s="64" t="e">
        <f aca="false">LOOKUP($B660,$H$2000:$H$2304, $M$2000:$M$2304)</f>
        <v>#N/A</v>
      </c>
      <c r="N660" s="64" t="e">
        <f aca="false">LOOKUP($B660,$H$2000:$H$2304, $N$2000:$N$2304)</f>
        <v>#N/A</v>
      </c>
      <c r="O660" s="64" t="e">
        <f aca="false">LOOKUP($B660,$H$2000:$H$2304, $O$2000:$O$2304)</f>
        <v>#N/A</v>
      </c>
      <c r="P660" s="64" t="e">
        <f aca="false">LOOKUP($B660,$H$2000:$H$2304, $P$2000:$P$2304)</f>
        <v>#N/A</v>
      </c>
      <c r="Q660" s="64" t="e">
        <f aca="false">LOOKUP($B660,$H$2000:$H$2304, $Q$2000:$Q$2304)</f>
        <v>#N/A</v>
      </c>
      <c r="R660" s="64" t="e">
        <f aca="false">LOOKUP($B660,$H$2000:$H$2304, $R$2000:$R$2304)</f>
        <v>#N/A</v>
      </c>
      <c r="S660" s="64" t="e">
        <f aca="false">LOOKUP($B660,$H$2000:$H$2304, $S$2000:$S$2304)</f>
        <v>#N/A</v>
      </c>
      <c r="T660" s="64" t="e">
        <f aca="false">LOOKUP($B660,$H$2000:$H$2304, $T$2000:$T$2304)</f>
        <v>#N/A</v>
      </c>
      <c r="U660" s="64" t="e">
        <f aca="false">LOOKUP($B660,$H$2000:$H$2304, $U$2000:$U$2304)</f>
        <v>#N/A</v>
      </c>
      <c r="V660" s="65" t="str">
        <f aca="false">IF(ISNA(LOOKUP($B660,$H$2000:$H$2304, $V$2000:$V$2304)),"",LOOKUP($B660,$H$2000:$H$2304, $V$2000:$V$2304))</f>
        <v/>
      </c>
      <c r="W660" s="65" t="str">
        <f aca="false">IF(ISNA(LOOKUP($B660,$H$2000:$H$2304, $W$2000:$W$2304)),"",LOOKUP($B660,$H$2000:$H$2304, $W$2000:$W$2304))</f>
        <v/>
      </c>
    </row>
    <row r="661" customFormat="false" ht="12" hidden="false" customHeight="false" outlineLevel="0" collapsed="false">
      <c r="B661" s="60"/>
      <c r="C661" s="66"/>
      <c r="D661" s="62" t="str">
        <f aca="false">IF($V661=1,"Enter Slip No.",IF($V661=2,"Enter xxxCASH",IF($V661=3,"Enter Cheque No.","")))</f>
        <v/>
      </c>
      <c r="E661" s="62" t="str">
        <f aca="false">IF($W661=1,"Please enter Cheque Payee Name here","")</f>
        <v/>
      </c>
      <c r="F661" s="63" t="str">
        <f aca="false">IF(ISERROR(VLOOKUP($B661,$H$2000:$J$2200,2,0))=1,"",VLOOKUP($B661,$H$2000:$J$2200,2,0))</f>
        <v/>
      </c>
      <c r="G661" s="63" t="str">
        <f aca="false">IF(ISERROR(VLOOKUP($B661,$H$2000:$J$2200,3,0))=1,"",VLOOKUP($B661,$H$2000:$J$2200,3,0))</f>
        <v/>
      </c>
      <c r="H661" s="0"/>
      <c r="I661" s="0"/>
      <c r="J661" s="0"/>
      <c r="L661" s="64" t="e">
        <f aca="false">LOOKUP($B661,$H$2000:$H$2304, $L$2000:$L$2304)</f>
        <v>#N/A</v>
      </c>
      <c r="M661" s="64" t="e">
        <f aca="false">LOOKUP($B661,$H$2000:$H$2304, $M$2000:$M$2304)</f>
        <v>#N/A</v>
      </c>
      <c r="N661" s="64" t="e">
        <f aca="false">LOOKUP($B661,$H$2000:$H$2304, $N$2000:$N$2304)</f>
        <v>#N/A</v>
      </c>
      <c r="O661" s="64" t="e">
        <f aca="false">LOOKUP($B661,$H$2000:$H$2304, $O$2000:$O$2304)</f>
        <v>#N/A</v>
      </c>
      <c r="P661" s="64" t="e">
        <f aca="false">LOOKUP($B661,$H$2000:$H$2304, $P$2000:$P$2304)</f>
        <v>#N/A</v>
      </c>
      <c r="Q661" s="64" t="e">
        <f aca="false">LOOKUP($B661,$H$2000:$H$2304, $Q$2000:$Q$2304)</f>
        <v>#N/A</v>
      </c>
      <c r="R661" s="64" t="e">
        <f aca="false">LOOKUP($B661,$H$2000:$H$2304, $R$2000:$R$2304)</f>
        <v>#N/A</v>
      </c>
      <c r="S661" s="64" t="e">
        <f aca="false">LOOKUP($B661,$H$2000:$H$2304, $S$2000:$S$2304)</f>
        <v>#N/A</v>
      </c>
      <c r="T661" s="64" t="e">
        <f aca="false">LOOKUP($B661,$H$2000:$H$2304, $T$2000:$T$2304)</f>
        <v>#N/A</v>
      </c>
      <c r="U661" s="64" t="e">
        <f aca="false">LOOKUP($B661,$H$2000:$H$2304, $U$2000:$U$2304)</f>
        <v>#N/A</v>
      </c>
      <c r="V661" s="65" t="str">
        <f aca="false">IF(ISNA(LOOKUP($B661,$H$2000:$H$2304, $V$2000:$V$2304)),"",LOOKUP($B661,$H$2000:$H$2304, $V$2000:$V$2304))</f>
        <v/>
      </c>
      <c r="W661" s="65" t="str">
        <f aca="false">IF(ISNA(LOOKUP($B661,$H$2000:$H$2304, $W$2000:$W$2304)),"",LOOKUP($B661,$H$2000:$H$2304, $W$2000:$W$2304))</f>
        <v/>
      </c>
    </row>
    <row r="662" customFormat="false" ht="12" hidden="false" customHeight="false" outlineLevel="0" collapsed="false">
      <c r="B662" s="60"/>
      <c r="C662" s="66"/>
      <c r="D662" s="62" t="str">
        <f aca="false">IF($V662=1,"Enter Slip No.",IF($V662=2,"Enter xxxCASH",IF($V662=3,"Enter Cheque No.","")))</f>
        <v/>
      </c>
      <c r="E662" s="62" t="str">
        <f aca="false">IF($W662=1,"Please enter Cheque Payee Name here","")</f>
        <v/>
      </c>
      <c r="F662" s="63" t="str">
        <f aca="false">IF(ISERROR(VLOOKUP($B662,$H$2000:$J$2200,2,0))=1,"",VLOOKUP($B662,$H$2000:$J$2200,2,0))</f>
        <v/>
      </c>
      <c r="G662" s="63" t="str">
        <f aca="false">IF(ISERROR(VLOOKUP($B662,$H$2000:$J$2200,3,0))=1,"",VLOOKUP($B662,$H$2000:$J$2200,3,0))</f>
        <v/>
      </c>
      <c r="H662" s="0"/>
      <c r="I662" s="0"/>
      <c r="J662" s="0"/>
      <c r="L662" s="64" t="e">
        <f aca="false">LOOKUP($B662,$H$2000:$H$2304, $L$2000:$L$2304)</f>
        <v>#N/A</v>
      </c>
      <c r="M662" s="64" t="e">
        <f aca="false">LOOKUP($B662,$H$2000:$H$2304, $M$2000:$M$2304)</f>
        <v>#N/A</v>
      </c>
      <c r="N662" s="64" t="e">
        <f aca="false">LOOKUP($B662,$H$2000:$H$2304, $N$2000:$N$2304)</f>
        <v>#N/A</v>
      </c>
      <c r="O662" s="64" t="e">
        <f aca="false">LOOKUP($B662,$H$2000:$H$2304, $O$2000:$O$2304)</f>
        <v>#N/A</v>
      </c>
      <c r="P662" s="64" t="e">
        <f aca="false">LOOKUP($B662,$H$2000:$H$2304, $P$2000:$P$2304)</f>
        <v>#N/A</v>
      </c>
      <c r="Q662" s="64" t="e">
        <f aca="false">LOOKUP($B662,$H$2000:$H$2304, $Q$2000:$Q$2304)</f>
        <v>#N/A</v>
      </c>
      <c r="R662" s="64" t="e">
        <f aca="false">LOOKUP($B662,$H$2000:$H$2304, $R$2000:$R$2304)</f>
        <v>#N/A</v>
      </c>
      <c r="S662" s="64" t="e">
        <f aca="false">LOOKUP($B662,$H$2000:$H$2304, $S$2000:$S$2304)</f>
        <v>#N/A</v>
      </c>
      <c r="T662" s="64" t="e">
        <f aca="false">LOOKUP($B662,$H$2000:$H$2304, $T$2000:$T$2304)</f>
        <v>#N/A</v>
      </c>
      <c r="U662" s="64" t="e">
        <f aca="false">LOOKUP($B662,$H$2000:$H$2304, $U$2000:$U$2304)</f>
        <v>#N/A</v>
      </c>
      <c r="V662" s="65" t="str">
        <f aca="false">IF(ISNA(LOOKUP($B662,$H$2000:$H$2304, $V$2000:$V$2304)),"",LOOKUP($B662,$H$2000:$H$2304, $V$2000:$V$2304))</f>
        <v/>
      </c>
      <c r="W662" s="65" t="str">
        <f aca="false">IF(ISNA(LOOKUP($B662,$H$2000:$H$2304, $W$2000:$W$2304)),"",LOOKUP($B662,$H$2000:$H$2304, $W$2000:$W$2304))</f>
        <v/>
      </c>
    </row>
    <row r="663" customFormat="false" ht="12" hidden="false" customHeight="false" outlineLevel="0" collapsed="false">
      <c r="B663" s="60"/>
      <c r="C663" s="66"/>
      <c r="D663" s="62" t="str">
        <f aca="false">IF($V663=1,"Enter Slip No.",IF($V663=2,"Enter xxxCASH",IF($V663=3,"Enter Cheque No.","")))</f>
        <v/>
      </c>
      <c r="E663" s="62" t="str">
        <f aca="false">IF($W663=1,"Please enter Cheque Payee Name here","")</f>
        <v/>
      </c>
      <c r="F663" s="63" t="str">
        <f aca="false">IF(ISERROR(VLOOKUP($B663,$H$2000:$J$2200,2,0))=1,"",VLOOKUP($B663,$H$2000:$J$2200,2,0))</f>
        <v/>
      </c>
      <c r="G663" s="63" t="str">
        <f aca="false">IF(ISERROR(VLOOKUP($B663,$H$2000:$J$2200,3,0))=1,"",VLOOKUP($B663,$H$2000:$J$2200,3,0))</f>
        <v/>
      </c>
      <c r="H663" s="0"/>
      <c r="I663" s="0"/>
      <c r="J663" s="0"/>
      <c r="L663" s="64" t="e">
        <f aca="false">LOOKUP($B663,$H$2000:$H$2304, $L$2000:$L$2304)</f>
        <v>#N/A</v>
      </c>
      <c r="M663" s="64" t="e">
        <f aca="false">LOOKUP($B663,$H$2000:$H$2304, $M$2000:$M$2304)</f>
        <v>#N/A</v>
      </c>
      <c r="N663" s="64" t="e">
        <f aca="false">LOOKUP($B663,$H$2000:$H$2304, $N$2000:$N$2304)</f>
        <v>#N/A</v>
      </c>
      <c r="O663" s="64" t="e">
        <f aca="false">LOOKUP($B663,$H$2000:$H$2304, $O$2000:$O$2304)</f>
        <v>#N/A</v>
      </c>
      <c r="P663" s="64" t="e">
        <f aca="false">LOOKUP($B663,$H$2000:$H$2304, $P$2000:$P$2304)</f>
        <v>#N/A</v>
      </c>
      <c r="Q663" s="64" t="e">
        <f aca="false">LOOKUP($B663,$H$2000:$H$2304, $Q$2000:$Q$2304)</f>
        <v>#N/A</v>
      </c>
      <c r="R663" s="64" t="e">
        <f aca="false">LOOKUP($B663,$H$2000:$H$2304, $R$2000:$R$2304)</f>
        <v>#N/A</v>
      </c>
      <c r="S663" s="64" t="e">
        <f aca="false">LOOKUP($B663,$H$2000:$H$2304, $S$2000:$S$2304)</f>
        <v>#N/A</v>
      </c>
      <c r="T663" s="64" t="e">
        <f aca="false">LOOKUP($B663,$H$2000:$H$2304, $T$2000:$T$2304)</f>
        <v>#N/A</v>
      </c>
      <c r="U663" s="64" t="e">
        <f aca="false">LOOKUP($B663,$H$2000:$H$2304, $U$2000:$U$2304)</f>
        <v>#N/A</v>
      </c>
      <c r="V663" s="65" t="str">
        <f aca="false">IF(ISNA(LOOKUP($B663,$H$2000:$H$2304, $V$2000:$V$2304)),"",LOOKUP($B663,$H$2000:$H$2304, $V$2000:$V$2304))</f>
        <v/>
      </c>
      <c r="W663" s="65" t="str">
        <f aca="false">IF(ISNA(LOOKUP($B663,$H$2000:$H$2304, $W$2000:$W$2304)),"",LOOKUP($B663,$H$2000:$H$2304, $W$2000:$W$2304))</f>
        <v/>
      </c>
    </row>
    <row r="664" customFormat="false" ht="12" hidden="false" customHeight="false" outlineLevel="0" collapsed="false">
      <c r="B664" s="60"/>
      <c r="C664" s="66"/>
      <c r="D664" s="62" t="str">
        <f aca="false">IF($V664=1,"Enter Slip No.",IF($V664=2,"Enter xxxCASH",IF($V664=3,"Enter Cheque No.","")))</f>
        <v/>
      </c>
      <c r="E664" s="62" t="str">
        <f aca="false">IF($W664=1,"Please enter Cheque Payee Name here","")</f>
        <v/>
      </c>
      <c r="F664" s="63" t="str">
        <f aca="false">IF(ISERROR(VLOOKUP($B664,$H$2000:$J$2200,2,0))=1,"",VLOOKUP($B664,$H$2000:$J$2200,2,0))</f>
        <v/>
      </c>
      <c r="G664" s="63" t="str">
        <f aca="false">IF(ISERROR(VLOOKUP($B664,$H$2000:$J$2200,3,0))=1,"",VLOOKUP($B664,$H$2000:$J$2200,3,0))</f>
        <v/>
      </c>
      <c r="H664" s="0"/>
      <c r="I664" s="0"/>
      <c r="J664" s="0"/>
      <c r="L664" s="64" t="e">
        <f aca="false">LOOKUP($B664,$H$2000:$H$2304, $L$2000:$L$2304)</f>
        <v>#N/A</v>
      </c>
      <c r="M664" s="64" t="e">
        <f aca="false">LOOKUP($B664,$H$2000:$H$2304, $M$2000:$M$2304)</f>
        <v>#N/A</v>
      </c>
      <c r="N664" s="64" t="e">
        <f aca="false">LOOKUP($B664,$H$2000:$H$2304, $N$2000:$N$2304)</f>
        <v>#N/A</v>
      </c>
      <c r="O664" s="64" t="e">
        <f aca="false">LOOKUP($B664,$H$2000:$H$2304, $O$2000:$O$2304)</f>
        <v>#N/A</v>
      </c>
      <c r="P664" s="64" t="e">
        <f aca="false">LOOKUP($B664,$H$2000:$H$2304, $P$2000:$P$2304)</f>
        <v>#N/A</v>
      </c>
      <c r="Q664" s="64" t="e">
        <f aca="false">LOOKUP($B664,$H$2000:$H$2304, $Q$2000:$Q$2304)</f>
        <v>#N/A</v>
      </c>
      <c r="R664" s="64" t="e">
        <f aca="false">LOOKUP($B664,$H$2000:$H$2304, $R$2000:$R$2304)</f>
        <v>#N/A</v>
      </c>
      <c r="S664" s="64" t="e">
        <f aca="false">LOOKUP($B664,$H$2000:$H$2304, $S$2000:$S$2304)</f>
        <v>#N/A</v>
      </c>
      <c r="T664" s="64" t="e">
        <f aca="false">LOOKUP($B664,$H$2000:$H$2304, $T$2000:$T$2304)</f>
        <v>#N/A</v>
      </c>
      <c r="U664" s="64" t="e">
        <f aca="false">LOOKUP($B664,$H$2000:$H$2304, $U$2000:$U$2304)</f>
        <v>#N/A</v>
      </c>
      <c r="V664" s="65" t="str">
        <f aca="false">IF(ISNA(LOOKUP($B664,$H$2000:$H$2304, $V$2000:$V$2304)),"",LOOKUP($B664,$H$2000:$H$2304, $V$2000:$V$2304))</f>
        <v/>
      </c>
      <c r="W664" s="65" t="str">
        <f aca="false">IF(ISNA(LOOKUP($B664,$H$2000:$H$2304, $W$2000:$W$2304)),"",LOOKUP($B664,$H$2000:$H$2304, $W$2000:$W$2304))</f>
        <v/>
      </c>
    </row>
    <row r="665" customFormat="false" ht="12" hidden="false" customHeight="false" outlineLevel="0" collapsed="false">
      <c r="B665" s="60"/>
      <c r="C665" s="66"/>
      <c r="D665" s="62" t="str">
        <f aca="false">IF($V665=1,"Enter Slip No.",IF($V665=2,"Enter xxxCASH",IF($V665=3,"Enter Cheque No.","")))</f>
        <v/>
      </c>
      <c r="E665" s="62" t="str">
        <f aca="false">IF($W665=1,"Please enter Cheque Payee Name here","")</f>
        <v/>
      </c>
      <c r="F665" s="63" t="str">
        <f aca="false">IF(ISERROR(VLOOKUP($B665,$H$2000:$J$2200,2,0))=1,"",VLOOKUP($B665,$H$2000:$J$2200,2,0))</f>
        <v/>
      </c>
      <c r="G665" s="63" t="str">
        <f aca="false">IF(ISERROR(VLOOKUP($B665,$H$2000:$J$2200,3,0))=1,"",VLOOKUP($B665,$H$2000:$J$2200,3,0))</f>
        <v/>
      </c>
      <c r="H665" s="0"/>
      <c r="I665" s="0"/>
      <c r="J665" s="0"/>
      <c r="L665" s="64" t="e">
        <f aca="false">LOOKUP($B665,$H$2000:$H$2304, $L$2000:$L$2304)</f>
        <v>#N/A</v>
      </c>
      <c r="M665" s="64" t="e">
        <f aca="false">LOOKUP($B665,$H$2000:$H$2304, $M$2000:$M$2304)</f>
        <v>#N/A</v>
      </c>
      <c r="N665" s="64" t="e">
        <f aca="false">LOOKUP($B665,$H$2000:$H$2304, $N$2000:$N$2304)</f>
        <v>#N/A</v>
      </c>
      <c r="O665" s="64" t="e">
        <f aca="false">LOOKUP($B665,$H$2000:$H$2304, $O$2000:$O$2304)</f>
        <v>#N/A</v>
      </c>
      <c r="P665" s="64" t="e">
        <f aca="false">LOOKUP($B665,$H$2000:$H$2304, $P$2000:$P$2304)</f>
        <v>#N/A</v>
      </c>
      <c r="Q665" s="64" t="e">
        <f aca="false">LOOKUP($B665,$H$2000:$H$2304, $Q$2000:$Q$2304)</f>
        <v>#N/A</v>
      </c>
      <c r="R665" s="64" t="e">
        <f aca="false">LOOKUP($B665,$H$2000:$H$2304, $R$2000:$R$2304)</f>
        <v>#N/A</v>
      </c>
      <c r="S665" s="64" t="e">
        <f aca="false">LOOKUP($B665,$H$2000:$H$2304, $S$2000:$S$2304)</f>
        <v>#N/A</v>
      </c>
      <c r="T665" s="64" t="e">
        <f aca="false">LOOKUP($B665,$H$2000:$H$2304, $T$2000:$T$2304)</f>
        <v>#N/A</v>
      </c>
      <c r="U665" s="64" t="e">
        <f aca="false">LOOKUP($B665,$H$2000:$H$2304, $U$2000:$U$2304)</f>
        <v>#N/A</v>
      </c>
      <c r="V665" s="65" t="str">
        <f aca="false">IF(ISNA(LOOKUP($B665,$H$2000:$H$2304, $V$2000:$V$2304)),"",LOOKUP($B665,$H$2000:$H$2304, $V$2000:$V$2304))</f>
        <v/>
      </c>
      <c r="W665" s="65" t="str">
        <f aca="false">IF(ISNA(LOOKUP($B665,$H$2000:$H$2304, $W$2000:$W$2304)),"",LOOKUP($B665,$H$2000:$H$2304, $W$2000:$W$2304))</f>
        <v/>
      </c>
    </row>
    <row r="666" customFormat="false" ht="12" hidden="false" customHeight="false" outlineLevel="0" collapsed="false">
      <c r="B666" s="60"/>
      <c r="C666" s="66"/>
      <c r="D666" s="62" t="str">
        <f aca="false">IF($V666=1,"Enter Slip No.",IF($V666=2,"Enter xxxCASH",IF($V666=3,"Enter Cheque No.","")))</f>
        <v/>
      </c>
      <c r="E666" s="62" t="str">
        <f aca="false">IF($W666=1,"Please enter Cheque Payee Name here","")</f>
        <v/>
      </c>
      <c r="F666" s="63" t="str">
        <f aca="false">IF(ISERROR(VLOOKUP($B666,$H$2000:$J$2200,2,0))=1,"",VLOOKUP($B666,$H$2000:$J$2200,2,0))</f>
        <v/>
      </c>
      <c r="G666" s="63" t="str">
        <f aca="false">IF(ISERROR(VLOOKUP($B666,$H$2000:$J$2200,3,0))=1,"",VLOOKUP($B666,$H$2000:$J$2200,3,0))</f>
        <v/>
      </c>
      <c r="H666" s="0"/>
      <c r="I666" s="0"/>
      <c r="J666" s="0"/>
      <c r="L666" s="64" t="e">
        <f aca="false">LOOKUP($B666,$H$2000:$H$2304, $L$2000:$L$2304)</f>
        <v>#N/A</v>
      </c>
      <c r="M666" s="64" t="e">
        <f aca="false">LOOKUP($B666,$H$2000:$H$2304, $M$2000:$M$2304)</f>
        <v>#N/A</v>
      </c>
      <c r="N666" s="64" t="e">
        <f aca="false">LOOKUP($B666,$H$2000:$H$2304, $N$2000:$N$2304)</f>
        <v>#N/A</v>
      </c>
      <c r="O666" s="64" t="e">
        <f aca="false">LOOKUP($B666,$H$2000:$H$2304, $O$2000:$O$2304)</f>
        <v>#N/A</v>
      </c>
      <c r="P666" s="64" t="e">
        <f aca="false">LOOKUP($B666,$H$2000:$H$2304, $P$2000:$P$2304)</f>
        <v>#N/A</v>
      </c>
      <c r="Q666" s="64" t="e">
        <f aca="false">LOOKUP($B666,$H$2000:$H$2304, $Q$2000:$Q$2304)</f>
        <v>#N/A</v>
      </c>
      <c r="R666" s="64" t="e">
        <f aca="false">LOOKUP($B666,$H$2000:$H$2304, $R$2000:$R$2304)</f>
        <v>#N/A</v>
      </c>
      <c r="S666" s="64" t="e">
        <f aca="false">LOOKUP($B666,$H$2000:$H$2304, $S$2000:$S$2304)</f>
        <v>#N/A</v>
      </c>
      <c r="T666" s="64" t="e">
        <f aca="false">LOOKUP($B666,$H$2000:$H$2304, $T$2000:$T$2304)</f>
        <v>#N/A</v>
      </c>
      <c r="U666" s="64" t="e">
        <f aca="false">LOOKUP($B666,$H$2000:$H$2304, $U$2000:$U$2304)</f>
        <v>#N/A</v>
      </c>
      <c r="V666" s="65" t="str">
        <f aca="false">IF(ISNA(LOOKUP($B666,$H$2000:$H$2304, $V$2000:$V$2304)),"",LOOKUP($B666,$H$2000:$H$2304, $V$2000:$V$2304))</f>
        <v/>
      </c>
      <c r="W666" s="65" t="str">
        <f aca="false">IF(ISNA(LOOKUP($B666,$H$2000:$H$2304, $W$2000:$W$2304)),"",LOOKUP($B666,$H$2000:$H$2304, $W$2000:$W$2304))</f>
        <v/>
      </c>
    </row>
    <row r="667" customFormat="false" ht="12" hidden="false" customHeight="false" outlineLevel="0" collapsed="false">
      <c r="B667" s="60"/>
      <c r="C667" s="66"/>
      <c r="D667" s="62" t="str">
        <f aca="false">IF($V667=1,"Enter Slip No.",IF($V667=2,"Enter xxxCASH",IF($V667=3,"Enter Cheque No.","")))</f>
        <v/>
      </c>
      <c r="E667" s="62" t="str">
        <f aca="false">IF($W667=1,"Please enter Cheque Payee Name here","")</f>
        <v/>
      </c>
      <c r="F667" s="63" t="str">
        <f aca="false">IF(ISERROR(VLOOKUP($B667,$H$2000:$J$2200,2,0))=1,"",VLOOKUP($B667,$H$2000:$J$2200,2,0))</f>
        <v/>
      </c>
      <c r="G667" s="63" t="str">
        <f aca="false">IF(ISERROR(VLOOKUP($B667,$H$2000:$J$2200,3,0))=1,"",VLOOKUP($B667,$H$2000:$J$2200,3,0))</f>
        <v/>
      </c>
      <c r="H667" s="0"/>
      <c r="I667" s="0"/>
      <c r="J667" s="0"/>
      <c r="L667" s="64" t="e">
        <f aca="false">LOOKUP($B667,$H$2000:$H$2304, $L$2000:$L$2304)</f>
        <v>#N/A</v>
      </c>
      <c r="M667" s="64" t="e">
        <f aca="false">LOOKUP($B667,$H$2000:$H$2304, $M$2000:$M$2304)</f>
        <v>#N/A</v>
      </c>
      <c r="N667" s="64" t="e">
        <f aca="false">LOOKUP($B667,$H$2000:$H$2304, $N$2000:$N$2304)</f>
        <v>#N/A</v>
      </c>
      <c r="O667" s="64" t="e">
        <f aca="false">LOOKUP($B667,$H$2000:$H$2304, $O$2000:$O$2304)</f>
        <v>#N/A</v>
      </c>
      <c r="P667" s="64" t="e">
        <f aca="false">LOOKUP($B667,$H$2000:$H$2304, $P$2000:$P$2304)</f>
        <v>#N/A</v>
      </c>
      <c r="Q667" s="64" t="e">
        <f aca="false">LOOKUP($B667,$H$2000:$H$2304, $Q$2000:$Q$2304)</f>
        <v>#N/A</v>
      </c>
      <c r="R667" s="64" t="e">
        <f aca="false">LOOKUP($B667,$H$2000:$H$2304, $R$2000:$R$2304)</f>
        <v>#N/A</v>
      </c>
      <c r="S667" s="64" t="e">
        <f aca="false">LOOKUP($B667,$H$2000:$H$2304, $S$2000:$S$2304)</f>
        <v>#N/A</v>
      </c>
      <c r="T667" s="64" t="e">
        <f aca="false">LOOKUP($B667,$H$2000:$H$2304, $T$2000:$T$2304)</f>
        <v>#N/A</v>
      </c>
      <c r="U667" s="64" t="e">
        <f aca="false">LOOKUP($B667,$H$2000:$H$2304, $U$2000:$U$2304)</f>
        <v>#N/A</v>
      </c>
      <c r="V667" s="65" t="str">
        <f aca="false">IF(ISNA(LOOKUP($B667,$H$2000:$H$2304, $V$2000:$V$2304)),"",LOOKUP($B667,$H$2000:$H$2304, $V$2000:$V$2304))</f>
        <v/>
      </c>
      <c r="W667" s="65" t="str">
        <f aca="false">IF(ISNA(LOOKUP($B667,$H$2000:$H$2304, $W$2000:$W$2304)),"",LOOKUP($B667,$H$2000:$H$2304, $W$2000:$W$2304))</f>
        <v/>
      </c>
    </row>
    <row r="668" customFormat="false" ht="12" hidden="false" customHeight="false" outlineLevel="0" collapsed="false">
      <c r="B668" s="60"/>
      <c r="C668" s="66"/>
      <c r="D668" s="62" t="str">
        <f aca="false">IF($V668=1,"Enter Slip No.",IF($V668=2,"Enter xxxCASH",IF($V668=3,"Enter Cheque No.","")))</f>
        <v/>
      </c>
      <c r="E668" s="62" t="str">
        <f aca="false">IF($W668=1,"Please enter Cheque Payee Name here","")</f>
        <v/>
      </c>
      <c r="F668" s="63" t="str">
        <f aca="false">IF(ISERROR(VLOOKUP($B668,$H$2000:$J$2200,2,0))=1,"",VLOOKUP($B668,$H$2000:$J$2200,2,0))</f>
        <v/>
      </c>
      <c r="G668" s="63" t="str">
        <f aca="false">IF(ISERROR(VLOOKUP($B668,$H$2000:$J$2200,3,0))=1,"",VLOOKUP($B668,$H$2000:$J$2200,3,0))</f>
        <v/>
      </c>
      <c r="H668" s="0"/>
      <c r="I668" s="0"/>
      <c r="J668" s="0"/>
      <c r="L668" s="64" t="e">
        <f aca="false">LOOKUP($B668,$H$2000:$H$2304, $L$2000:$L$2304)</f>
        <v>#N/A</v>
      </c>
      <c r="M668" s="64" t="e">
        <f aca="false">LOOKUP($B668,$H$2000:$H$2304, $M$2000:$M$2304)</f>
        <v>#N/A</v>
      </c>
      <c r="N668" s="64" t="e">
        <f aca="false">LOOKUP($B668,$H$2000:$H$2304, $N$2000:$N$2304)</f>
        <v>#N/A</v>
      </c>
      <c r="O668" s="64" t="e">
        <f aca="false">LOOKUP($B668,$H$2000:$H$2304, $O$2000:$O$2304)</f>
        <v>#N/A</v>
      </c>
      <c r="P668" s="64" t="e">
        <f aca="false">LOOKUP($B668,$H$2000:$H$2304, $P$2000:$P$2304)</f>
        <v>#N/A</v>
      </c>
      <c r="Q668" s="64" t="e">
        <f aca="false">LOOKUP($B668,$H$2000:$H$2304, $Q$2000:$Q$2304)</f>
        <v>#N/A</v>
      </c>
      <c r="R668" s="64" t="e">
        <f aca="false">LOOKUP($B668,$H$2000:$H$2304, $R$2000:$R$2304)</f>
        <v>#N/A</v>
      </c>
      <c r="S668" s="64" t="e">
        <f aca="false">LOOKUP($B668,$H$2000:$H$2304, $S$2000:$S$2304)</f>
        <v>#N/A</v>
      </c>
      <c r="T668" s="64" t="e">
        <f aca="false">LOOKUP($B668,$H$2000:$H$2304, $T$2000:$T$2304)</f>
        <v>#N/A</v>
      </c>
      <c r="U668" s="64" t="e">
        <f aca="false">LOOKUP($B668,$H$2000:$H$2304, $U$2000:$U$2304)</f>
        <v>#N/A</v>
      </c>
      <c r="V668" s="65" t="str">
        <f aca="false">IF(ISNA(LOOKUP($B668,$H$2000:$H$2304, $V$2000:$V$2304)),"",LOOKUP($B668,$H$2000:$H$2304, $V$2000:$V$2304))</f>
        <v/>
      </c>
      <c r="W668" s="65" t="str">
        <f aca="false">IF(ISNA(LOOKUP($B668,$H$2000:$H$2304, $W$2000:$W$2304)),"",LOOKUP($B668,$H$2000:$H$2304, $W$2000:$W$2304))</f>
        <v/>
      </c>
    </row>
    <row r="669" customFormat="false" ht="12" hidden="false" customHeight="false" outlineLevel="0" collapsed="false">
      <c r="B669" s="60"/>
      <c r="C669" s="66"/>
      <c r="D669" s="62" t="str">
        <f aca="false">IF($V669=1,"Enter Slip No.",IF($V669=2,"Enter xxxCASH",IF($V669=3,"Enter Cheque No.","")))</f>
        <v/>
      </c>
      <c r="E669" s="62" t="str">
        <f aca="false">IF($W669=1,"Please enter Cheque Payee Name here","")</f>
        <v/>
      </c>
      <c r="F669" s="63" t="str">
        <f aca="false">IF(ISERROR(VLOOKUP($B669,$H$2000:$J$2200,2,0))=1,"",VLOOKUP($B669,$H$2000:$J$2200,2,0))</f>
        <v/>
      </c>
      <c r="G669" s="63" t="str">
        <f aca="false">IF(ISERROR(VLOOKUP($B669,$H$2000:$J$2200,3,0))=1,"",VLOOKUP($B669,$H$2000:$J$2200,3,0))</f>
        <v/>
      </c>
      <c r="H669" s="0"/>
      <c r="I669" s="0"/>
      <c r="J669" s="0"/>
      <c r="L669" s="64" t="e">
        <f aca="false">LOOKUP($B669,$H$2000:$H$2304, $L$2000:$L$2304)</f>
        <v>#N/A</v>
      </c>
      <c r="M669" s="64" t="e">
        <f aca="false">LOOKUP($B669,$H$2000:$H$2304, $M$2000:$M$2304)</f>
        <v>#N/A</v>
      </c>
      <c r="N669" s="64" t="e">
        <f aca="false">LOOKUP($B669,$H$2000:$H$2304, $N$2000:$N$2304)</f>
        <v>#N/A</v>
      </c>
      <c r="O669" s="64" t="e">
        <f aca="false">LOOKUP($B669,$H$2000:$H$2304, $O$2000:$O$2304)</f>
        <v>#N/A</v>
      </c>
      <c r="P669" s="64" t="e">
        <f aca="false">LOOKUP($B669,$H$2000:$H$2304, $P$2000:$P$2304)</f>
        <v>#N/A</v>
      </c>
      <c r="Q669" s="64" t="e">
        <f aca="false">LOOKUP($B669,$H$2000:$H$2304, $Q$2000:$Q$2304)</f>
        <v>#N/A</v>
      </c>
      <c r="R669" s="64" t="e">
        <f aca="false">LOOKUP($B669,$H$2000:$H$2304, $R$2000:$R$2304)</f>
        <v>#N/A</v>
      </c>
      <c r="S669" s="64" t="e">
        <f aca="false">LOOKUP($B669,$H$2000:$H$2304, $S$2000:$S$2304)</f>
        <v>#N/A</v>
      </c>
      <c r="T669" s="64" t="e">
        <f aca="false">LOOKUP($B669,$H$2000:$H$2304, $T$2000:$T$2304)</f>
        <v>#N/A</v>
      </c>
      <c r="U669" s="64" t="e">
        <f aca="false">LOOKUP($B669,$H$2000:$H$2304, $U$2000:$U$2304)</f>
        <v>#N/A</v>
      </c>
      <c r="V669" s="65" t="str">
        <f aca="false">IF(ISNA(LOOKUP($B669,$H$2000:$H$2304, $V$2000:$V$2304)),"",LOOKUP($B669,$H$2000:$H$2304, $V$2000:$V$2304))</f>
        <v/>
      </c>
      <c r="W669" s="65" t="str">
        <f aca="false">IF(ISNA(LOOKUP($B669,$H$2000:$H$2304, $W$2000:$W$2304)),"",LOOKUP($B669,$H$2000:$H$2304, $W$2000:$W$2304))</f>
        <v/>
      </c>
    </row>
    <row r="670" customFormat="false" ht="12" hidden="false" customHeight="false" outlineLevel="0" collapsed="false">
      <c r="B670" s="60"/>
      <c r="C670" s="66"/>
      <c r="D670" s="62" t="str">
        <f aca="false">IF($V670=1,"Enter Slip No.",IF($V670=2,"Enter xxxCASH",IF($V670=3,"Enter Cheque No.","")))</f>
        <v/>
      </c>
      <c r="E670" s="62" t="str">
        <f aca="false">IF($W670=1,"Please enter Cheque Payee Name here","")</f>
        <v/>
      </c>
      <c r="F670" s="63" t="str">
        <f aca="false">IF(ISERROR(VLOOKUP($B670,$H$2000:$J$2200,2,0))=1,"",VLOOKUP($B670,$H$2000:$J$2200,2,0))</f>
        <v/>
      </c>
      <c r="G670" s="63" t="str">
        <f aca="false">IF(ISERROR(VLOOKUP($B670,$H$2000:$J$2200,3,0))=1,"",VLOOKUP($B670,$H$2000:$J$2200,3,0))</f>
        <v/>
      </c>
      <c r="H670" s="0"/>
      <c r="I670" s="0"/>
      <c r="J670" s="0"/>
      <c r="L670" s="64" t="e">
        <f aca="false">LOOKUP($B670,$H$2000:$H$2304, $L$2000:$L$2304)</f>
        <v>#N/A</v>
      </c>
      <c r="M670" s="64" t="e">
        <f aca="false">LOOKUP($B670,$H$2000:$H$2304, $M$2000:$M$2304)</f>
        <v>#N/A</v>
      </c>
      <c r="N670" s="64" t="e">
        <f aca="false">LOOKUP($B670,$H$2000:$H$2304, $N$2000:$N$2304)</f>
        <v>#N/A</v>
      </c>
      <c r="O670" s="64" t="e">
        <f aca="false">LOOKUP($B670,$H$2000:$H$2304, $O$2000:$O$2304)</f>
        <v>#N/A</v>
      </c>
      <c r="P670" s="64" t="e">
        <f aca="false">LOOKUP($B670,$H$2000:$H$2304, $P$2000:$P$2304)</f>
        <v>#N/A</v>
      </c>
      <c r="Q670" s="64" t="e">
        <f aca="false">LOOKUP($B670,$H$2000:$H$2304, $Q$2000:$Q$2304)</f>
        <v>#N/A</v>
      </c>
      <c r="R670" s="64" t="e">
        <f aca="false">LOOKUP($B670,$H$2000:$H$2304, $R$2000:$R$2304)</f>
        <v>#N/A</v>
      </c>
      <c r="S670" s="64" t="e">
        <f aca="false">LOOKUP($B670,$H$2000:$H$2304, $S$2000:$S$2304)</f>
        <v>#N/A</v>
      </c>
      <c r="T670" s="64" t="e">
        <f aca="false">LOOKUP($B670,$H$2000:$H$2304, $T$2000:$T$2304)</f>
        <v>#N/A</v>
      </c>
      <c r="U670" s="64" t="e">
        <f aca="false">LOOKUP($B670,$H$2000:$H$2304, $U$2000:$U$2304)</f>
        <v>#N/A</v>
      </c>
      <c r="V670" s="65" t="str">
        <f aca="false">IF(ISNA(LOOKUP($B670,$H$2000:$H$2304, $V$2000:$V$2304)),"",LOOKUP($B670,$H$2000:$H$2304, $V$2000:$V$2304))</f>
        <v/>
      </c>
      <c r="W670" s="65" t="str">
        <f aca="false">IF(ISNA(LOOKUP($B670,$H$2000:$H$2304, $W$2000:$W$2304)),"",LOOKUP($B670,$H$2000:$H$2304, $W$2000:$W$2304))</f>
        <v/>
      </c>
    </row>
    <row r="671" customFormat="false" ht="12" hidden="false" customHeight="false" outlineLevel="0" collapsed="false">
      <c r="B671" s="60"/>
      <c r="C671" s="66"/>
      <c r="D671" s="62" t="str">
        <f aca="false">IF($V671=1,"Enter Slip No.",IF($V671=2,"Enter xxxCASH",IF($V671=3,"Enter Cheque No.","")))</f>
        <v/>
      </c>
      <c r="E671" s="62" t="str">
        <f aca="false">IF($W671=1,"Please enter Cheque Payee Name here","")</f>
        <v/>
      </c>
      <c r="F671" s="63" t="str">
        <f aca="false">IF(ISERROR(VLOOKUP($B671,$H$2000:$J$2200,2,0))=1,"",VLOOKUP($B671,$H$2000:$J$2200,2,0))</f>
        <v/>
      </c>
      <c r="G671" s="63" t="str">
        <f aca="false">IF(ISERROR(VLOOKUP($B671,$H$2000:$J$2200,3,0))=1,"",VLOOKUP($B671,$H$2000:$J$2200,3,0))</f>
        <v/>
      </c>
      <c r="H671" s="0"/>
      <c r="I671" s="0"/>
      <c r="J671" s="0"/>
      <c r="L671" s="64" t="e">
        <f aca="false">LOOKUP($B671,$H$2000:$H$2304, $L$2000:$L$2304)</f>
        <v>#N/A</v>
      </c>
      <c r="M671" s="64" t="e">
        <f aca="false">LOOKUP($B671,$H$2000:$H$2304, $M$2000:$M$2304)</f>
        <v>#N/A</v>
      </c>
      <c r="N671" s="64" t="e">
        <f aca="false">LOOKUP($B671,$H$2000:$H$2304, $N$2000:$N$2304)</f>
        <v>#N/A</v>
      </c>
      <c r="O671" s="64" t="e">
        <f aca="false">LOOKUP($B671,$H$2000:$H$2304, $O$2000:$O$2304)</f>
        <v>#N/A</v>
      </c>
      <c r="P671" s="64" t="e">
        <f aca="false">LOOKUP($B671,$H$2000:$H$2304, $P$2000:$P$2304)</f>
        <v>#N/A</v>
      </c>
      <c r="Q671" s="64" t="e">
        <f aca="false">LOOKUP($B671,$H$2000:$H$2304, $Q$2000:$Q$2304)</f>
        <v>#N/A</v>
      </c>
      <c r="R671" s="64" t="e">
        <f aca="false">LOOKUP($B671,$H$2000:$H$2304, $R$2000:$R$2304)</f>
        <v>#N/A</v>
      </c>
      <c r="S671" s="64" t="e">
        <f aca="false">LOOKUP($B671,$H$2000:$H$2304, $S$2000:$S$2304)</f>
        <v>#N/A</v>
      </c>
      <c r="T671" s="64" t="e">
        <f aca="false">LOOKUP($B671,$H$2000:$H$2304, $T$2000:$T$2304)</f>
        <v>#N/A</v>
      </c>
      <c r="U671" s="64" t="e">
        <f aca="false">LOOKUP($B671,$H$2000:$H$2304, $U$2000:$U$2304)</f>
        <v>#N/A</v>
      </c>
      <c r="V671" s="65" t="str">
        <f aca="false">IF(ISNA(LOOKUP($B671,$H$2000:$H$2304, $V$2000:$V$2304)),"",LOOKUP($B671,$H$2000:$H$2304, $V$2000:$V$2304))</f>
        <v/>
      </c>
      <c r="W671" s="65" t="str">
        <f aca="false">IF(ISNA(LOOKUP($B671,$H$2000:$H$2304, $W$2000:$W$2304)),"",LOOKUP($B671,$H$2000:$H$2304, $W$2000:$W$2304))</f>
        <v/>
      </c>
    </row>
    <row r="672" customFormat="false" ht="12" hidden="false" customHeight="false" outlineLevel="0" collapsed="false">
      <c r="B672" s="60"/>
      <c r="C672" s="66"/>
      <c r="D672" s="62" t="str">
        <f aca="false">IF($V672=1,"Enter Slip No.",IF($V672=2,"Enter xxxCASH",IF($V672=3,"Enter Cheque No.","")))</f>
        <v/>
      </c>
      <c r="E672" s="62" t="str">
        <f aca="false">IF($W672=1,"Please enter Cheque Payee Name here","")</f>
        <v/>
      </c>
      <c r="F672" s="63" t="str">
        <f aca="false">IF(ISERROR(VLOOKUP($B672,$H$2000:$J$2200,2,0))=1,"",VLOOKUP($B672,$H$2000:$J$2200,2,0))</f>
        <v/>
      </c>
      <c r="G672" s="63" t="str">
        <f aca="false">IF(ISERROR(VLOOKUP($B672,$H$2000:$J$2200,3,0))=1,"",VLOOKUP($B672,$H$2000:$J$2200,3,0))</f>
        <v/>
      </c>
      <c r="H672" s="0"/>
      <c r="I672" s="0"/>
      <c r="J672" s="0"/>
      <c r="L672" s="64" t="e">
        <f aca="false">LOOKUP($B672,$H$2000:$H$2304, $L$2000:$L$2304)</f>
        <v>#N/A</v>
      </c>
      <c r="M672" s="64" t="e">
        <f aca="false">LOOKUP($B672,$H$2000:$H$2304, $M$2000:$M$2304)</f>
        <v>#N/A</v>
      </c>
      <c r="N672" s="64" t="e">
        <f aca="false">LOOKUP($B672,$H$2000:$H$2304, $N$2000:$N$2304)</f>
        <v>#N/A</v>
      </c>
      <c r="O672" s="64" t="e">
        <f aca="false">LOOKUP($B672,$H$2000:$H$2304, $O$2000:$O$2304)</f>
        <v>#N/A</v>
      </c>
      <c r="P672" s="64" t="e">
        <f aca="false">LOOKUP($B672,$H$2000:$H$2304, $P$2000:$P$2304)</f>
        <v>#N/A</v>
      </c>
      <c r="Q672" s="64" t="e">
        <f aca="false">LOOKUP($B672,$H$2000:$H$2304, $Q$2000:$Q$2304)</f>
        <v>#N/A</v>
      </c>
      <c r="R672" s="64" t="e">
        <f aca="false">LOOKUP($B672,$H$2000:$H$2304, $R$2000:$R$2304)</f>
        <v>#N/A</v>
      </c>
      <c r="S672" s="64" t="e">
        <f aca="false">LOOKUP($B672,$H$2000:$H$2304, $S$2000:$S$2304)</f>
        <v>#N/A</v>
      </c>
      <c r="T672" s="64" t="e">
        <f aca="false">LOOKUP($B672,$H$2000:$H$2304, $T$2000:$T$2304)</f>
        <v>#N/A</v>
      </c>
      <c r="U672" s="64" t="e">
        <f aca="false">LOOKUP($B672,$H$2000:$H$2304, $U$2000:$U$2304)</f>
        <v>#N/A</v>
      </c>
      <c r="V672" s="65" t="str">
        <f aca="false">IF(ISNA(LOOKUP($B672,$H$2000:$H$2304, $V$2000:$V$2304)),"",LOOKUP($B672,$H$2000:$H$2304, $V$2000:$V$2304))</f>
        <v/>
      </c>
      <c r="W672" s="65" t="str">
        <f aca="false">IF(ISNA(LOOKUP($B672,$H$2000:$H$2304, $W$2000:$W$2304)),"",LOOKUP($B672,$H$2000:$H$2304, $W$2000:$W$2304))</f>
        <v/>
      </c>
    </row>
    <row r="673" customFormat="false" ht="12" hidden="false" customHeight="false" outlineLevel="0" collapsed="false">
      <c r="B673" s="60"/>
      <c r="C673" s="66"/>
      <c r="D673" s="62" t="str">
        <f aca="false">IF($V673=1,"Enter Slip No.",IF($V673=2,"Enter xxxCASH",IF($V673=3,"Enter Cheque No.","")))</f>
        <v/>
      </c>
      <c r="E673" s="62" t="str">
        <f aca="false">IF($W673=1,"Please enter Cheque Payee Name here","")</f>
        <v/>
      </c>
      <c r="F673" s="63" t="str">
        <f aca="false">IF(ISERROR(VLOOKUP($B673,$H$2000:$J$2200,2,0))=1,"",VLOOKUP($B673,$H$2000:$J$2200,2,0))</f>
        <v/>
      </c>
      <c r="G673" s="63" t="str">
        <f aca="false">IF(ISERROR(VLOOKUP($B673,$H$2000:$J$2200,3,0))=1,"",VLOOKUP($B673,$H$2000:$J$2200,3,0))</f>
        <v/>
      </c>
      <c r="H673" s="0"/>
      <c r="I673" s="0"/>
      <c r="J673" s="0"/>
      <c r="L673" s="64" t="e">
        <f aca="false">LOOKUP($B673,$H$2000:$H$2304, $L$2000:$L$2304)</f>
        <v>#N/A</v>
      </c>
      <c r="M673" s="64" t="e">
        <f aca="false">LOOKUP($B673,$H$2000:$H$2304, $M$2000:$M$2304)</f>
        <v>#N/A</v>
      </c>
      <c r="N673" s="64" t="e">
        <f aca="false">LOOKUP($B673,$H$2000:$H$2304, $N$2000:$N$2304)</f>
        <v>#N/A</v>
      </c>
      <c r="O673" s="64" t="e">
        <f aca="false">LOOKUP($B673,$H$2000:$H$2304, $O$2000:$O$2304)</f>
        <v>#N/A</v>
      </c>
      <c r="P673" s="64" t="e">
        <f aca="false">LOOKUP($B673,$H$2000:$H$2304, $P$2000:$P$2304)</f>
        <v>#N/A</v>
      </c>
      <c r="Q673" s="64" t="e">
        <f aca="false">LOOKUP($B673,$H$2000:$H$2304, $Q$2000:$Q$2304)</f>
        <v>#N/A</v>
      </c>
      <c r="R673" s="64" t="e">
        <f aca="false">LOOKUP($B673,$H$2000:$H$2304, $R$2000:$R$2304)</f>
        <v>#N/A</v>
      </c>
      <c r="S673" s="64" t="e">
        <f aca="false">LOOKUP($B673,$H$2000:$H$2304, $S$2000:$S$2304)</f>
        <v>#N/A</v>
      </c>
      <c r="T673" s="64" t="e">
        <f aca="false">LOOKUP($B673,$H$2000:$H$2304, $T$2000:$T$2304)</f>
        <v>#N/A</v>
      </c>
      <c r="U673" s="64" t="e">
        <f aca="false">LOOKUP($B673,$H$2000:$H$2304, $U$2000:$U$2304)</f>
        <v>#N/A</v>
      </c>
      <c r="V673" s="65" t="str">
        <f aca="false">IF(ISNA(LOOKUP($B673,$H$2000:$H$2304, $V$2000:$V$2304)),"",LOOKUP($B673,$H$2000:$H$2304, $V$2000:$V$2304))</f>
        <v/>
      </c>
      <c r="W673" s="65" t="str">
        <f aca="false">IF(ISNA(LOOKUP($B673,$H$2000:$H$2304, $W$2000:$W$2304)),"",LOOKUP($B673,$H$2000:$H$2304, $W$2000:$W$2304))</f>
        <v/>
      </c>
    </row>
    <row r="674" customFormat="false" ht="12" hidden="false" customHeight="false" outlineLevel="0" collapsed="false">
      <c r="B674" s="60"/>
      <c r="C674" s="66"/>
      <c r="D674" s="62" t="str">
        <f aca="false">IF($V674=1,"Enter Slip No.",IF($V674=2,"Enter xxxCASH",IF($V674=3,"Enter Cheque No.","")))</f>
        <v/>
      </c>
      <c r="E674" s="62" t="str">
        <f aca="false">IF($W674=1,"Please enter Cheque Payee Name here","")</f>
        <v/>
      </c>
      <c r="F674" s="63" t="str">
        <f aca="false">IF(ISERROR(VLOOKUP($B674,$H$2000:$J$2200,2,0))=1,"",VLOOKUP($B674,$H$2000:$J$2200,2,0))</f>
        <v/>
      </c>
      <c r="G674" s="63" t="str">
        <f aca="false">IF(ISERROR(VLOOKUP($B674,$H$2000:$J$2200,3,0))=1,"",VLOOKUP($B674,$H$2000:$J$2200,3,0))</f>
        <v/>
      </c>
      <c r="H674" s="0"/>
      <c r="I674" s="0"/>
      <c r="J674" s="0"/>
      <c r="L674" s="64" t="e">
        <f aca="false">LOOKUP($B674,$H$2000:$H$2304, $L$2000:$L$2304)</f>
        <v>#N/A</v>
      </c>
      <c r="M674" s="64" t="e">
        <f aca="false">LOOKUP($B674,$H$2000:$H$2304, $M$2000:$M$2304)</f>
        <v>#N/A</v>
      </c>
      <c r="N674" s="64" t="e">
        <f aca="false">LOOKUP($B674,$H$2000:$H$2304, $N$2000:$N$2304)</f>
        <v>#N/A</v>
      </c>
      <c r="O674" s="64" t="e">
        <f aca="false">LOOKUP($B674,$H$2000:$H$2304, $O$2000:$O$2304)</f>
        <v>#N/A</v>
      </c>
      <c r="P674" s="64" t="e">
        <f aca="false">LOOKUP($B674,$H$2000:$H$2304, $P$2000:$P$2304)</f>
        <v>#N/A</v>
      </c>
      <c r="Q674" s="64" t="e">
        <f aca="false">LOOKUP($B674,$H$2000:$H$2304, $Q$2000:$Q$2304)</f>
        <v>#N/A</v>
      </c>
      <c r="R674" s="64" t="e">
        <f aca="false">LOOKUP($B674,$H$2000:$H$2304, $R$2000:$R$2304)</f>
        <v>#N/A</v>
      </c>
      <c r="S674" s="64" t="e">
        <f aca="false">LOOKUP($B674,$H$2000:$H$2304, $S$2000:$S$2304)</f>
        <v>#N/A</v>
      </c>
      <c r="T674" s="64" t="e">
        <f aca="false">LOOKUP($B674,$H$2000:$H$2304, $T$2000:$T$2304)</f>
        <v>#N/A</v>
      </c>
      <c r="U674" s="64" t="e">
        <f aca="false">LOOKUP($B674,$H$2000:$H$2304, $U$2000:$U$2304)</f>
        <v>#N/A</v>
      </c>
      <c r="V674" s="65" t="str">
        <f aca="false">IF(ISNA(LOOKUP($B674,$H$2000:$H$2304, $V$2000:$V$2304)),"",LOOKUP($B674,$H$2000:$H$2304, $V$2000:$V$2304))</f>
        <v/>
      </c>
      <c r="W674" s="65" t="str">
        <f aca="false">IF(ISNA(LOOKUP($B674,$H$2000:$H$2304, $W$2000:$W$2304)),"",LOOKUP($B674,$H$2000:$H$2304, $W$2000:$W$2304))</f>
        <v/>
      </c>
    </row>
    <row r="675" customFormat="false" ht="12" hidden="false" customHeight="false" outlineLevel="0" collapsed="false">
      <c r="B675" s="60"/>
      <c r="C675" s="66"/>
      <c r="D675" s="62" t="str">
        <f aca="false">IF($V675=1,"Enter Slip No.",IF($V675=2,"Enter xxxCASH",IF($V675=3,"Enter Cheque No.","")))</f>
        <v/>
      </c>
      <c r="E675" s="62" t="str">
        <f aca="false">IF($W675=1,"Please enter Cheque Payee Name here","")</f>
        <v/>
      </c>
      <c r="F675" s="63" t="str">
        <f aca="false">IF(ISERROR(VLOOKUP($B675,$H$2000:$J$2200,2,0))=1,"",VLOOKUP($B675,$H$2000:$J$2200,2,0))</f>
        <v/>
      </c>
      <c r="G675" s="63" t="str">
        <f aca="false">IF(ISERROR(VLOOKUP($B675,$H$2000:$J$2200,3,0))=1,"",VLOOKUP($B675,$H$2000:$J$2200,3,0))</f>
        <v/>
      </c>
      <c r="H675" s="0"/>
      <c r="I675" s="0"/>
      <c r="J675" s="0"/>
      <c r="L675" s="64" t="e">
        <f aca="false">LOOKUP($B675,$H$2000:$H$2304, $L$2000:$L$2304)</f>
        <v>#N/A</v>
      </c>
      <c r="M675" s="64" t="e">
        <f aca="false">LOOKUP($B675,$H$2000:$H$2304, $M$2000:$M$2304)</f>
        <v>#N/A</v>
      </c>
      <c r="N675" s="64" t="e">
        <f aca="false">LOOKUP($B675,$H$2000:$H$2304, $N$2000:$N$2304)</f>
        <v>#N/A</v>
      </c>
      <c r="O675" s="64" t="e">
        <f aca="false">LOOKUP($B675,$H$2000:$H$2304, $O$2000:$O$2304)</f>
        <v>#N/A</v>
      </c>
      <c r="P675" s="64" t="e">
        <f aca="false">LOOKUP($B675,$H$2000:$H$2304, $P$2000:$P$2304)</f>
        <v>#N/A</v>
      </c>
      <c r="Q675" s="64" t="e">
        <f aca="false">LOOKUP($B675,$H$2000:$H$2304, $Q$2000:$Q$2304)</f>
        <v>#N/A</v>
      </c>
      <c r="R675" s="64" t="e">
        <f aca="false">LOOKUP($B675,$H$2000:$H$2304, $R$2000:$R$2304)</f>
        <v>#N/A</v>
      </c>
      <c r="S675" s="64" t="e">
        <f aca="false">LOOKUP($B675,$H$2000:$H$2304, $S$2000:$S$2304)</f>
        <v>#N/A</v>
      </c>
      <c r="T675" s="64" t="e">
        <f aca="false">LOOKUP($B675,$H$2000:$H$2304, $T$2000:$T$2304)</f>
        <v>#N/A</v>
      </c>
      <c r="U675" s="64" t="e">
        <f aca="false">LOOKUP($B675,$H$2000:$H$2304, $U$2000:$U$2304)</f>
        <v>#N/A</v>
      </c>
      <c r="V675" s="65" t="str">
        <f aca="false">IF(ISNA(LOOKUP($B675,$H$2000:$H$2304, $V$2000:$V$2304)),"",LOOKUP($B675,$H$2000:$H$2304, $V$2000:$V$2304))</f>
        <v/>
      </c>
      <c r="W675" s="65" t="str">
        <f aca="false">IF(ISNA(LOOKUP($B675,$H$2000:$H$2304, $W$2000:$W$2304)),"",LOOKUP($B675,$H$2000:$H$2304, $W$2000:$W$2304))</f>
        <v/>
      </c>
    </row>
    <row r="676" customFormat="false" ht="12" hidden="false" customHeight="false" outlineLevel="0" collapsed="false">
      <c r="B676" s="60"/>
      <c r="C676" s="66"/>
      <c r="D676" s="62" t="str">
        <f aca="false">IF($V676=1,"Enter Slip No.",IF($V676=2,"Enter xxxCASH",IF($V676=3,"Enter Cheque No.","")))</f>
        <v/>
      </c>
      <c r="E676" s="62" t="str">
        <f aca="false">IF($W676=1,"Please enter Cheque Payee Name here","")</f>
        <v/>
      </c>
      <c r="F676" s="63" t="str">
        <f aca="false">IF(ISERROR(VLOOKUP($B676,$H$2000:$J$2200,2,0))=1,"",VLOOKUP($B676,$H$2000:$J$2200,2,0))</f>
        <v/>
      </c>
      <c r="G676" s="63" t="str">
        <f aca="false">IF(ISERROR(VLOOKUP($B676,$H$2000:$J$2200,3,0))=1,"",VLOOKUP($B676,$H$2000:$J$2200,3,0))</f>
        <v/>
      </c>
      <c r="H676" s="0"/>
      <c r="I676" s="0"/>
      <c r="J676" s="0"/>
      <c r="L676" s="64" t="e">
        <f aca="false">LOOKUP($B676,$H$2000:$H$2304, $L$2000:$L$2304)</f>
        <v>#N/A</v>
      </c>
      <c r="M676" s="64" t="e">
        <f aca="false">LOOKUP($B676,$H$2000:$H$2304, $M$2000:$M$2304)</f>
        <v>#N/A</v>
      </c>
      <c r="N676" s="64" t="e">
        <f aca="false">LOOKUP($B676,$H$2000:$H$2304, $N$2000:$N$2304)</f>
        <v>#N/A</v>
      </c>
      <c r="O676" s="64" t="e">
        <f aca="false">LOOKUP($B676,$H$2000:$H$2304, $O$2000:$O$2304)</f>
        <v>#N/A</v>
      </c>
      <c r="P676" s="64" t="e">
        <f aca="false">LOOKUP($B676,$H$2000:$H$2304, $P$2000:$P$2304)</f>
        <v>#N/A</v>
      </c>
      <c r="Q676" s="64" t="e">
        <f aca="false">LOOKUP($B676,$H$2000:$H$2304, $Q$2000:$Q$2304)</f>
        <v>#N/A</v>
      </c>
      <c r="R676" s="64" t="e">
        <f aca="false">LOOKUP($B676,$H$2000:$H$2304, $R$2000:$R$2304)</f>
        <v>#N/A</v>
      </c>
      <c r="S676" s="64" t="e">
        <f aca="false">LOOKUP($B676,$H$2000:$H$2304, $S$2000:$S$2304)</f>
        <v>#N/A</v>
      </c>
      <c r="T676" s="64" t="e">
        <f aca="false">LOOKUP($B676,$H$2000:$H$2304, $T$2000:$T$2304)</f>
        <v>#N/A</v>
      </c>
      <c r="U676" s="64" t="e">
        <f aca="false">LOOKUP($B676,$H$2000:$H$2304, $U$2000:$U$2304)</f>
        <v>#N/A</v>
      </c>
      <c r="V676" s="65" t="str">
        <f aca="false">IF(ISNA(LOOKUP($B676,$H$2000:$H$2304, $V$2000:$V$2304)),"",LOOKUP($B676,$H$2000:$H$2304, $V$2000:$V$2304))</f>
        <v/>
      </c>
      <c r="W676" s="65" t="str">
        <f aca="false">IF(ISNA(LOOKUP($B676,$H$2000:$H$2304, $W$2000:$W$2304)),"",LOOKUP($B676,$H$2000:$H$2304, $W$2000:$W$2304))</f>
        <v/>
      </c>
    </row>
    <row r="677" customFormat="false" ht="12" hidden="false" customHeight="false" outlineLevel="0" collapsed="false">
      <c r="B677" s="60"/>
      <c r="C677" s="66"/>
      <c r="D677" s="62" t="str">
        <f aca="false">IF($V677=1,"Enter Slip No.",IF($V677=2,"Enter xxxCASH",IF($V677=3,"Enter Cheque No.","")))</f>
        <v/>
      </c>
      <c r="E677" s="62" t="str">
        <f aca="false">IF($W677=1,"Please enter Cheque Payee Name here","")</f>
        <v/>
      </c>
      <c r="F677" s="63" t="str">
        <f aca="false">IF(ISERROR(VLOOKUP($B677,$H$2000:$J$2200,2,0))=1,"",VLOOKUP($B677,$H$2000:$J$2200,2,0))</f>
        <v/>
      </c>
      <c r="G677" s="63" t="str">
        <f aca="false">IF(ISERROR(VLOOKUP($B677,$H$2000:$J$2200,3,0))=1,"",VLOOKUP($B677,$H$2000:$J$2200,3,0))</f>
        <v/>
      </c>
      <c r="H677" s="0"/>
      <c r="I677" s="0"/>
      <c r="J677" s="0"/>
      <c r="L677" s="64" t="e">
        <f aca="false">LOOKUP($B677,$H$2000:$H$2304, $L$2000:$L$2304)</f>
        <v>#N/A</v>
      </c>
      <c r="M677" s="64" t="e">
        <f aca="false">LOOKUP($B677,$H$2000:$H$2304, $M$2000:$M$2304)</f>
        <v>#N/A</v>
      </c>
      <c r="N677" s="64" t="e">
        <f aca="false">LOOKUP($B677,$H$2000:$H$2304, $N$2000:$N$2304)</f>
        <v>#N/A</v>
      </c>
      <c r="O677" s="64" t="e">
        <f aca="false">LOOKUP($B677,$H$2000:$H$2304, $O$2000:$O$2304)</f>
        <v>#N/A</v>
      </c>
      <c r="P677" s="64" t="e">
        <f aca="false">LOOKUP($B677,$H$2000:$H$2304, $P$2000:$P$2304)</f>
        <v>#N/A</v>
      </c>
      <c r="Q677" s="64" t="e">
        <f aca="false">LOOKUP($B677,$H$2000:$H$2304, $Q$2000:$Q$2304)</f>
        <v>#N/A</v>
      </c>
      <c r="R677" s="64" t="e">
        <f aca="false">LOOKUP($B677,$H$2000:$H$2304, $R$2000:$R$2304)</f>
        <v>#N/A</v>
      </c>
      <c r="S677" s="64" t="e">
        <f aca="false">LOOKUP($B677,$H$2000:$H$2304, $S$2000:$S$2304)</f>
        <v>#N/A</v>
      </c>
      <c r="T677" s="64" t="e">
        <f aca="false">LOOKUP($B677,$H$2000:$H$2304, $T$2000:$T$2304)</f>
        <v>#N/A</v>
      </c>
      <c r="U677" s="64" t="e">
        <f aca="false">LOOKUP($B677,$H$2000:$H$2304, $U$2000:$U$2304)</f>
        <v>#N/A</v>
      </c>
      <c r="V677" s="65" t="str">
        <f aca="false">IF(ISNA(LOOKUP($B677,$H$2000:$H$2304, $V$2000:$V$2304)),"",LOOKUP($B677,$H$2000:$H$2304, $V$2000:$V$2304))</f>
        <v/>
      </c>
      <c r="W677" s="65" t="str">
        <f aca="false">IF(ISNA(LOOKUP($B677,$H$2000:$H$2304, $W$2000:$W$2304)),"",LOOKUP($B677,$H$2000:$H$2304, $W$2000:$W$2304))</f>
        <v/>
      </c>
    </row>
    <row r="678" customFormat="false" ht="12" hidden="false" customHeight="false" outlineLevel="0" collapsed="false">
      <c r="B678" s="60"/>
      <c r="C678" s="66"/>
      <c r="D678" s="62" t="str">
        <f aca="false">IF($V678=1,"Enter Slip No.",IF($V678=2,"Enter xxxCASH",IF($V678=3,"Enter Cheque No.","")))</f>
        <v/>
      </c>
      <c r="E678" s="62" t="str">
        <f aca="false">IF($W678=1,"Please enter Cheque Payee Name here","")</f>
        <v/>
      </c>
      <c r="F678" s="63" t="str">
        <f aca="false">IF(ISERROR(VLOOKUP($B678,$H$2000:$J$2200,2,0))=1,"",VLOOKUP($B678,$H$2000:$J$2200,2,0))</f>
        <v/>
      </c>
      <c r="G678" s="63" t="str">
        <f aca="false">IF(ISERROR(VLOOKUP($B678,$H$2000:$J$2200,3,0))=1,"",VLOOKUP($B678,$H$2000:$J$2200,3,0))</f>
        <v/>
      </c>
      <c r="H678" s="0"/>
      <c r="I678" s="0"/>
      <c r="J678" s="0"/>
      <c r="L678" s="64" t="e">
        <f aca="false">LOOKUP($B678,$H$2000:$H$2304, $L$2000:$L$2304)</f>
        <v>#N/A</v>
      </c>
      <c r="M678" s="64" t="e">
        <f aca="false">LOOKUP($B678,$H$2000:$H$2304, $M$2000:$M$2304)</f>
        <v>#N/A</v>
      </c>
      <c r="N678" s="64" t="e">
        <f aca="false">LOOKUP($B678,$H$2000:$H$2304, $N$2000:$N$2304)</f>
        <v>#N/A</v>
      </c>
      <c r="O678" s="64" t="e">
        <f aca="false">LOOKUP($B678,$H$2000:$H$2304, $O$2000:$O$2304)</f>
        <v>#N/A</v>
      </c>
      <c r="P678" s="64" t="e">
        <f aca="false">LOOKUP($B678,$H$2000:$H$2304, $P$2000:$P$2304)</f>
        <v>#N/A</v>
      </c>
      <c r="Q678" s="64" t="e">
        <f aca="false">LOOKUP($B678,$H$2000:$H$2304, $Q$2000:$Q$2304)</f>
        <v>#N/A</v>
      </c>
      <c r="R678" s="64" t="e">
        <f aca="false">LOOKUP($B678,$H$2000:$H$2304, $R$2000:$R$2304)</f>
        <v>#N/A</v>
      </c>
      <c r="S678" s="64" t="e">
        <f aca="false">LOOKUP($B678,$H$2000:$H$2304, $S$2000:$S$2304)</f>
        <v>#N/A</v>
      </c>
      <c r="T678" s="64" t="e">
        <f aca="false">LOOKUP($B678,$H$2000:$H$2304, $T$2000:$T$2304)</f>
        <v>#N/A</v>
      </c>
      <c r="U678" s="64" t="e">
        <f aca="false">LOOKUP($B678,$H$2000:$H$2304, $U$2000:$U$2304)</f>
        <v>#N/A</v>
      </c>
      <c r="V678" s="65" t="str">
        <f aca="false">IF(ISNA(LOOKUP($B678,$H$2000:$H$2304, $V$2000:$V$2304)),"",LOOKUP($B678,$H$2000:$H$2304, $V$2000:$V$2304))</f>
        <v/>
      </c>
      <c r="W678" s="65" t="str">
        <f aca="false">IF(ISNA(LOOKUP($B678,$H$2000:$H$2304, $W$2000:$W$2304)),"",LOOKUP($B678,$H$2000:$H$2304, $W$2000:$W$2304))</f>
        <v/>
      </c>
    </row>
    <row r="679" customFormat="false" ht="12" hidden="false" customHeight="false" outlineLevel="0" collapsed="false">
      <c r="B679" s="60"/>
      <c r="C679" s="66"/>
      <c r="D679" s="62" t="str">
        <f aca="false">IF($V679=1,"Enter Slip No.",IF($V679=2,"Enter xxxCASH",IF($V679=3,"Enter Cheque No.","")))</f>
        <v/>
      </c>
      <c r="E679" s="62" t="str">
        <f aca="false">IF($W679=1,"Please enter Cheque Payee Name here","")</f>
        <v/>
      </c>
      <c r="F679" s="63" t="str">
        <f aca="false">IF(ISERROR(VLOOKUP($B679,$H$2000:$J$2200,2,0))=1,"",VLOOKUP($B679,$H$2000:$J$2200,2,0))</f>
        <v/>
      </c>
      <c r="G679" s="63" t="str">
        <f aca="false">IF(ISERROR(VLOOKUP($B679,$H$2000:$J$2200,3,0))=1,"",VLOOKUP($B679,$H$2000:$J$2200,3,0))</f>
        <v/>
      </c>
      <c r="H679" s="0"/>
      <c r="I679" s="0"/>
      <c r="J679" s="0"/>
      <c r="L679" s="64" t="e">
        <f aca="false">LOOKUP($B679,$H$2000:$H$2304, $L$2000:$L$2304)</f>
        <v>#N/A</v>
      </c>
      <c r="M679" s="64" t="e">
        <f aca="false">LOOKUP($B679,$H$2000:$H$2304, $M$2000:$M$2304)</f>
        <v>#N/A</v>
      </c>
      <c r="N679" s="64" t="e">
        <f aca="false">LOOKUP($B679,$H$2000:$H$2304, $N$2000:$N$2304)</f>
        <v>#N/A</v>
      </c>
      <c r="O679" s="64" t="e">
        <f aca="false">LOOKUP($B679,$H$2000:$H$2304, $O$2000:$O$2304)</f>
        <v>#N/A</v>
      </c>
      <c r="P679" s="64" t="e">
        <f aca="false">LOOKUP($B679,$H$2000:$H$2304, $P$2000:$P$2304)</f>
        <v>#N/A</v>
      </c>
      <c r="Q679" s="64" t="e">
        <f aca="false">LOOKUP($B679,$H$2000:$H$2304, $Q$2000:$Q$2304)</f>
        <v>#N/A</v>
      </c>
      <c r="R679" s="64" t="e">
        <f aca="false">LOOKUP($B679,$H$2000:$H$2304, $R$2000:$R$2304)</f>
        <v>#N/A</v>
      </c>
      <c r="S679" s="64" t="e">
        <f aca="false">LOOKUP($B679,$H$2000:$H$2304, $S$2000:$S$2304)</f>
        <v>#N/A</v>
      </c>
      <c r="T679" s="64" t="e">
        <f aca="false">LOOKUP($B679,$H$2000:$H$2304, $T$2000:$T$2304)</f>
        <v>#N/A</v>
      </c>
      <c r="U679" s="64" t="e">
        <f aca="false">LOOKUP($B679,$H$2000:$H$2304, $U$2000:$U$2304)</f>
        <v>#N/A</v>
      </c>
      <c r="V679" s="65" t="str">
        <f aca="false">IF(ISNA(LOOKUP($B679,$H$2000:$H$2304, $V$2000:$V$2304)),"",LOOKUP($B679,$H$2000:$H$2304, $V$2000:$V$2304))</f>
        <v/>
      </c>
      <c r="W679" s="65" t="str">
        <f aca="false">IF(ISNA(LOOKUP($B679,$H$2000:$H$2304, $W$2000:$W$2304)),"",LOOKUP($B679,$H$2000:$H$2304, $W$2000:$W$2304))</f>
        <v/>
      </c>
    </row>
    <row r="680" customFormat="false" ht="12" hidden="false" customHeight="false" outlineLevel="0" collapsed="false">
      <c r="B680" s="60"/>
      <c r="C680" s="66"/>
      <c r="D680" s="62" t="str">
        <f aca="false">IF($V680=1,"Enter Slip No.",IF($V680=2,"Enter xxxCASH",IF($V680=3,"Enter Cheque No.","")))</f>
        <v/>
      </c>
      <c r="E680" s="62" t="str">
        <f aca="false">IF($W680=1,"Please enter Cheque Payee Name here","")</f>
        <v/>
      </c>
      <c r="F680" s="63" t="str">
        <f aca="false">IF(ISERROR(VLOOKUP($B680,$H$2000:$J$2200,2,0))=1,"",VLOOKUP($B680,$H$2000:$J$2200,2,0))</f>
        <v/>
      </c>
      <c r="G680" s="63" t="str">
        <f aca="false">IF(ISERROR(VLOOKUP($B680,$H$2000:$J$2200,3,0))=1,"",VLOOKUP($B680,$H$2000:$J$2200,3,0))</f>
        <v/>
      </c>
      <c r="H680" s="0"/>
      <c r="I680" s="0"/>
      <c r="J680" s="0"/>
      <c r="L680" s="64" t="e">
        <f aca="false">LOOKUP($B680,$H$2000:$H$2304, $L$2000:$L$2304)</f>
        <v>#N/A</v>
      </c>
      <c r="M680" s="64" t="e">
        <f aca="false">LOOKUP($B680,$H$2000:$H$2304, $M$2000:$M$2304)</f>
        <v>#N/A</v>
      </c>
      <c r="N680" s="64" t="e">
        <f aca="false">LOOKUP($B680,$H$2000:$H$2304, $N$2000:$N$2304)</f>
        <v>#N/A</v>
      </c>
      <c r="O680" s="64" t="e">
        <f aca="false">LOOKUP($B680,$H$2000:$H$2304, $O$2000:$O$2304)</f>
        <v>#N/A</v>
      </c>
      <c r="P680" s="64" t="e">
        <f aca="false">LOOKUP($B680,$H$2000:$H$2304, $P$2000:$P$2304)</f>
        <v>#N/A</v>
      </c>
      <c r="Q680" s="64" t="e">
        <f aca="false">LOOKUP($B680,$H$2000:$H$2304, $Q$2000:$Q$2304)</f>
        <v>#N/A</v>
      </c>
      <c r="R680" s="64" t="e">
        <f aca="false">LOOKUP($B680,$H$2000:$H$2304, $R$2000:$R$2304)</f>
        <v>#N/A</v>
      </c>
      <c r="S680" s="64" t="e">
        <f aca="false">LOOKUP($B680,$H$2000:$H$2304, $S$2000:$S$2304)</f>
        <v>#N/A</v>
      </c>
      <c r="T680" s="64" t="e">
        <f aca="false">LOOKUP($B680,$H$2000:$H$2304, $T$2000:$T$2304)</f>
        <v>#N/A</v>
      </c>
      <c r="U680" s="64" t="e">
        <f aca="false">LOOKUP($B680,$H$2000:$H$2304, $U$2000:$U$2304)</f>
        <v>#N/A</v>
      </c>
      <c r="V680" s="65" t="str">
        <f aca="false">IF(ISNA(LOOKUP($B680,$H$2000:$H$2304, $V$2000:$V$2304)),"",LOOKUP($B680,$H$2000:$H$2304, $V$2000:$V$2304))</f>
        <v/>
      </c>
      <c r="W680" s="65" t="str">
        <f aca="false">IF(ISNA(LOOKUP($B680,$H$2000:$H$2304, $W$2000:$W$2304)),"",LOOKUP($B680,$H$2000:$H$2304, $W$2000:$W$2304))</f>
        <v/>
      </c>
    </row>
    <row r="681" customFormat="false" ht="12" hidden="false" customHeight="false" outlineLevel="0" collapsed="false">
      <c r="B681" s="60"/>
      <c r="C681" s="66"/>
      <c r="D681" s="62" t="str">
        <f aca="false">IF($V681=1,"Enter Slip No.",IF($V681=2,"Enter xxxCASH",IF($V681=3,"Enter Cheque No.","")))</f>
        <v/>
      </c>
      <c r="E681" s="62" t="str">
        <f aca="false">IF($W681=1,"Please enter Cheque Payee Name here","")</f>
        <v/>
      </c>
      <c r="F681" s="63" t="str">
        <f aca="false">IF(ISERROR(VLOOKUP($B681,$H$2000:$J$2200,2,0))=1,"",VLOOKUP($B681,$H$2000:$J$2200,2,0))</f>
        <v/>
      </c>
      <c r="G681" s="63" t="str">
        <f aca="false">IF(ISERROR(VLOOKUP($B681,$H$2000:$J$2200,3,0))=1,"",VLOOKUP($B681,$H$2000:$J$2200,3,0))</f>
        <v/>
      </c>
      <c r="H681" s="0"/>
      <c r="I681" s="0"/>
      <c r="J681" s="0"/>
      <c r="L681" s="64" t="e">
        <f aca="false">LOOKUP($B681,$H$2000:$H$2304, $L$2000:$L$2304)</f>
        <v>#N/A</v>
      </c>
      <c r="M681" s="64" t="e">
        <f aca="false">LOOKUP($B681,$H$2000:$H$2304, $M$2000:$M$2304)</f>
        <v>#N/A</v>
      </c>
      <c r="N681" s="64" t="e">
        <f aca="false">LOOKUP($B681,$H$2000:$H$2304, $N$2000:$N$2304)</f>
        <v>#N/A</v>
      </c>
      <c r="O681" s="64" t="e">
        <f aca="false">LOOKUP($B681,$H$2000:$H$2304, $O$2000:$O$2304)</f>
        <v>#N/A</v>
      </c>
      <c r="P681" s="64" t="e">
        <f aca="false">LOOKUP($B681,$H$2000:$H$2304, $P$2000:$P$2304)</f>
        <v>#N/A</v>
      </c>
      <c r="Q681" s="64" t="e">
        <f aca="false">LOOKUP($B681,$H$2000:$H$2304, $Q$2000:$Q$2304)</f>
        <v>#N/A</v>
      </c>
      <c r="R681" s="64" t="e">
        <f aca="false">LOOKUP($B681,$H$2000:$H$2304, $R$2000:$R$2304)</f>
        <v>#N/A</v>
      </c>
      <c r="S681" s="64" t="e">
        <f aca="false">LOOKUP($B681,$H$2000:$H$2304, $S$2000:$S$2304)</f>
        <v>#N/A</v>
      </c>
      <c r="T681" s="64" t="e">
        <f aca="false">LOOKUP($B681,$H$2000:$H$2304, $T$2000:$T$2304)</f>
        <v>#N/A</v>
      </c>
      <c r="U681" s="64" t="e">
        <f aca="false">LOOKUP($B681,$H$2000:$H$2304, $U$2000:$U$2304)</f>
        <v>#N/A</v>
      </c>
      <c r="V681" s="65" t="str">
        <f aca="false">IF(ISNA(LOOKUP($B681,$H$2000:$H$2304, $V$2000:$V$2304)),"",LOOKUP($B681,$H$2000:$H$2304, $V$2000:$V$2304))</f>
        <v/>
      </c>
      <c r="W681" s="65" t="str">
        <f aca="false">IF(ISNA(LOOKUP($B681,$H$2000:$H$2304, $W$2000:$W$2304)),"",LOOKUP($B681,$H$2000:$H$2304, $W$2000:$W$2304))</f>
        <v/>
      </c>
    </row>
    <row r="682" customFormat="false" ht="12" hidden="false" customHeight="false" outlineLevel="0" collapsed="false">
      <c r="B682" s="60"/>
      <c r="C682" s="66"/>
      <c r="D682" s="62" t="str">
        <f aca="false">IF($V682=1,"Enter Slip No.",IF($V682=2,"Enter xxxCASH",IF($V682=3,"Enter Cheque No.","")))</f>
        <v/>
      </c>
      <c r="E682" s="62" t="str">
        <f aca="false">IF($W682=1,"Please enter Cheque Payee Name here","")</f>
        <v/>
      </c>
      <c r="F682" s="63" t="str">
        <f aca="false">IF(ISERROR(VLOOKUP($B682,$H$2000:$J$2200,2,0))=1,"",VLOOKUP($B682,$H$2000:$J$2200,2,0))</f>
        <v/>
      </c>
      <c r="G682" s="63" t="str">
        <f aca="false">IF(ISERROR(VLOOKUP($B682,$H$2000:$J$2200,3,0))=1,"",VLOOKUP($B682,$H$2000:$J$2200,3,0))</f>
        <v/>
      </c>
      <c r="H682" s="0"/>
      <c r="I682" s="0"/>
      <c r="J682" s="0"/>
      <c r="L682" s="64" t="e">
        <f aca="false">LOOKUP($B682,$H$2000:$H$2304, $L$2000:$L$2304)</f>
        <v>#N/A</v>
      </c>
      <c r="M682" s="64" t="e">
        <f aca="false">LOOKUP($B682,$H$2000:$H$2304, $M$2000:$M$2304)</f>
        <v>#N/A</v>
      </c>
      <c r="N682" s="64" t="e">
        <f aca="false">LOOKUP($B682,$H$2000:$H$2304, $N$2000:$N$2304)</f>
        <v>#N/A</v>
      </c>
      <c r="O682" s="64" t="e">
        <f aca="false">LOOKUP($B682,$H$2000:$H$2304, $O$2000:$O$2304)</f>
        <v>#N/A</v>
      </c>
      <c r="P682" s="64" t="e">
        <f aca="false">LOOKUP($B682,$H$2000:$H$2304, $P$2000:$P$2304)</f>
        <v>#N/A</v>
      </c>
      <c r="Q682" s="64" t="e">
        <f aca="false">LOOKUP($B682,$H$2000:$H$2304, $Q$2000:$Q$2304)</f>
        <v>#N/A</v>
      </c>
      <c r="R682" s="64" t="e">
        <f aca="false">LOOKUP($B682,$H$2000:$H$2304, $R$2000:$R$2304)</f>
        <v>#N/A</v>
      </c>
      <c r="S682" s="64" t="e">
        <f aca="false">LOOKUP($B682,$H$2000:$H$2304, $S$2000:$S$2304)</f>
        <v>#N/A</v>
      </c>
      <c r="T682" s="64" t="e">
        <f aca="false">LOOKUP($B682,$H$2000:$H$2304, $T$2000:$T$2304)</f>
        <v>#N/A</v>
      </c>
      <c r="U682" s="64" t="e">
        <f aca="false">LOOKUP($B682,$H$2000:$H$2304, $U$2000:$U$2304)</f>
        <v>#N/A</v>
      </c>
      <c r="V682" s="65" t="str">
        <f aca="false">IF(ISNA(LOOKUP($B682,$H$2000:$H$2304, $V$2000:$V$2304)),"",LOOKUP($B682,$H$2000:$H$2304, $V$2000:$V$2304))</f>
        <v/>
      </c>
      <c r="W682" s="65" t="str">
        <f aca="false">IF(ISNA(LOOKUP($B682,$H$2000:$H$2304, $W$2000:$W$2304)),"",LOOKUP($B682,$H$2000:$H$2304, $W$2000:$W$2304))</f>
        <v/>
      </c>
    </row>
    <row r="683" customFormat="false" ht="12" hidden="false" customHeight="false" outlineLevel="0" collapsed="false">
      <c r="B683" s="60"/>
      <c r="C683" s="66"/>
      <c r="D683" s="62" t="str">
        <f aca="false">IF($V683=1,"Enter Slip No.",IF($V683=2,"Enter xxxCASH",IF($V683=3,"Enter Cheque No.","")))</f>
        <v/>
      </c>
      <c r="E683" s="62" t="str">
        <f aca="false">IF($W683=1,"Please enter Cheque Payee Name here","")</f>
        <v/>
      </c>
      <c r="F683" s="63" t="str">
        <f aca="false">IF(ISERROR(VLOOKUP($B683,$H$2000:$J$2200,2,0))=1,"",VLOOKUP($B683,$H$2000:$J$2200,2,0))</f>
        <v/>
      </c>
      <c r="G683" s="63" t="str">
        <f aca="false">IF(ISERROR(VLOOKUP($B683,$H$2000:$J$2200,3,0))=1,"",VLOOKUP($B683,$H$2000:$J$2200,3,0))</f>
        <v/>
      </c>
      <c r="H683" s="0"/>
      <c r="I683" s="0"/>
      <c r="J683" s="0"/>
      <c r="L683" s="64" t="e">
        <f aca="false">LOOKUP($B683,$H$2000:$H$2304, $L$2000:$L$2304)</f>
        <v>#N/A</v>
      </c>
      <c r="M683" s="64" t="e">
        <f aca="false">LOOKUP($B683,$H$2000:$H$2304, $M$2000:$M$2304)</f>
        <v>#N/A</v>
      </c>
      <c r="N683" s="64" t="e">
        <f aca="false">LOOKUP($B683,$H$2000:$H$2304, $N$2000:$N$2304)</f>
        <v>#N/A</v>
      </c>
      <c r="O683" s="64" t="e">
        <f aca="false">LOOKUP($B683,$H$2000:$H$2304, $O$2000:$O$2304)</f>
        <v>#N/A</v>
      </c>
      <c r="P683" s="64" t="e">
        <f aca="false">LOOKUP($B683,$H$2000:$H$2304, $P$2000:$P$2304)</f>
        <v>#N/A</v>
      </c>
      <c r="Q683" s="64" t="e">
        <f aca="false">LOOKUP($B683,$H$2000:$H$2304, $Q$2000:$Q$2304)</f>
        <v>#N/A</v>
      </c>
      <c r="R683" s="64" t="e">
        <f aca="false">LOOKUP($B683,$H$2000:$H$2304, $R$2000:$R$2304)</f>
        <v>#N/A</v>
      </c>
      <c r="S683" s="64" t="e">
        <f aca="false">LOOKUP($B683,$H$2000:$H$2304, $S$2000:$S$2304)</f>
        <v>#N/A</v>
      </c>
      <c r="T683" s="64" t="e">
        <f aca="false">LOOKUP($B683,$H$2000:$H$2304, $T$2000:$T$2304)</f>
        <v>#N/A</v>
      </c>
      <c r="U683" s="64" t="e">
        <f aca="false">LOOKUP($B683,$H$2000:$H$2304, $U$2000:$U$2304)</f>
        <v>#N/A</v>
      </c>
      <c r="V683" s="65" t="str">
        <f aca="false">IF(ISNA(LOOKUP($B683,$H$2000:$H$2304, $V$2000:$V$2304)),"",LOOKUP($B683,$H$2000:$H$2304, $V$2000:$V$2304))</f>
        <v/>
      </c>
      <c r="W683" s="65" t="str">
        <f aca="false">IF(ISNA(LOOKUP($B683,$H$2000:$H$2304, $W$2000:$W$2304)),"",LOOKUP($B683,$H$2000:$H$2304, $W$2000:$W$2304))</f>
        <v/>
      </c>
    </row>
    <row r="684" customFormat="false" ht="12" hidden="false" customHeight="false" outlineLevel="0" collapsed="false">
      <c r="B684" s="60"/>
      <c r="C684" s="66"/>
      <c r="D684" s="62" t="str">
        <f aca="false">IF($V684=1,"Enter Slip No.",IF($V684=2,"Enter xxxCASH",IF($V684=3,"Enter Cheque No.","")))</f>
        <v/>
      </c>
      <c r="E684" s="62" t="str">
        <f aca="false">IF($W684=1,"Please enter Cheque Payee Name here","")</f>
        <v/>
      </c>
      <c r="F684" s="63" t="str">
        <f aca="false">IF(ISERROR(VLOOKUP($B684,$H$2000:$J$2200,2,0))=1,"",VLOOKUP($B684,$H$2000:$J$2200,2,0))</f>
        <v/>
      </c>
      <c r="G684" s="63" t="str">
        <f aca="false">IF(ISERROR(VLOOKUP($B684,$H$2000:$J$2200,3,0))=1,"",VLOOKUP($B684,$H$2000:$J$2200,3,0))</f>
        <v/>
      </c>
      <c r="H684" s="0"/>
      <c r="I684" s="0"/>
      <c r="J684" s="0"/>
      <c r="L684" s="64" t="e">
        <f aca="false">LOOKUP($B684,$H$2000:$H$2304, $L$2000:$L$2304)</f>
        <v>#N/A</v>
      </c>
      <c r="M684" s="64" t="e">
        <f aca="false">LOOKUP($B684,$H$2000:$H$2304, $M$2000:$M$2304)</f>
        <v>#N/A</v>
      </c>
      <c r="N684" s="64" t="e">
        <f aca="false">LOOKUP($B684,$H$2000:$H$2304, $N$2000:$N$2304)</f>
        <v>#N/A</v>
      </c>
      <c r="O684" s="64" t="e">
        <f aca="false">LOOKUP($B684,$H$2000:$H$2304, $O$2000:$O$2304)</f>
        <v>#N/A</v>
      </c>
      <c r="P684" s="64" t="e">
        <f aca="false">LOOKUP($B684,$H$2000:$H$2304, $P$2000:$P$2304)</f>
        <v>#N/A</v>
      </c>
      <c r="Q684" s="64" t="e">
        <f aca="false">LOOKUP($B684,$H$2000:$H$2304, $Q$2000:$Q$2304)</f>
        <v>#N/A</v>
      </c>
      <c r="R684" s="64" t="e">
        <f aca="false">LOOKUP($B684,$H$2000:$H$2304, $R$2000:$R$2304)</f>
        <v>#N/A</v>
      </c>
      <c r="S684" s="64" t="e">
        <f aca="false">LOOKUP($B684,$H$2000:$H$2304, $S$2000:$S$2304)</f>
        <v>#N/A</v>
      </c>
      <c r="T684" s="64" t="e">
        <f aca="false">LOOKUP($B684,$H$2000:$H$2304, $T$2000:$T$2304)</f>
        <v>#N/A</v>
      </c>
      <c r="U684" s="64" t="e">
        <f aca="false">LOOKUP($B684,$H$2000:$H$2304, $U$2000:$U$2304)</f>
        <v>#N/A</v>
      </c>
      <c r="V684" s="65" t="str">
        <f aca="false">IF(ISNA(LOOKUP($B684,$H$2000:$H$2304, $V$2000:$V$2304)),"",LOOKUP($B684,$H$2000:$H$2304, $V$2000:$V$2304))</f>
        <v/>
      </c>
      <c r="W684" s="65" t="str">
        <f aca="false">IF(ISNA(LOOKUP($B684,$H$2000:$H$2304, $W$2000:$W$2304)),"",LOOKUP($B684,$H$2000:$H$2304, $W$2000:$W$2304))</f>
        <v/>
      </c>
    </row>
    <row r="685" customFormat="false" ht="12" hidden="false" customHeight="false" outlineLevel="0" collapsed="false">
      <c r="B685" s="60"/>
      <c r="C685" s="66"/>
      <c r="D685" s="62" t="str">
        <f aca="false">IF($V685=1,"Enter Slip No.",IF($V685=2,"Enter xxxCASH",IF($V685=3,"Enter Cheque No.","")))</f>
        <v/>
      </c>
      <c r="E685" s="62" t="str">
        <f aca="false">IF($W685=1,"Please enter Cheque Payee Name here","")</f>
        <v/>
      </c>
      <c r="F685" s="63" t="str">
        <f aca="false">IF(ISERROR(VLOOKUP($B685,$H$2000:$J$2200,2,0))=1,"",VLOOKUP($B685,$H$2000:$J$2200,2,0))</f>
        <v/>
      </c>
      <c r="G685" s="63" t="str">
        <f aca="false">IF(ISERROR(VLOOKUP($B685,$H$2000:$J$2200,3,0))=1,"",VLOOKUP($B685,$H$2000:$J$2200,3,0))</f>
        <v/>
      </c>
      <c r="H685" s="0"/>
      <c r="I685" s="0"/>
      <c r="J685" s="0"/>
      <c r="L685" s="64" t="e">
        <f aca="false">LOOKUP($B685,$H$2000:$H$2304, $L$2000:$L$2304)</f>
        <v>#N/A</v>
      </c>
      <c r="M685" s="64" t="e">
        <f aca="false">LOOKUP($B685,$H$2000:$H$2304, $M$2000:$M$2304)</f>
        <v>#N/A</v>
      </c>
      <c r="N685" s="64" t="e">
        <f aca="false">LOOKUP($B685,$H$2000:$H$2304, $N$2000:$N$2304)</f>
        <v>#N/A</v>
      </c>
      <c r="O685" s="64" t="e">
        <f aca="false">LOOKUP($B685,$H$2000:$H$2304, $O$2000:$O$2304)</f>
        <v>#N/A</v>
      </c>
      <c r="P685" s="64" t="e">
        <f aca="false">LOOKUP($B685,$H$2000:$H$2304, $P$2000:$P$2304)</f>
        <v>#N/A</v>
      </c>
      <c r="Q685" s="64" t="e">
        <f aca="false">LOOKUP($B685,$H$2000:$H$2304, $Q$2000:$Q$2304)</f>
        <v>#N/A</v>
      </c>
      <c r="R685" s="64" t="e">
        <f aca="false">LOOKUP($B685,$H$2000:$H$2304, $R$2000:$R$2304)</f>
        <v>#N/A</v>
      </c>
      <c r="S685" s="64" t="e">
        <f aca="false">LOOKUP($B685,$H$2000:$H$2304, $S$2000:$S$2304)</f>
        <v>#N/A</v>
      </c>
      <c r="T685" s="64" t="e">
        <f aca="false">LOOKUP($B685,$H$2000:$H$2304, $T$2000:$T$2304)</f>
        <v>#N/A</v>
      </c>
      <c r="U685" s="64" t="e">
        <f aca="false">LOOKUP($B685,$H$2000:$H$2304, $U$2000:$U$2304)</f>
        <v>#N/A</v>
      </c>
      <c r="V685" s="65" t="str">
        <f aca="false">IF(ISNA(LOOKUP($B685,$H$2000:$H$2304, $V$2000:$V$2304)),"",LOOKUP($B685,$H$2000:$H$2304, $V$2000:$V$2304))</f>
        <v/>
      </c>
      <c r="W685" s="65" t="str">
        <f aca="false">IF(ISNA(LOOKUP($B685,$H$2000:$H$2304, $W$2000:$W$2304)),"",LOOKUP($B685,$H$2000:$H$2304, $W$2000:$W$2304))</f>
        <v/>
      </c>
    </row>
    <row r="686" customFormat="false" ht="12" hidden="false" customHeight="false" outlineLevel="0" collapsed="false">
      <c r="B686" s="60"/>
      <c r="C686" s="66"/>
      <c r="D686" s="62" t="str">
        <f aca="false">IF($V686=1,"Enter Slip No.",IF($V686=2,"Enter xxxCASH",IF($V686=3,"Enter Cheque No.","")))</f>
        <v/>
      </c>
      <c r="E686" s="62" t="str">
        <f aca="false">IF($W686=1,"Please enter Cheque Payee Name here","")</f>
        <v/>
      </c>
      <c r="F686" s="63" t="str">
        <f aca="false">IF(ISERROR(VLOOKUP($B686,$H$2000:$J$2200,2,0))=1,"",VLOOKUP($B686,$H$2000:$J$2200,2,0))</f>
        <v/>
      </c>
      <c r="G686" s="63" t="str">
        <f aca="false">IF(ISERROR(VLOOKUP($B686,$H$2000:$J$2200,3,0))=1,"",VLOOKUP($B686,$H$2000:$J$2200,3,0))</f>
        <v/>
      </c>
      <c r="H686" s="0"/>
      <c r="I686" s="0"/>
      <c r="J686" s="0"/>
      <c r="L686" s="64" t="e">
        <f aca="false">LOOKUP($B686,$H$2000:$H$2304, $L$2000:$L$2304)</f>
        <v>#N/A</v>
      </c>
      <c r="M686" s="64" t="e">
        <f aca="false">LOOKUP($B686,$H$2000:$H$2304, $M$2000:$M$2304)</f>
        <v>#N/A</v>
      </c>
      <c r="N686" s="64" t="e">
        <f aca="false">LOOKUP($B686,$H$2000:$H$2304, $N$2000:$N$2304)</f>
        <v>#N/A</v>
      </c>
      <c r="O686" s="64" t="e">
        <f aca="false">LOOKUP($B686,$H$2000:$H$2304, $O$2000:$O$2304)</f>
        <v>#N/A</v>
      </c>
      <c r="P686" s="64" t="e">
        <f aca="false">LOOKUP($B686,$H$2000:$H$2304, $P$2000:$P$2304)</f>
        <v>#N/A</v>
      </c>
      <c r="Q686" s="64" t="e">
        <f aca="false">LOOKUP($B686,$H$2000:$H$2304, $Q$2000:$Q$2304)</f>
        <v>#N/A</v>
      </c>
      <c r="R686" s="64" t="e">
        <f aca="false">LOOKUP($B686,$H$2000:$H$2304, $R$2000:$R$2304)</f>
        <v>#N/A</v>
      </c>
      <c r="S686" s="64" t="e">
        <f aca="false">LOOKUP($B686,$H$2000:$H$2304, $S$2000:$S$2304)</f>
        <v>#N/A</v>
      </c>
      <c r="T686" s="64" t="e">
        <f aca="false">LOOKUP($B686,$H$2000:$H$2304, $T$2000:$T$2304)</f>
        <v>#N/A</v>
      </c>
      <c r="U686" s="64" t="e">
        <f aca="false">LOOKUP($B686,$H$2000:$H$2304, $U$2000:$U$2304)</f>
        <v>#N/A</v>
      </c>
      <c r="V686" s="65" t="str">
        <f aca="false">IF(ISNA(LOOKUP($B686,$H$2000:$H$2304, $V$2000:$V$2304)),"",LOOKUP($B686,$H$2000:$H$2304, $V$2000:$V$2304))</f>
        <v/>
      </c>
      <c r="W686" s="65" t="str">
        <f aca="false">IF(ISNA(LOOKUP($B686,$H$2000:$H$2304, $W$2000:$W$2304)),"",LOOKUP($B686,$H$2000:$H$2304, $W$2000:$W$2304))</f>
        <v/>
      </c>
    </row>
    <row r="687" customFormat="false" ht="12" hidden="false" customHeight="false" outlineLevel="0" collapsed="false">
      <c r="B687" s="60"/>
      <c r="C687" s="66"/>
      <c r="D687" s="62" t="str">
        <f aca="false">IF($V687=1,"Enter Slip No.",IF($V687=2,"Enter xxxCASH",IF($V687=3,"Enter Cheque No.","")))</f>
        <v/>
      </c>
      <c r="E687" s="62" t="str">
        <f aca="false">IF($W687=1,"Please enter Cheque Payee Name here","")</f>
        <v/>
      </c>
      <c r="F687" s="63" t="str">
        <f aca="false">IF(ISERROR(VLOOKUP($B687,$H$2000:$J$2200,2,0))=1,"",VLOOKUP($B687,$H$2000:$J$2200,2,0))</f>
        <v/>
      </c>
      <c r="G687" s="63" t="str">
        <f aca="false">IF(ISERROR(VLOOKUP($B687,$H$2000:$J$2200,3,0))=1,"",VLOOKUP($B687,$H$2000:$J$2200,3,0))</f>
        <v/>
      </c>
      <c r="H687" s="0"/>
      <c r="I687" s="0"/>
      <c r="J687" s="0"/>
      <c r="L687" s="64" t="e">
        <f aca="false">LOOKUP($B687,$H$2000:$H$2304, $L$2000:$L$2304)</f>
        <v>#N/A</v>
      </c>
      <c r="M687" s="64" t="e">
        <f aca="false">LOOKUP($B687,$H$2000:$H$2304, $M$2000:$M$2304)</f>
        <v>#N/A</v>
      </c>
      <c r="N687" s="64" t="e">
        <f aca="false">LOOKUP($B687,$H$2000:$H$2304, $N$2000:$N$2304)</f>
        <v>#N/A</v>
      </c>
      <c r="O687" s="64" t="e">
        <f aca="false">LOOKUP($B687,$H$2000:$H$2304, $O$2000:$O$2304)</f>
        <v>#N/A</v>
      </c>
      <c r="P687" s="64" t="e">
        <f aca="false">LOOKUP($B687,$H$2000:$H$2304, $P$2000:$P$2304)</f>
        <v>#N/A</v>
      </c>
      <c r="Q687" s="64" t="e">
        <f aca="false">LOOKUP($B687,$H$2000:$H$2304, $Q$2000:$Q$2304)</f>
        <v>#N/A</v>
      </c>
      <c r="R687" s="64" t="e">
        <f aca="false">LOOKUP($B687,$H$2000:$H$2304, $R$2000:$R$2304)</f>
        <v>#N/A</v>
      </c>
      <c r="S687" s="64" t="e">
        <f aca="false">LOOKUP($B687,$H$2000:$H$2304, $S$2000:$S$2304)</f>
        <v>#N/A</v>
      </c>
      <c r="T687" s="64" t="e">
        <f aca="false">LOOKUP($B687,$H$2000:$H$2304, $T$2000:$T$2304)</f>
        <v>#N/A</v>
      </c>
      <c r="U687" s="64" t="e">
        <f aca="false">LOOKUP($B687,$H$2000:$H$2304, $U$2000:$U$2304)</f>
        <v>#N/A</v>
      </c>
      <c r="V687" s="65" t="str">
        <f aca="false">IF(ISNA(LOOKUP($B687,$H$2000:$H$2304, $V$2000:$V$2304)),"",LOOKUP($B687,$H$2000:$H$2304, $V$2000:$V$2304))</f>
        <v/>
      </c>
      <c r="W687" s="65" t="str">
        <f aca="false">IF(ISNA(LOOKUP($B687,$H$2000:$H$2304, $W$2000:$W$2304)),"",LOOKUP($B687,$H$2000:$H$2304, $W$2000:$W$2304))</f>
        <v/>
      </c>
    </row>
    <row r="688" customFormat="false" ht="12" hidden="false" customHeight="false" outlineLevel="0" collapsed="false">
      <c r="B688" s="60"/>
      <c r="C688" s="66"/>
      <c r="D688" s="62" t="str">
        <f aca="false">IF($V688=1,"Enter Slip No.",IF($V688=2,"Enter xxxCASH",IF($V688=3,"Enter Cheque No.","")))</f>
        <v/>
      </c>
      <c r="E688" s="62" t="str">
        <f aca="false">IF($W688=1,"Please enter Cheque Payee Name here","")</f>
        <v/>
      </c>
      <c r="F688" s="63" t="str">
        <f aca="false">IF(ISERROR(VLOOKUP($B688,$H$2000:$J$2200,2,0))=1,"",VLOOKUP($B688,$H$2000:$J$2200,2,0))</f>
        <v/>
      </c>
      <c r="G688" s="63" t="str">
        <f aca="false">IF(ISERROR(VLOOKUP($B688,$H$2000:$J$2200,3,0))=1,"",VLOOKUP($B688,$H$2000:$J$2200,3,0))</f>
        <v/>
      </c>
      <c r="H688" s="0"/>
      <c r="I688" s="0"/>
      <c r="J688" s="0"/>
      <c r="L688" s="64" t="e">
        <f aca="false">LOOKUP($B688,$H$2000:$H$2304, $L$2000:$L$2304)</f>
        <v>#N/A</v>
      </c>
      <c r="M688" s="64" t="e">
        <f aca="false">LOOKUP($B688,$H$2000:$H$2304, $M$2000:$M$2304)</f>
        <v>#N/A</v>
      </c>
      <c r="N688" s="64" t="e">
        <f aca="false">LOOKUP($B688,$H$2000:$H$2304, $N$2000:$N$2304)</f>
        <v>#N/A</v>
      </c>
      <c r="O688" s="64" t="e">
        <f aca="false">LOOKUP($B688,$H$2000:$H$2304, $O$2000:$O$2304)</f>
        <v>#N/A</v>
      </c>
      <c r="P688" s="64" t="e">
        <f aca="false">LOOKUP($B688,$H$2000:$H$2304, $P$2000:$P$2304)</f>
        <v>#N/A</v>
      </c>
      <c r="Q688" s="64" t="e">
        <f aca="false">LOOKUP($B688,$H$2000:$H$2304, $Q$2000:$Q$2304)</f>
        <v>#N/A</v>
      </c>
      <c r="R688" s="64" t="e">
        <f aca="false">LOOKUP($B688,$H$2000:$H$2304, $R$2000:$R$2304)</f>
        <v>#N/A</v>
      </c>
      <c r="S688" s="64" t="e">
        <f aca="false">LOOKUP($B688,$H$2000:$H$2304, $S$2000:$S$2304)</f>
        <v>#N/A</v>
      </c>
      <c r="T688" s="64" t="e">
        <f aca="false">LOOKUP($B688,$H$2000:$H$2304, $T$2000:$T$2304)</f>
        <v>#N/A</v>
      </c>
      <c r="U688" s="64" t="e">
        <f aca="false">LOOKUP($B688,$H$2000:$H$2304, $U$2000:$U$2304)</f>
        <v>#N/A</v>
      </c>
      <c r="V688" s="65" t="str">
        <f aca="false">IF(ISNA(LOOKUP($B688,$H$2000:$H$2304, $V$2000:$V$2304)),"",LOOKUP($B688,$H$2000:$H$2304, $V$2000:$V$2304))</f>
        <v/>
      </c>
      <c r="W688" s="65" t="str">
        <f aca="false">IF(ISNA(LOOKUP($B688,$H$2000:$H$2304, $W$2000:$W$2304)),"",LOOKUP($B688,$H$2000:$H$2304, $W$2000:$W$2304))</f>
        <v/>
      </c>
    </row>
    <row r="689" customFormat="false" ht="12" hidden="false" customHeight="false" outlineLevel="0" collapsed="false">
      <c r="B689" s="60"/>
      <c r="C689" s="66"/>
      <c r="D689" s="62" t="str">
        <f aca="false">IF($V689=1,"Enter Slip No.",IF($V689=2,"Enter xxxCASH",IF($V689=3,"Enter Cheque No.","")))</f>
        <v/>
      </c>
      <c r="E689" s="62" t="str">
        <f aca="false">IF($W689=1,"Please enter Cheque Payee Name here","")</f>
        <v/>
      </c>
      <c r="F689" s="63" t="str">
        <f aca="false">IF(ISERROR(VLOOKUP($B689,$H$2000:$J$2200,2,0))=1,"",VLOOKUP($B689,$H$2000:$J$2200,2,0))</f>
        <v/>
      </c>
      <c r="G689" s="63" t="str">
        <f aca="false">IF(ISERROR(VLOOKUP($B689,$H$2000:$J$2200,3,0))=1,"",VLOOKUP($B689,$H$2000:$J$2200,3,0))</f>
        <v/>
      </c>
      <c r="H689" s="0"/>
      <c r="I689" s="0"/>
      <c r="J689" s="0"/>
      <c r="L689" s="64" t="e">
        <f aca="false">LOOKUP($B689,$H$2000:$H$2304, $L$2000:$L$2304)</f>
        <v>#N/A</v>
      </c>
      <c r="M689" s="64" t="e">
        <f aca="false">LOOKUP($B689,$H$2000:$H$2304, $M$2000:$M$2304)</f>
        <v>#N/A</v>
      </c>
      <c r="N689" s="64" t="e">
        <f aca="false">LOOKUP($B689,$H$2000:$H$2304, $N$2000:$N$2304)</f>
        <v>#N/A</v>
      </c>
      <c r="O689" s="64" t="e">
        <f aca="false">LOOKUP($B689,$H$2000:$H$2304, $O$2000:$O$2304)</f>
        <v>#N/A</v>
      </c>
      <c r="P689" s="64" t="e">
        <f aca="false">LOOKUP($B689,$H$2000:$H$2304, $P$2000:$P$2304)</f>
        <v>#N/A</v>
      </c>
      <c r="Q689" s="64" t="e">
        <f aca="false">LOOKUP($B689,$H$2000:$H$2304, $Q$2000:$Q$2304)</f>
        <v>#N/A</v>
      </c>
      <c r="R689" s="64" t="e">
        <f aca="false">LOOKUP($B689,$H$2000:$H$2304, $R$2000:$R$2304)</f>
        <v>#N/A</v>
      </c>
      <c r="S689" s="64" t="e">
        <f aca="false">LOOKUP($B689,$H$2000:$H$2304, $S$2000:$S$2304)</f>
        <v>#N/A</v>
      </c>
      <c r="T689" s="64" t="e">
        <f aca="false">LOOKUP($B689,$H$2000:$H$2304, $T$2000:$T$2304)</f>
        <v>#N/A</v>
      </c>
      <c r="U689" s="64" t="e">
        <f aca="false">LOOKUP($B689,$H$2000:$H$2304, $U$2000:$U$2304)</f>
        <v>#N/A</v>
      </c>
      <c r="V689" s="65" t="str">
        <f aca="false">IF(ISNA(LOOKUP($B689,$H$2000:$H$2304, $V$2000:$V$2304)),"",LOOKUP($B689,$H$2000:$H$2304, $V$2000:$V$2304))</f>
        <v/>
      </c>
      <c r="W689" s="65" t="str">
        <f aca="false">IF(ISNA(LOOKUP($B689,$H$2000:$H$2304, $W$2000:$W$2304)),"",LOOKUP($B689,$H$2000:$H$2304, $W$2000:$W$2304))</f>
        <v/>
      </c>
    </row>
    <row r="690" customFormat="false" ht="12" hidden="false" customHeight="false" outlineLevel="0" collapsed="false">
      <c r="B690" s="60"/>
      <c r="C690" s="66"/>
      <c r="D690" s="62" t="str">
        <f aca="false">IF($V690=1,"Enter Slip No.",IF($V690=2,"Enter xxxCASH",IF($V690=3,"Enter Cheque No.","")))</f>
        <v/>
      </c>
      <c r="E690" s="62" t="str">
        <f aca="false">IF($W690=1,"Please enter Cheque Payee Name here","")</f>
        <v/>
      </c>
      <c r="F690" s="63" t="str">
        <f aca="false">IF(ISERROR(VLOOKUP($B690,$H$2000:$J$2200,2,0))=1,"",VLOOKUP($B690,$H$2000:$J$2200,2,0))</f>
        <v/>
      </c>
      <c r="G690" s="63" t="str">
        <f aca="false">IF(ISERROR(VLOOKUP($B690,$H$2000:$J$2200,3,0))=1,"",VLOOKUP($B690,$H$2000:$J$2200,3,0))</f>
        <v/>
      </c>
      <c r="H690" s="0"/>
      <c r="I690" s="0"/>
      <c r="J690" s="0"/>
      <c r="L690" s="64" t="e">
        <f aca="false">LOOKUP($B690,$H$2000:$H$2304, $L$2000:$L$2304)</f>
        <v>#N/A</v>
      </c>
      <c r="M690" s="64" t="e">
        <f aca="false">LOOKUP($B690,$H$2000:$H$2304, $M$2000:$M$2304)</f>
        <v>#N/A</v>
      </c>
      <c r="N690" s="64" t="e">
        <f aca="false">LOOKUP($B690,$H$2000:$H$2304, $N$2000:$N$2304)</f>
        <v>#N/A</v>
      </c>
      <c r="O690" s="64" t="e">
        <f aca="false">LOOKUP($B690,$H$2000:$H$2304, $O$2000:$O$2304)</f>
        <v>#N/A</v>
      </c>
      <c r="P690" s="64" t="e">
        <f aca="false">LOOKUP($B690,$H$2000:$H$2304, $P$2000:$P$2304)</f>
        <v>#N/A</v>
      </c>
      <c r="Q690" s="64" t="e">
        <f aca="false">LOOKUP($B690,$H$2000:$H$2304, $Q$2000:$Q$2304)</f>
        <v>#N/A</v>
      </c>
      <c r="R690" s="64" t="e">
        <f aca="false">LOOKUP($B690,$H$2000:$H$2304, $R$2000:$R$2304)</f>
        <v>#N/A</v>
      </c>
      <c r="S690" s="64" t="e">
        <f aca="false">LOOKUP($B690,$H$2000:$H$2304, $S$2000:$S$2304)</f>
        <v>#N/A</v>
      </c>
      <c r="T690" s="64" t="e">
        <f aca="false">LOOKUP($B690,$H$2000:$H$2304, $T$2000:$T$2304)</f>
        <v>#N/A</v>
      </c>
      <c r="U690" s="64" t="e">
        <f aca="false">LOOKUP($B690,$H$2000:$H$2304, $U$2000:$U$2304)</f>
        <v>#N/A</v>
      </c>
      <c r="V690" s="65" t="str">
        <f aca="false">IF(ISNA(LOOKUP($B690,$H$2000:$H$2304, $V$2000:$V$2304)),"",LOOKUP($B690,$H$2000:$H$2304, $V$2000:$V$2304))</f>
        <v/>
      </c>
      <c r="W690" s="65" t="str">
        <f aca="false">IF(ISNA(LOOKUP($B690,$H$2000:$H$2304, $W$2000:$W$2304)),"",LOOKUP($B690,$H$2000:$H$2304, $W$2000:$W$2304))</f>
        <v/>
      </c>
    </row>
    <row r="691" customFormat="false" ht="12" hidden="false" customHeight="false" outlineLevel="0" collapsed="false">
      <c r="B691" s="60"/>
      <c r="C691" s="66"/>
      <c r="D691" s="62" t="str">
        <f aca="false">IF($V691=1,"Enter Slip No.",IF($V691=2,"Enter xxxCASH",IF($V691=3,"Enter Cheque No.","")))</f>
        <v/>
      </c>
      <c r="E691" s="62" t="str">
        <f aca="false">IF($W691=1,"Please enter Cheque Payee Name here","")</f>
        <v/>
      </c>
      <c r="F691" s="63" t="str">
        <f aca="false">IF(ISERROR(VLOOKUP($B691,$H$2000:$J$2200,2,0))=1,"",VLOOKUP($B691,$H$2000:$J$2200,2,0))</f>
        <v/>
      </c>
      <c r="G691" s="63" t="str">
        <f aca="false">IF(ISERROR(VLOOKUP($B691,$H$2000:$J$2200,3,0))=1,"",VLOOKUP($B691,$H$2000:$J$2200,3,0))</f>
        <v/>
      </c>
      <c r="H691" s="0"/>
      <c r="I691" s="0"/>
      <c r="J691" s="0"/>
      <c r="L691" s="64" t="e">
        <f aca="false">LOOKUP($B691,$H$2000:$H$2304, $L$2000:$L$2304)</f>
        <v>#N/A</v>
      </c>
      <c r="M691" s="64" t="e">
        <f aca="false">LOOKUP($B691,$H$2000:$H$2304, $M$2000:$M$2304)</f>
        <v>#N/A</v>
      </c>
      <c r="N691" s="64" t="e">
        <f aca="false">LOOKUP($B691,$H$2000:$H$2304, $N$2000:$N$2304)</f>
        <v>#N/A</v>
      </c>
      <c r="O691" s="64" t="e">
        <f aca="false">LOOKUP($B691,$H$2000:$H$2304, $O$2000:$O$2304)</f>
        <v>#N/A</v>
      </c>
      <c r="P691" s="64" t="e">
        <f aca="false">LOOKUP($B691,$H$2000:$H$2304, $P$2000:$P$2304)</f>
        <v>#N/A</v>
      </c>
      <c r="Q691" s="64" t="e">
        <f aca="false">LOOKUP($B691,$H$2000:$H$2304, $Q$2000:$Q$2304)</f>
        <v>#N/A</v>
      </c>
      <c r="R691" s="64" t="e">
        <f aca="false">LOOKUP($B691,$H$2000:$H$2304, $R$2000:$R$2304)</f>
        <v>#N/A</v>
      </c>
      <c r="S691" s="64" t="e">
        <f aca="false">LOOKUP($B691,$H$2000:$H$2304, $S$2000:$S$2304)</f>
        <v>#N/A</v>
      </c>
      <c r="T691" s="64" t="e">
        <f aca="false">LOOKUP($B691,$H$2000:$H$2304, $T$2000:$T$2304)</f>
        <v>#N/A</v>
      </c>
      <c r="U691" s="64" t="e">
        <f aca="false">LOOKUP($B691,$H$2000:$H$2304, $U$2000:$U$2304)</f>
        <v>#N/A</v>
      </c>
      <c r="V691" s="65" t="str">
        <f aca="false">IF(ISNA(LOOKUP($B691,$H$2000:$H$2304, $V$2000:$V$2304)),"",LOOKUP($B691,$H$2000:$H$2304, $V$2000:$V$2304))</f>
        <v/>
      </c>
      <c r="W691" s="65" t="str">
        <f aca="false">IF(ISNA(LOOKUP($B691,$H$2000:$H$2304, $W$2000:$W$2304)),"",LOOKUP($B691,$H$2000:$H$2304, $W$2000:$W$2304))</f>
        <v/>
      </c>
    </row>
    <row r="692" customFormat="false" ht="12" hidden="false" customHeight="false" outlineLevel="0" collapsed="false">
      <c r="B692" s="60"/>
      <c r="C692" s="66"/>
      <c r="D692" s="62" t="str">
        <f aca="false">IF($V692=1,"Enter Slip No.",IF($V692=2,"Enter xxxCASH",IF($V692=3,"Enter Cheque No.","")))</f>
        <v/>
      </c>
      <c r="E692" s="62" t="str">
        <f aca="false">IF($W692=1,"Please enter Cheque Payee Name here","")</f>
        <v/>
      </c>
      <c r="F692" s="63" t="str">
        <f aca="false">IF(ISERROR(VLOOKUP($B692,$H$2000:$J$2200,2,0))=1,"",VLOOKUP($B692,$H$2000:$J$2200,2,0))</f>
        <v/>
      </c>
      <c r="G692" s="63" t="str">
        <f aca="false">IF(ISERROR(VLOOKUP($B692,$H$2000:$J$2200,3,0))=1,"",VLOOKUP($B692,$H$2000:$J$2200,3,0))</f>
        <v/>
      </c>
      <c r="H692" s="0"/>
      <c r="I692" s="0"/>
      <c r="J692" s="0"/>
      <c r="L692" s="64" t="e">
        <f aca="false">LOOKUP($B692,$H$2000:$H$2304, $L$2000:$L$2304)</f>
        <v>#N/A</v>
      </c>
      <c r="M692" s="64" t="e">
        <f aca="false">LOOKUP($B692,$H$2000:$H$2304, $M$2000:$M$2304)</f>
        <v>#N/A</v>
      </c>
      <c r="N692" s="64" t="e">
        <f aca="false">LOOKUP($B692,$H$2000:$H$2304, $N$2000:$N$2304)</f>
        <v>#N/A</v>
      </c>
      <c r="O692" s="64" t="e">
        <f aca="false">LOOKUP($B692,$H$2000:$H$2304, $O$2000:$O$2304)</f>
        <v>#N/A</v>
      </c>
      <c r="P692" s="64" t="e">
        <f aca="false">LOOKUP($B692,$H$2000:$H$2304, $P$2000:$P$2304)</f>
        <v>#N/A</v>
      </c>
      <c r="Q692" s="64" t="e">
        <f aca="false">LOOKUP($B692,$H$2000:$H$2304, $Q$2000:$Q$2304)</f>
        <v>#N/A</v>
      </c>
      <c r="R692" s="64" t="e">
        <f aca="false">LOOKUP($B692,$H$2000:$H$2304, $R$2000:$R$2304)</f>
        <v>#N/A</v>
      </c>
      <c r="S692" s="64" t="e">
        <f aca="false">LOOKUP($B692,$H$2000:$H$2304, $S$2000:$S$2304)</f>
        <v>#N/A</v>
      </c>
      <c r="T692" s="64" t="e">
        <f aca="false">LOOKUP($B692,$H$2000:$H$2304, $T$2000:$T$2304)</f>
        <v>#N/A</v>
      </c>
      <c r="U692" s="64" t="e">
        <f aca="false">LOOKUP($B692,$H$2000:$H$2304, $U$2000:$U$2304)</f>
        <v>#N/A</v>
      </c>
      <c r="V692" s="65" t="str">
        <f aca="false">IF(ISNA(LOOKUP($B692,$H$2000:$H$2304, $V$2000:$V$2304)),"",LOOKUP($B692,$H$2000:$H$2304, $V$2000:$V$2304))</f>
        <v/>
      </c>
      <c r="W692" s="65" t="str">
        <f aca="false">IF(ISNA(LOOKUP($B692,$H$2000:$H$2304, $W$2000:$W$2304)),"",LOOKUP($B692,$H$2000:$H$2304, $W$2000:$W$2304))</f>
        <v/>
      </c>
    </row>
    <row r="693" customFormat="false" ht="12" hidden="false" customHeight="false" outlineLevel="0" collapsed="false">
      <c r="B693" s="60"/>
      <c r="C693" s="66"/>
      <c r="D693" s="62" t="str">
        <f aca="false">IF($V693=1,"Enter Slip No.",IF($V693=2,"Enter xxxCASH",IF($V693=3,"Enter Cheque No.","")))</f>
        <v/>
      </c>
      <c r="E693" s="62" t="str">
        <f aca="false">IF($W693=1,"Please enter Cheque Payee Name here","")</f>
        <v/>
      </c>
      <c r="F693" s="63" t="str">
        <f aca="false">IF(ISERROR(VLOOKUP($B693,$H$2000:$J$2200,2,0))=1,"",VLOOKUP($B693,$H$2000:$J$2200,2,0))</f>
        <v/>
      </c>
      <c r="G693" s="63" t="str">
        <f aca="false">IF(ISERROR(VLOOKUP($B693,$H$2000:$J$2200,3,0))=1,"",VLOOKUP($B693,$H$2000:$J$2200,3,0))</f>
        <v/>
      </c>
      <c r="H693" s="0"/>
      <c r="I693" s="0"/>
      <c r="J693" s="0"/>
      <c r="L693" s="64" t="e">
        <f aca="false">LOOKUP($B693,$H$2000:$H$2304, $L$2000:$L$2304)</f>
        <v>#N/A</v>
      </c>
      <c r="M693" s="64" t="e">
        <f aca="false">LOOKUP($B693,$H$2000:$H$2304, $M$2000:$M$2304)</f>
        <v>#N/A</v>
      </c>
      <c r="N693" s="64" t="e">
        <f aca="false">LOOKUP($B693,$H$2000:$H$2304, $N$2000:$N$2304)</f>
        <v>#N/A</v>
      </c>
      <c r="O693" s="64" t="e">
        <f aca="false">LOOKUP($B693,$H$2000:$H$2304, $O$2000:$O$2304)</f>
        <v>#N/A</v>
      </c>
      <c r="P693" s="64" t="e">
        <f aca="false">LOOKUP($B693,$H$2000:$H$2304, $P$2000:$P$2304)</f>
        <v>#N/A</v>
      </c>
      <c r="Q693" s="64" t="e">
        <f aca="false">LOOKUP($B693,$H$2000:$H$2304, $Q$2000:$Q$2304)</f>
        <v>#N/A</v>
      </c>
      <c r="R693" s="64" t="e">
        <f aca="false">LOOKUP($B693,$H$2000:$H$2304, $R$2000:$R$2304)</f>
        <v>#N/A</v>
      </c>
      <c r="S693" s="64" t="e">
        <f aca="false">LOOKUP($B693,$H$2000:$H$2304, $S$2000:$S$2304)</f>
        <v>#N/A</v>
      </c>
      <c r="T693" s="64" t="e">
        <f aca="false">LOOKUP($B693,$H$2000:$H$2304, $T$2000:$T$2304)</f>
        <v>#N/A</v>
      </c>
      <c r="U693" s="64" t="e">
        <f aca="false">LOOKUP($B693,$H$2000:$H$2304, $U$2000:$U$2304)</f>
        <v>#N/A</v>
      </c>
      <c r="V693" s="65" t="str">
        <f aca="false">IF(ISNA(LOOKUP($B693,$H$2000:$H$2304, $V$2000:$V$2304)),"",LOOKUP($B693,$H$2000:$H$2304, $V$2000:$V$2304))</f>
        <v/>
      </c>
      <c r="W693" s="65" t="str">
        <f aca="false">IF(ISNA(LOOKUP($B693,$H$2000:$H$2304, $W$2000:$W$2304)),"",LOOKUP($B693,$H$2000:$H$2304, $W$2000:$W$2304))</f>
        <v/>
      </c>
    </row>
    <row r="694" customFormat="false" ht="12" hidden="false" customHeight="false" outlineLevel="0" collapsed="false">
      <c r="B694" s="60"/>
      <c r="C694" s="66"/>
      <c r="D694" s="62" t="str">
        <f aca="false">IF($V694=1,"Enter Slip No.",IF($V694=2,"Enter xxxCASH",IF($V694=3,"Enter Cheque No.","")))</f>
        <v/>
      </c>
      <c r="E694" s="62" t="str">
        <f aca="false">IF($W694=1,"Please enter Cheque Payee Name here","")</f>
        <v/>
      </c>
      <c r="F694" s="63" t="str">
        <f aca="false">IF(ISERROR(VLOOKUP($B694,$H$2000:$J$2200,2,0))=1,"",VLOOKUP($B694,$H$2000:$J$2200,2,0))</f>
        <v/>
      </c>
      <c r="G694" s="63" t="str">
        <f aca="false">IF(ISERROR(VLOOKUP($B694,$H$2000:$J$2200,3,0))=1,"",VLOOKUP($B694,$H$2000:$J$2200,3,0))</f>
        <v/>
      </c>
      <c r="H694" s="0"/>
      <c r="I694" s="0"/>
      <c r="J694" s="0"/>
      <c r="L694" s="64" t="e">
        <f aca="false">LOOKUP($B694,$H$2000:$H$2304, $L$2000:$L$2304)</f>
        <v>#N/A</v>
      </c>
      <c r="M694" s="64" t="e">
        <f aca="false">LOOKUP($B694,$H$2000:$H$2304, $M$2000:$M$2304)</f>
        <v>#N/A</v>
      </c>
      <c r="N694" s="64" t="e">
        <f aca="false">LOOKUP($B694,$H$2000:$H$2304, $N$2000:$N$2304)</f>
        <v>#N/A</v>
      </c>
      <c r="O694" s="64" t="e">
        <f aca="false">LOOKUP($B694,$H$2000:$H$2304, $O$2000:$O$2304)</f>
        <v>#N/A</v>
      </c>
      <c r="P694" s="64" t="e">
        <f aca="false">LOOKUP($B694,$H$2000:$H$2304, $P$2000:$P$2304)</f>
        <v>#N/A</v>
      </c>
      <c r="Q694" s="64" t="e">
        <f aca="false">LOOKUP($B694,$H$2000:$H$2304, $Q$2000:$Q$2304)</f>
        <v>#N/A</v>
      </c>
      <c r="R694" s="64" t="e">
        <f aca="false">LOOKUP($B694,$H$2000:$H$2304, $R$2000:$R$2304)</f>
        <v>#N/A</v>
      </c>
      <c r="S694" s="64" t="e">
        <f aca="false">LOOKUP($B694,$H$2000:$H$2304, $S$2000:$S$2304)</f>
        <v>#N/A</v>
      </c>
      <c r="T694" s="64" t="e">
        <f aca="false">LOOKUP($B694,$H$2000:$H$2304, $T$2000:$T$2304)</f>
        <v>#N/A</v>
      </c>
      <c r="U694" s="64" t="e">
        <f aca="false">LOOKUP($B694,$H$2000:$H$2304, $U$2000:$U$2304)</f>
        <v>#N/A</v>
      </c>
      <c r="V694" s="65" t="str">
        <f aca="false">IF(ISNA(LOOKUP($B694,$H$2000:$H$2304, $V$2000:$V$2304)),"",LOOKUP($B694,$H$2000:$H$2304, $V$2000:$V$2304))</f>
        <v/>
      </c>
      <c r="W694" s="65" t="str">
        <f aca="false">IF(ISNA(LOOKUP($B694,$H$2000:$H$2304, $W$2000:$W$2304)),"",LOOKUP($B694,$H$2000:$H$2304, $W$2000:$W$2304))</f>
        <v/>
      </c>
    </row>
    <row r="695" customFormat="false" ht="12" hidden="false" customHeight="false" outlineLevel="0" collapsed="false">
      <c r="B695" s="60"/>
      <c r="C695" s="66"/>
      <c r="D695" s="62" t="str">
        <f aca="false">IF($V695=1,"Enter Slip No.",IF($V695=2,"Enter xxxCASH",IF($V695=3,"Enter Cheque No.","")))</f>
        <v/>
      </c>
      <c r="E695" s="62" t="str">
        <f aca="false">IF($W695=1,"Please enter Cheque Payee Name here","")</f>
        <v/>
      </c>
      <c r="F695" s="63" t="str">
        <f aca="false">IF(ISERROR(VLOOKUP($B695,$H$2000:$J$2200,2,0))=1,"",VLOOKUP($B695,$H$2000:$J$2200,2,0))</f>
        <v/>
      </c>
      <c r="G695" s="63" t="str">
        <f aca="false">IF(ISERROR(VLOOKUP($B695,$H$2000:$J$2200,3,0))=1,"",VLOOKUP($B695,$H$2000:$J$2200,3,0))</f>
        <v/>
      </c>
      <c r="H695" s="0"/>
      <c r="I695" s="0"/>
      <c r="J695" s="0"/>
      <c r="L695" s="64" t="e">
        <f aca="false">LOOKUP($B695,$H$2000:$H$2304, $L$2000:$L$2304)</f>
        <v>#N/A</v>
      </c>
      <c r="M695" s="64" t="e">
        <f aca="false">LOOKUP($B695,$H$2000:$H$2304, $M$2000:$M$2304)</f>
        <v>#N/A</v>
      </c>
      <c r="N695" s="64" t="e">
        <f aca="false">LOOKUP($B695,$H$2000:$H$2304, $N$2000:$N$2304)</f>
        <v>#N/A</v>
      </c>
      <c r="O695" s="64" t="e">
        <f aca="false">LOOKUP($B695,$H$2000:$H$2304, $O$2000:$O$2304)</f>
        <v>#N/A</v>
      </c>
      <c r="P695" s="64" t="e">
        <f aca="false">LOOKUP($B695,$H$2000:$H$2304, $P$2000:$P$2304)</f>
        <v>#N/A</v>
      </c>
      <c r="Q695" s="64" t="e">
        <f aca="false">LOOKUP($B695,$H$2000:$H$2304, $Q$2000:$Q$2304)</f>
        <v>#N/A</v>
      </c>
      <c r="R695" s="64" t="e">
        <f aca="false">LOOKUP($B695,$H$2000:$H$2304, $R$2000:$R$2304)</f>
        <v>#N/A</v>
      </c>
      <c r="S695" s="64" t="e">
        <f aca="false">LOOKUP($B695,$H$2000:$H$2304, $S$2000:$S$2304)</f>
        <v>#N/A</v>
      </c>
      <c r="T695" s="64" t="e">
        <f aca="false">LOOKUP($B695,$H$2000:$H$2304, $T$2000:$T$2304)</f>
        <v>#N/A</v>
      </c>
      <c r="U695" s="64" t="e">
        <f aca="false">LOOKUP($B695,$H$2000:$H$2304, $U$2000:$U$2304)</f>
        <v>#N/A</v>
      </c>
      <c r="V695" s="65" t="str">
        <f aca="false">IF(ISNA(LOOKUP($B695,$H$2000:$H$2304, $V$2000:$V$2304)),"",LOOKUP($B695,$H$2000:$H$2304, $V$2000:$V$2304))</f>
        <v/>
      </c>
      <c r="W695" s="65" t="str">
        <f aca="false">IF(ISNA(LOOKUP($B695,$H$2000:$H$2304, $W$2000:$W$2304)),"",LOOKUP($B695,$H$2000:$H$2304, $W$2000:$W$2304))</f>
        <v/>
      </c>
    </row>
    <row r="696" customFormat="false" ht="12" hidden="false" customHeight="false" outlineLevel="0" collapsed="false">
      <c r="B696" s="60"/>
      <c r="C696" s="66"/>
      <c r="D696" s="62" t="str">
        <f aca="false">IF($V696=1,"Enter Slip No.",IF($V696=2,"Enter xxxCASH",IF($V696=3,"Enter Cheque No.","")))</f>
        <v/>
      </c>
      <c r="E696" s="62" t="str">
        <f aca="false">IF($W696=1,"Please enter Cheque Payee Name here","")</f>
        <v/>
      </c>
      <c r="F696" s="63" t="str">
        <f aca="false">IF(ISERROR(VLOOKUP($B696,$H$2000:$J$2200,2,0))=1,"",VLOOKUP($B696,$H$2000:$J$2200,2,0))</f>
        <v/>
      </c>
      <c r="G696" s="63" t="str">
        <f aca="false">IF(ISERROR(VLOOKUP($B696,$H$2000:$J$2200,3,0))=1,"",VLOOKUP($B696,$H$2000:$J$2200,3,0))</f>
        <v/>
      </c>
      <c r="H696" s="0"/>
      <c r="I696" s="0"/>
      <c r="J696" s="0"/>
      <c r="L696" s="64" t="e">
        <f aca="false">LOOKUP($B696,$H$2000:$H$2304, $L$2000:$L$2304)</f>
        <v>#N/A</v>
      </c>
      <c r="M696" s="64" t="e">
        <f aca="false">LOOKUP($B696,$H$2000:$H$2304, $M$2000:$M$2304)</f>
        <v>#N/A</v>
      </c>
      <c r="N696" s="64" t="e">
        <f aca="false">LOOKUP($B696,$H$2000:$H$2304, $N$2000:$N$2304)</f>
        <v>#N/A</v>
      </c>
      <c r="O696" s="64" t="e">
        <f aca="false">LOOKUP($B696,$H$2000:$H$2304, $O$2000:$O$2304)</f>
        <v>#N/A</v>
      </c>
      <c r="P696" s="64" t="e">
        <f aca="false">LOOKUP($B696,$H$2000:$H$2304, $P$2000:$P$2304)</f>
        <v>#N/A</v>
      </c>
      <c r="Q696" s="64" t="e">
        <f aca="false">LOOKUP($B696,$H$2000:$H$2304, $Q$2000:$Q$2304)</f>
        <v>#N/A</v>
      </c>
      <c r="R696" s="64" t="e">
        <f aca="false">LOOKUP($B696,$H$2000:$H$2304, $R$2000:$R$2304)</f>
        <v>#N/A</v>
      </c>
      <c r="S696" s="64" t="e">
        <f aca="false">LOOKUP($B696,$H$2000:$H$2304, $S$2000:$S$2304)</f>
        <v>#N/A</v>
      </c>
      <c r="T696" s="64" t="e">
        <f aca="false">LOOKUP($B696,$H$2000:$H$2304, $T$2000:$T$2304)</f>
        <v>#N/A</v>
      </c>
      <c r="U696" s="64" t="e">
        <f aca="false">LOOKUP($B696,$H$2000:$H$2304, $U$2000:$U$2304)</f>
        <v>#N/A</v>
      </c>
      <c r="V696" s="65" t="str">
        <f aca="false">IF(ISNA(LOOKUP($B696,$H$2000:$H$2304, $V$2000:$V$2304)),"",LOOKUP($B696,$H$2000:$H$2304, $V$2000:$V$2304))</f>
        <v/>
      </c>
      <c r="W696" s="65" t="str">
        <f aca="false">IF(ISNA(LOOKUP($B696,$H$2000:$H$2304, $W$2000:$W$2304)),"",LOOKUP($B696,$H$2000:$H$2304, $W$2000:$W$2304))</f>
        <v/>
      </c>
    </row>
    <row r="697" customFormat="false" ht="12" hidden="false" customHeight="false" outlineLevel="0" collapsed="false">
      <c r="B697" s="60"/>
      <c r="C697" s="66"/>
      <c r="D697" s="62" t="str">
        <f aca="false">IF($V697=1,"Enter Slip No.",IF($V697=2,"Enter xxxCASH",IF($V697=3,"Enter Cheque No.","")))</f>
        <v/>
      </c>
      <c r="E697" s="62" t="str">
        <f aca="false">IF($W697=1,"Please enter Cheque Payee Name here","")</f>
        <v/>
      </c>
      <c r="F697" s="63" t="str">
        <f aca="false">IF(ISERROR(VLOOKUP($B697,$H$2000:$J$2200,2,0))=1,"",VLOOKUP($B697,$H$2000:$J$2200,2,0))</f>
        <v/>
      </c>
      <c r="G697" s="63" t="str">
        <f aca="false">IF(ISERROR(VLOOKUP($B697,$H$2000:$J$2200,3,0))=1,"",VLOOKUP($B697,$H$2000:$J$2200,3,0))</f>
        <v/>
      </c>
      <c r="H697" s="0"/>
      <c r="I697" s="0"/>
      <c r="J697" s="0"/>
      <c r="L697" s="64" t="e">
        <f aca="false">LOOKUP($B697,$H$2000:$H$2304, $L$2000:$L$2304)</f>
        <v>#N/A</v>
      </c>
      <c r="M697" s="64" t="e">
        <f aca="false">LOOKUP($B697,$H$2000:$H$2304, $M$2000:$M$2304)</f>
        <v>#N/A</v>
      </c>
      <c r="N697" s="64" t="e">
        <f aca="false">LOOKUP($B697,$H$2000:$H$2304, $N$2000:$N$2304)</f>
        <v>#N/A</v>
      </c>
      <c r="O697" s="64" t="e">
        <f aca="false">LOOKUP($B697,$H$2000:$H$2304, $O$2000:$O$2304)</f>
        <v>#N/A</v>
      </c>
      <c r="P697" s="64" t="e">
        <f aca="false">LOOKUP($B697,$H$2000:$H$2304, $P$2000:$P$2304)</f>
        <v>#N/A</v>
      </c>
      <c r="Q697" s="64" t="e">
        <f aca="false">LOOKUP($B697,$H$2000:$H$2304, $Q$2000:$Q$2304)</f>
        <v>#N/A</v>
      </c>
      <c r="R697" s="64" t="e">
        <f aca="false">LOOKUP($B697,$H$2000:$H$2304, $R$2000:$R$2304)</f>
        <v>#N/A</v>
      </c>
      <c r="S697" s="64" t="e">
        <f aca="false">LOOKUP($B697,$H$2000:$H$2304, $S$2000:$S$2304)</f>
        <v>#N/A</v>
      </c>
      <c r="T697" s="64" t="e">
        <f aca="false">LOOKUP($B697,$H$2000:$H$2304, $T$2000:$T$2304)</f>
        <v>#N/A</v>
      </c>
      <c r="U697" s="64" t="e">
        <f aca="false">LOOKUP($B697,$H$2000:$H$2304, $U$2000:$U$2304)</f>
        <v>#N/A</v>
      </c>
      <c r="V697" s="65" t="str">
        <f aca="false">IF(ISNA(LOOKUP($B697,$H$2000:$H$2304, $V$2000:$V$2304)),"",LOOKUP($B697,$H$2000:$H$2304, $V$2000:$V$2304))</f>
        <v/>
      </c>
      <c r="W697" s="65" t="str">
        <f aca="false">IF(ISNA(LOOKUP($B697,$H$2000:$H$2304, $W$2000:$W$2304)),"",LOOKUP($B697,$H$2000:$H$2304, $W$2000:$W$2304))</f>
        <v/>
      </c>
    </row>
    <row r="698" customFormat="false" ht="12" hidden="false" customHeight="false" outlineLevel="0" collapsed="false">
      <c r="B698" s="60"/>
      <c r="C698" s="66"/>
      <c r="D698" s="62" t="str">
        <f aca="false">IF($V698=1,"Enter Slip No.",IF($V698=2,"Enter xxxCASH",IF($V698=3,"Enter Cheque No.","")))</f>
        <v/>
      </c>
      <c r="E698" s="62" t="str">
        <f aca="false">IF($W698=1,"Please enter Cheque Payee Name here","")</f>
        <v/>
      </c>
      <c r="F698" s="63" t="str">
        <f aca="false">IF(ISERROR(VLOOKUP($B698,$H$2000:$J$2200,2,0))=1,"",VLOOKUP($B698,$H$2000:$J$2200,2,0))</f>
        <v/>
      </c>
      <c r="G698" s="63" t="str">
        <f aca="false">IF(ISERROR(VLOOKUP($B698,$H$2000:$J$2200,3,0))=1,"",VLOOKUP($B698,$H$2000:$J$2200,3,0))</f>
        <v/>
      </c>
      <c r="H698" s="0"/>
      <c r="I698" s="0"/>
      <c r="J698" s="0"/>
      <c r="L698" s="64" t="e">
        <f aca="false">LOOKUP($B698,$H$2000:$H$2304, $L$2000:$L$2304)</f>
        <v>#N/A</v>
      </c>
      <c r="M698" s="64" t="e">
        <f aca="false">LOOKUP($B698,$H$2000:$H$2304, $M$2000:$M$2304)</f>
        <v>#N/A</v>
      </c>
      <c r="N698" s="64" t="e">
        <f aca="false">LOOKUP($B698,$H$2000:$H$2304, $N$2000:$N$2304)</f>
        <v>#N/A</v>
      </c>
      <c r="O698" s="64" t="e">
        <f aca="false">LOOKUP($B698,$H$2000:$H$2304, $O$2000:$O$2304)</f>
        <v>#N/A</v>
      </c>
      <c r="P698" s="64" t="e">
        <f aca="false">LOOKUP($B698,$H$2000:$H$2304, $P$2000:$P$2304)</f>
        <v>#N/A</v>
      </c>
      <c r="Q698" s="64" t="e">
        <f aca="false">LOOKUP($B698,$H$2000:$H$2304, $Q$2000:$Q$2304)</f>
        <v>#N/A</v>
      </c>
      <c r="R698" s="64" t="e">
        <f aca="false">LOOKUP($B698,$H$2000:$H$2304, $R$2000:$R$2304)</f>
        <v>#N/A</v>
      </c>
      <c r="S698" s="64" t="e">
        <f aca="false">LOOKUP($B698,$H$2000:$H$2304, $S$2000:$S$2304)</f>
        <v>#N/A</v>
      </c>
      <c r="T698" s="64" t="e">
        <f aca="false">LOOKUP($B698,$H$2000:$H$2304, $T$2000:$T$2304)</f>
        <v>#N/A</v>
      </c>
      <c r="U698" s="64" t="e">
        <f aca="false">LOOKUP($B698,$H$2000:$H$2304, $U$2000:$U$2304)</f>
        <v>#N/A</v>
      </c>
      <c r="V698" s="65" t="str">
        <f aca="false">IF(ISNA(LOOKUP($B698,$H$2000:$H$2304, $V$2000:$V$2304)),"",LOOKUP($B698,$H$2000:$H$2304, $V$2000:$V$2304))</f>
        <v/>
      </c>
      <c r="W698" s="65" t="str">
        <f aca="false">IF(ISNA(LOOKUP($B698,$H$2000:$H$2304, $W$2000:$W$2304)),"",LOOKUP($B698,$H$2000:$H$2304, $W$2000:$W$2304))</f>
        <v/>
      </c>
    </row>
    <row r="699" customFormat="false" ht="12" hidden="false" customHeight="false" outlineLevel="0" collapsed="false">
      <c r="B699" s="60"/>
      <c r="C699" s="66"/>
      <c r="D699" s="62" t="str">
        <f aca="false">IF($V699=1,"Enter Slip No.",IF($V699=2,"Enter xxxCASH",IF($V699=3,"Enter Cheque No.","")))</f>
        <v/>
      </c>
      <c r="E699" s="62" t="str">
        <f aca="false">IF($W699=1,"Please enter Cheque Payee Name here","")</f>
        <v/>
      </c>
      <c r="F699" s="63" t="str">
        <f aca="false">IF(ISERROR(VLOOKUP($B699,$H$2000:$J$2200,2,0))=1,"",VLOOKUP($B699,$H$2000:$J$2200,2,0))</f>
        <v/>
      </c>
      <c r="G699" s="63" t="str">
        <f aca="false">IF(ISERROR(VLOOKUP($B699,$H$2000:$J$2200,3,0))=1,"",VLOOKUP($B699,$H$2000:$J$2200,3,0))</f>
        <v/>
      </c>
      <c r="H699" s="0"/>
      <c r="I699" s="0"/>
      <c r="J699" s="0"/>
      <c r="L699" s="64" t="e">
        <f aca="false">LOOKUP($B699,$H$2000:$H$2304, $L$2000:$L$2304)</f>
        <v>#N/A</v>
      </c>
      <c r="M699" s="64" t="e">
        <f aca="false">LOOKUP($B699,$H$2000:$H$2304, $M$2000:$M$2304)</f>
        <v>#N/A</v>
      </c>
      <c r="N699" s="64" t="e">
        <f aca="false">LOOKUP($B699,$H$2000:$H$2304, $N$2000:$N$2304)</f>
        <v>#N/A</v>
      </c>
      <c r="O699" s="64" t="e">
        <f aca="false">LOOKUP($B699,$H$2000:$H$2304, $O$2000:$O$2304)</f>
        <v>#N/A</v>
      </c>
      <c r="P699" s="64" t="e">
        <f aca="false">LOOKUP($B699,$H$2000:$H$2304, $P$2000:$P$2304)</f>
        <v>#N/A</v>
      </c>
      <c r="Q699" s="64" t="e">
        <f aca="false">LOOKUP($B699,$H$2000:$H$2304, $Q$2000:$Q$2304)</f>
        <v>#N/A</v>
      </c>
      <c r="R699" s="64" t="e">
        <f aca="false">LOOKUP($B699,$H$2000:$H$2304, $R$2000:$R$2304)</f>
        <v>#N/A</v>
      </c>
      <c r="S699" s="64" t="e">
        <f aca="false">LOOKUP($B699,$H$2000:$H$2304, $S$2000:$S$2304)</f>
        <v>#N/A</v>
      </c>
      <c r="T699" s="64" t="e">
        <f aca="false">LOOKUP($B699,$H$2000:$H$2304, $T$2000:$T$2304)</f>
        <v>#N/A</v>
      </c>
      <c r="U699" s="64" t="e">
        <f aca="false">LOOKUP($B699,$H$2000:$H$2304, $U$2000:$U$2304)</f>
        <v>#N/A</v>
      </c>
      <c r="V699" s="65" t="str">
        <f aca="false">IF(ISNA(LOOKUP($B699,$H$2000:$H$2304, $V$2000:$V$2304)),"",LOOKUP($B699,$H$2000:$H$2304, $V$2000:$V$2304))</f>
        <v/>
      </c>
      <c r="W699" s="65" t="str">
        <f aca="false">IF(ISNA(LOOKUP($B699,$H$2000:$H$2304, $W$2000:$W$2304)),"",LOOKUP($B699,$H$2000:$H$2304, $W$2000:$W$2304))</f>
        <v/>
      </c>
    </row>
    <row r="700" customFormat="false" ht="12" hidden="false" customHeight="false" outlineLevel="0" collapsed="false">
      <c r="B700" s="60"/>
      <c r="C700" s="66"/>
      <c r="D700" s="62" t="str">
        <f aca="false">IF($V700=1,"Enter Slip No.",IF($V700=2,"Enter xxxCASH",IF($V700=3,"Enter Cheque No.","")))</f>
        <v/>
      </c>
      <c r="E700" s="62" t="str">
        <f aca="false">IF($W700=1,"Please enter Cheque Payee Name here","")</f>
        <v/>
      </c>
      <c r="F700" s="63" t="str">
        <f aca="false">IF(ISERROR(VLOOKUP($B700,$H$2000:$J$2200,2,0))=1,"",VLOOKUP($B700,$H$2000:$J$2200,2,0))</f>
        <v/>
      </c>
      <c r="G700" s="63" t="str">
        <f aca="false">IF(ISERROR(VLOOKUP($B700,$H$2000:$J$2200,3,0))=1,"",VLOOKUP($B700,$H$2000:$J$2200,3,0))</f>
        <v/>
      </c>
      <c r="H700" s="0"/>
      <c r="I700" s="0"/>
      <c r="J700" s="0"/>
      <c r="L700" s="64" t="e">
        <f aca="false">LOOKUP($B700,$H$2000:$H$2304, $L$2000:$L$2304)</f>
        <v>#N/A</v>
      </c>
      <c r="M700" s="64" t="e">
        <f aca="false">LOOKUP($B700,$H$2000:$H$2304, $M$2000:$M$2304)</f>
        <v>#N/A</v>
      </c>
      <c r="N700" s="64" t="e">
        <f aca="false">LOOKUP($B700,$H$2000:$H$2304, $N$2000:$N$2304)</f>
        <v>#N/A</v>
      </c>
      <c r="O700" s="64" t="e">
        <f aca="false">LOOKUP($B700,$H$2000:$H$2304, $O$2000:$O$2304)</f>
        <v>#N/A</v>
      </c>
      <c r="P700" s="64" t="e">
        <f aca="false">LOOKUP($B700,$H$2000:$H$2304, $P$2000:$P$2304)</f>
        <v>#N/A</v>
      </c>
      <c r="Q700" s="64" t="e">
        <f aca="false">LOOKUP($B700,$H$2000:$H$2304, $Q$2000:$Q$2304)</f>
        <v>#N/A</v>
      </c>
      <c r="R700" s="64" t="e">
        <f aca="false">LOOKUP($B700,$H$2000:$H$2304, $R$2000:$R$2304)</f>
        <v>#N/A</v>
      </c>
      <c r="S700" s="64" t="e">
        <f aca="false">LOOKUP($B700,$H$2000:$H$2304, $S$2000:$S$2304)</f>
        <v>#N/A</v>
      </c>
      <c r="T700" s="64" t="e">
        <f aca="false">LOOKUP($B700,$H$2000:$H$2304, $T$2000:$T$2304)</f>
        <v>#N/A</v>
      </c>
      <c r="U700" s="64" t="e">
        <f aca="false">LOOKUP($B700,$H$2000:$H$2304, $U$2000:$U$2304)</f>
        <v>#N/A</v>
      </c>
      <c r="V700" s="65" t="str">
        <f aca="false">IF(ISNA(LOOKUP($B700,$H$2000:$H$2304, $V$2000:$V$2304)),"",LOOKUP($B700,$H$2000:$H$2304, $V$2000:$V$2304))</f>
        <v/>
      </c>
      <c r="W700" s="65" t="str">
        <f aca="false">IF(ISNA(LOOKUP($B700,$H$2000:$H$2304, $W$2000:$W$2304)),"",LOOKUP($B700,$H$2000:$H$2304, $W$2000:$W$2304))</f>
        <v/>
      </c>
    </row>
    <row r="701" customFormat="false" ht="12" hidden="false" customHeight="false" outlineLevel="0" collapsed="false">
      <c r="B701" s="60"/>
      <c r="C701" s="66"/>
      <c r="D701" s="62" t="str">
        <f aca="false">IF($V701=1,"Enter Slip No.",IF($V701=2,"Enter xxxCASH",IF($V701=3,"Enter Cheque No.","")))</f>
        <v/>
      </c>
      <c r="E701" s="62" t="str">
        <f aca="false">IF($W701=1,"Please enter Cheque Payee Name here","")</f>
        <v/>
      </c>
      <c r="F701" s="63" t="str">
        <f aca="false">IF(ISERROR(VLOOKUP($B701,$H$2000:$J$2200,2,0))=1,"",VLOOKUP($B701,$H$2000:$J$2200,2,0))</f>
        <v/>
      </c>
      <c r="G701" s="63" t="str">
        <f aca="false">IF(ISERROR(VLOOKUP($B701,$H$2000:$J$2200,3,0))=1,"",VLOOKUP($B701,$H$2000:$J$2200,3,0))</f>
        <v/>
      </c>
      <c r="H701" s="0"/>
      <c r="I701" s="0"/>
      <c r="J701" s="0"/>
      <c r="L701" s="64" t="e">
        <f aca="false">LOOKUP($B701,$H$2000:$H$2304, $L$2000:$L$2304)</f>
        <v>#N/A</v>
      </c>
      <c r="M701" s="64" t="e">
        <f aca="false">LOOKUP($B701,$H$2000:$H$2304, $M$2000:$M$2304)</f>
        <v>#N/A</v>
      </c>
      <c r="N701" s="64" t="e">
        <f aca="false">LOOKUP($B701,$H$2000:$H$2304, $N$2000:$N$2304)</f>
        <v>#N/A</v>
      </c>
      <c r="O701" s="64" t="e">
        <f aca="false">LOOKUP($B701,$H$2000:$H$2304, $O$2000:$O$2304)</f>
        <v>#N/A</v>
      </c>
      <c r="P701" s="64" t="e">
        <f aca="false">LOOKUP($B701,$H$2000:$H$2304, $P$2000:$P$2304)</f>
        <v>#N/A</v>
      </c>
      <c r="Q701" s="64" t="e">
        <f aca="false">LOOKUP($B701,$H$2000:$H$2304, $Q$2000:$Q$2304)</f>
        <v>#N/A</v>
      </c>
      <c r="R701" s="64" t="e">
        <f aca="false">LOOKUP($B701,$H$2000:$H$2304, $R$2000:$R$2304)</f>
        <v>#N/A</v>
      </c>
      <c r="S701" s="64" t="e">
        <f aca="false">LOOKUP($B701,$H$2000:$H$2304, $S$2000:$S$2304)</f>
        <v>#N/A</v>
      </c>
      <c r="T701" s="64" t="e">
        <f aca="false">LOOKUP($B701,$H$2000:$H$2304, $T$2000:$T$2304)</f>
        <v>#N/A</v>
      </c>
      <c r="U701" s="64" t="e">
        <f aca="false">LOOKUP($B701,$H$2000:$H$2304, $U$2000:$U$2304)</f>
        <v>#N/A</v>
      </c>
      <c r="V701" s="65" t="str">
        <f aca="false">IF(ISNA(LOOKUP($B701,$H$2000:$H$2304, $V$2000:$V$2304)),"",LOOKUP($B701,$H$2000:$H$2304, $V$2000:$V$2304))</f>
        <v/>
      </c>
      <c r="W701" s="65" t="str">
        <f aca="false">IF(ISNA(LOOKUP($B701,$H$2000:$H$2304, $W$2000:$W$2304)),"",LOOKUP($B701,$H$2000:$H$2304, $W$2000:$W$2304))</f>
        <v/>
      </c>
    </row>
    <row r="702" customFormat="false" ht="12" hidden="false" customHeight="false" outlineLevel="0" collapsed="false">
      <c r="B702" s="60"/>
      <c r="C702" s="66"/>
      <c r="D702" s="62" t="str">
        <f aca="false">IF($V702=1,"Enter Slip No.",IF($V702=2,"Enter xxxCASH",IF($V702=3,"Enter Cheque No.","")))</f>
        <v/>
      </c>
      <c r="E702" s="62" t="str">
        <f aca="false">IF($W702=1,"Please enter Cheque Payee Name here","")</f>
        <v/>
      </c>
      <c r="F702" s="63" t="str">
        <f aca="false">IF(ISERROR(VLOOKUP($B702,$H$2000:$J$2200,2,0))=1,"",VLOOKUP($B702,$H$2000:$J$2200,2,0))</f>
        <v/>
      </c>
      <c r="G702" s="63" t="str">
        <f aca="false">IF(ISERROR(VLOOKUP($B702,$H$2000:$J$2200,3,0))=1,"",VLOOKUP($B702,$H$2000:$J$2200,3,0))</f>
        <v/>
      </c>
      <c r="H702" s="0"/>
      <c r="I702" s="0"/>
      <c r="J702" s="0"/>
      <c r="L702" s="64" t="e">
        <f aca="false">LOOKUP($B702,$H$2000:$H$2304, $L$2000:$L$2304)</f>
        <v>#N/A</v>
      </c>
      <c r="M702" s="64" t="e">
        <f aca="false">LOOKUP($B702,$H$2000:$H$2304, $M$2000:$M$2304)</f>
        <v>#N/A</v>
      </c>
      <c r="N702" s="64" t="e">
        <f aca="false">LOOKUP($B702,$H$2000:$H$2304, $N$2000:$N$2304)</f>
        <v>#N/A</v>
      </c>
      <c r="O702" s="64" t="e">
        <f aca="false">LOOKUP($B702,$H$2000:$H$2304, $O$2000:$O$2304)</f>
        <v>#N/A</v>
      </c>
      <c r="P702" s="64" t="e">
        <f aca="false">LOOKUP($B702,$H$2000:$H$2304, $P$2000:$P$2304)</f>
        <v>#N/A</v>
      </c>
      <c r="Q702" s="64" t="e">
        <f aca="false">LOOKUP($B702,$H$2000:$H$2304, $Q$2000:$Q$2304)</f>
        <v>#N/A</v>
      </c>
      <c r="R702" s="64" t="e">
        <f aca="false">LOOKUP($B702,$H$2000:$H$2304, $R$2000:$R$2304)</f>
        <v>#N/A</v>
      </c>
      <c r="S702" s="64" t="e">
        <f aca="false">LOOKUP($B702,$H$2000:$H$2304, $S$2000:$S$2304)</f>
        <v>#N/A</v>
      </c>
      <c r="T702" s="64" t="e">
        <f aca="false">LOOKUP($B702,$H$2000:$H$2304, $T$2000:$T$2304)</f>
        <v>#N/A</v>
      </c>
      <c r="U702" s="64" t="e">
        <f aca="false">LOOKUP($B702,$H$2000:$H$2304, $U$2000:$U$2304)</f>
        <v>#N/A</v>
      </c>
      <c r="V702" s="65" t="str">
        <f aca="false">IF(ISNA(LOOKUP($B702,$H$2000:$H$2304, $V$2000:$V$2304)),"",LOOKUP($B702,$H$2000:$H$2304, $V$2000:$V$2304))</f>
        <v/>
      </c>
      <c r="W702" s="65" t="str">
        <f aca="false">IF(ISNA(LOOKUP($B702,$H$2000:$H$2304, $W$2000:$W$2304)),"",LOOKUP($B702,$H$2000:$H$2304, $W$2000:$W$2304))</f>
        <v/>
      </c>
    </row>
    <row r="703" customFormat="false" ht="12" hidden="false" customHeight="false" outlineLevel="0" collapsed="false">
      <c r="B703" s="60"/>
      <c r="C703" s="66"/>
      <c r="D703" s="62" t="str">
        <f aca="false">IF($V703=1,"Enter Slip No.",IF($V703=2,"Enter xxxCASH",IF($V703=3,"Enter Cheque No.","")))</f>
        <v/>
      </c>
      <c r="E703" s="62" t="str">
        <f aca="false">IF($W703=1,"Please enter Cheque Payee Name here","")</f>
        <v/>
      </c>
      <c r="F703" s="63" t="str">
        <f aca="false">IF(ISERROR(VLOOKUP($B703,$H$2000:$J$2200,2,0))=1,"",VLOOKUP($B703,$H$2000:$J$2200,2,0))</f>
        <v/>
      </c>
      <c r="G703" s="63" t="str">
        <f aca="false">IF(ISERROR(VLOOKUP($B703,$H$2000:$J$2200,3,0))=1,"",VLOOKUP($B703,$H$2000:$J$2200,3,0))</f>
        <v/>
      </c>
      <c r="H703" s="0"/>
      <c r="I703" s="0"/>
      <c r="J703" s="0"/>
      <c r="L703" s="64" t="e">
        <f aca="false">LOOKUP($B703,$H$2000:$H$2304, $L$2000:$L$2304)</f>
        <v>#N/A</v>
      </c>
      <c r="M703" s="64" t="e">
        <f aca="false">LOOKUP($B703,$H$2000:$H$2304, $M$2000:$M$2304)</f>
        <v>#N/A</v>
      </c>
      <c r="N703" s="64" t="e">
        <f aca="false">LOOKUP($B703,$H$2000:$H$2304, $N$2000:$N$2304)</f>
        <v>#N/A</v>
      </c>
      <c r="O703" s="64" t="e">
        <f aca="false">LOOKUP($B703,$H$2000:$H$2304, $O$2000:$O$2304)</f>
        <v>#N/A</v>
      </c>
      <c r="P703" s="64" t="e">
        <f aca="false">LOOKUP($B703,$H$2000:$H$2304, $P$2000:$P$2304)</f>
        <v>#N/A</v>
      </c>
      <c r="Q703" s="64" t="e">
        <f aca="false">LOOKUP($B703,$H$2000:$H$2304, $Q$2000:$Q$2304)</f>
        <v>#N/A</v>
      </c>
      <c r="R703" s="64" t="e">
        <f aca="false">LOOKUP($B703,$H$2000:$H$2304, $R$2000:$R$2304)</f>
        <v>#N/A</v>
      </c>
      <c r="S703" s="64" t="e">
        <f aca="false">LOOKUP($B703,$H$2000:$H$2304, $S$2000:$S$2304)</f>
        <v>#N/A</v>
      </c>
      <c r="T703" s="64" t="e">
        <f aca="false">LOOKUP($B703,$H$2000:$H$2304, $T$2000:$T$2304)</f>
        <v>#N/A</v>
      </c>
      <c r="U703" s="64" t="e">
        <f aca="false">LOOKUP($B703,$H$2000:$H$2304, $U$2000:$U$2304)</f>
        <v>#N/A</v>
      </c>
      <c r="V703" s="65" t="str">
        <f aca="false">IF(ISNA(LOOKUP($B703,$H$2000:$H$2304, $V$2000:$V$2304)),"",LOOKUP($B703,$H$2000:$H$2304, $V$2000:$V$2304))</f>
        <v/>
      </c>
      <c r="W703" s="65" t="str">
        <f aca="false">IF(ISNA(LOOKUP($B703,$H$2000:$H$2304, $W$2000:$W$2304)),"",LOOKUP($B703,$H$2000:$H$2304, $W$2000:$W$2304))</f>
        <v/>
      </c>
    </row>
    <row r="704" customFormat="false" ht="12" hidden="false" customHeight="false" outlineLevel="0" collapsed="false">
      <c r="B704" s="60"/>
      <c r="C704" s="66"/>
      <c r="D704" s="62" t="str">
        <f aca="false">IF($V704=1,"Enter Slip No.",IF($V704=2,"Enter xxxCASH",IF($V704=3,"Enter Cheque No.","")))</f>
        <v/>
      </c>
      <c r="E704" s="62" t="str">
        <f aca="false">IF($W704=1,"Please enter Cheque Payee Name here","")</f>
        <v/>
      </c>
      <c r="F704" s="63" t="str">
        <f aca="false">IF(ISERROR(VLOOKUP($B704,$H$2000:$J$2200,2,0))=1,"",VLOOKUP($B704,$H$2000:$J$2200,2,0))</f>
        <v/>
      </c>
      <c r="G704" s="63" t="str">
        <f aca="false">IF(ISERROR(VLOOKUP($B704,$H$2000:$J$2200,3,0))=1,"",VLOOKUP($B704,$H$2000:$J$2200,3,0))</f>
        <v/>
      </c>
      <c r="H704" s="0"/>
      <c r="I704" s="0"/>
      <c r="J704" s="0"/>
      <c r="L704" s="64" t="e">
        <f aca="false">LOOKUP($B704,$H$2000:$H$2304, $L$2000:$L$2304)</f>
        <v>#N/A</v>
      </c>
      <c r="M704" s="64" t="e">
        <f aca="false">LOOKUP($B704,$H$2000:$H$2304, $M$2000:$M$2304)</f>
        <v>#N/A</v>
      </c>
      <c r="N704" s="64" t="e">
        <f aca="false">LOOKUP($B704,$H$2000:$H$2304, $N$2000:$N$2304)</f>
        <v>#N/A</v>
      </c>
      <c r="O704" s="64" t="e">
        <f aca="false">LOOKUP($B704,$H$2000:$H$2304, $O$2000:$O$2304)</f>
        <v>#N/A</v>
      </c>
      <c r="P704" s="64" t="e">
        <f aca="false">LOOKUP($B704,$H$2000:$H$2304, $P$2000:$P$2304)</f>
        <v>#N/A</v>
      </c>
      <c r="Q704" s="64" t="e">
        <f aca="false">LOOKUP($B704,$H$2000:$H$2304, $Q$2000:$Q$2304)</f>
        <v>#N/A</v>
      </c>
      <c r="R704" s="64" t="e">
        <f aca="false">LOOKUP($B704,$H$2000:$H$2304, $R$2000:$R$2304)</f>
        <v>#N/A</v>
      </c>
      <c r="S704" s="64" t="e">
        <f aca="false">LOOKUP($B704,$H$2000:$H$2304, $S$2000:$S$2304)</f>
        <v>#N/A</v>
      </c>
      <c r="T704" s="64" t="e">
        <f aca="false">LOOKUP($B704,$H$2000:$H$2304, $T$2000:$T$2304)</f>
        <v>#N/A</v>
      </c>
      <c r="U704" s="64" t="e">
        <f aca="false">LOOKUP($B704,$H$2000:$H$2304, $U$2000:$U$2304)</f>
        <v>#N/A</v>
      </c>
      <c r="V704" s="65" t="str">
        <f aca="false">IF(ISNA(LOOKUP($B704,$H$2000:$H$2304, $V$2000:$V$2304)),"",LOOKUP($B704,$H$2000:$H$2304, $V$2000:$V$2304))</f>
        <v/>
      </c>
      <c r="W704" s="65" t="str">
        <f aca="false">IF(ISNA(LOOKUP($B704,$H$2000:$H$2304, $W$2000:$W$2304)),"",LOOKUP($B704,$H$2000:$H$2304, $W$2000:$W$2304))</f>
        <v/>
      </c>
    </row>
    <row r="705" customFormat="false" ht="12" hidden="false" customHeight="false" outlineLevel="0" collapsed="false">
      <c r="B705" s="60"/>
      <c r="C705" s="66"/>
      <c r="D705" s="62" t="str">
        <f aca="false">IF($V705=1,"Enter Slip No.",IF($V705=2,"Enter xxxCASH",IF($V705=3,"Enter Cheque No.","")))</f>
        <v/>
      </c>
      <c r="E705" s="62" t="str">
        <f aca="false">IF($W705=1,"Please enter Cheque Payee Name here","")</f>
        <v/>
      </c>
      <c r="F705" s="63" t="str">
        <f aca="false">IF(ISERROR(VLOOKUP($B705,$H$2000:$J$2200,2,0))=1,"",VLOOKUP($B705,$H$2000:$J$2200,2,0))</f>
        <v/>
      </c>
      <c r="G705" s="63" t="str">
        <f aca="false">IF(ISERROR(VLOOKUP($B705,$H$2000:$J$2200,3,0))=1,"",VLOOKUP($B705,$H$2000:$J$2200,3,0))</f>
        <v/>
      </c>
      <c r="H705" s="0"/>
      <c r="I705" s="0"/>
      <c r="J705" s="0"/>
      <c r="L705" s="64" t="e">
        <f aca="false">LOOKUP($B705,$H$2000:$H$2304, $L$2000:$L$2304)</f>
        <v>#N/A</v>
      </c>
      <c r="M705" s="64" t="e">
        <f aca="false">LOOKUP($B705,$H$2000:$H$2304, $M$2000:$M$2304)</f>
        <v>#N/A</v>
      </c>
      <c r="N705" s="64" t="e">
        <f aca="false">LOOKUP($B705,$H$2000:$H$2304, $N$2000:$N$2304)</f>
        <v>#N/A</v>
      </c>
      <c r="O705" s="64" t="e">
        <f aca="false">LOOKUP($B705,$H$2000:$H$2304, $O$2000:$O$2304)</f>
        <v>#N/A</v>
      </c>
      <c r="P705" s="64" t="e">
        <f aca="false">LOOKUP($B705,$H$2000:$H$2304, $P$2000:$P$2304)</f>
        <v>#N/A</v>
      </c>
      <c r="Q705" s="64" t="e">
        <f aca="false">LOOKUP($B705,$H$2000:$H$2304, $Q$2000:$Q$2304)</f>
        <v>#N/A</v>
      </c>
      <c r="R705" s="64" t="e">
        <f aca="false">LOOKUP($B705,$H$2000:$H$2304, $R$2000:$R$2304)</f>
        <v>#N/A</v>
      </c>
      <c r="S705" s="64" t="e">
        <f aca="false">LOOKUP($B705,$H$2000:$H$2304, $S$2000:$S$2304)</f>
        <v>#N/A</v>
      </c>
      <c r="T705" s="64" t="e">
        <f aca="false">LOOKUP($B705,$H$2000:$H$2304, $T$2000:$T$2304)</f>
        <v>#N/A</v>
      </c>
      <c r="U705" s="64" t="e">
        <f aca="false">LOOKUP($B705,$H$2000:$H$2304, $U$2000:$U$2304)</f>
        <v>#N/A</v>
      </c>
      <c r="V705" s="65" t="str">
        <f aca="false">IF(ISNA(LOOKUP($B705,$H$2000:$H$2304, $V$2000:$V$2304)),"",LOOKUP($B705,$H$2000:$H$2304, $V$2000:$V$2304))</f>
        <v/>
      </c>
      <c r="W705" s="65" t="str">
        <f aca="false">IF(ISNA(LOOKUP($B705,$H$2000:$H$2304, $W$2000:$W$2304)),"",LOOKUP($B705,$H$2000:$H$2304, $W$2000:$W$2304))</f>
        <v/>
      </c>
    </row>
    <row r="706" customFormat="false" ht="12" hidden="false" customHeight="false" outlineLevel="0" collapsed="false">
      <c r="B706" s="60"/>
      <c r="C706" s="66"/>
      <c r="D706" s="62" t="str">
        <f aca="false">IF($V706=1,"Enter Slip No.",IF($V706=2,"Enter xxxCASH",IF($V706=3,"Enter Cheque No.","")))</f>
        <v/>
      </c>
      <c r="E706" s="62" t="str">
        <f aca="false">IF($W706=1,"Please enter Cheque Payee Name here","")</f>
        <v/>
      </c>
      <c r="F706" s="63" t="str">
        <f aca="false">IF(ISERROR(VLOOKUP($B706,$H$2000:$J$2200,2,0))=1,"",VLOOKUP($B706,$H$2000:$J$2200,2,0))</f>
        <v/>
      </c>
      <c r="G706" s="63" t="str">
        <f aca="false">IF(ISERROR(VLOOKUP($B706,$H$2000:$J$2200,3,0))=1,"",VLOOKUP($B706,$H$2000:$J$2200,3,0))</f>
        <v/>
      </c>
      <c r="H706" s="0"/>
      <c r="I706" s="0"/>
      <c r="J706" s="0"/>
      <c r="L706" s="64" t="e">
        <f aca="false">LOOKUP($B706,$H$2000:$H$2304, $L$2000:$L$2304)</f>
        <v>#N/A</v>
      </c>
      <c r="M706" s="64" t="e">
        <f aca="false">LOOKUP($B706,$H$2000:$H$2304, $M$2000:$M$2304)</f>
        <v>#N/A</v>
      </c>
      <c r="N706" s="64" t="e">
        <f aca="false">LOOKUP($B706,$H$2000:$H$2304, $N$2000:$N$2304)</f>
        <v>#N/A</v>
      </c>
      <c r="O706" s="64" t="e">
        <f aca="false">LOOKUP($B706,$H$2000:$H$2304, $O$2000:$O$2304)</f>
        <v>#N/A</v>
      </c>
      <c r="P706" s="64" t="e">
        <f aca="false">LOOKUP($B706,$H$2000:$H$2304, $P$2000:$P$2304)</f>
        <v>#N/A</v>
      </c>
      <c r="Q706" s="64" t="e">
        <f aca="false">LOOKUP($B706,$H$2000:$H$2304, $Q$2000:$Q$2304)</f>
        <v>#N/A</v>
      </c>
      <c r="R706" s="64" t="e">
        <f aca="false">LOOKUP($B706,$H$2000:$H$2304, $R$2000:$R$2304)</f>
        <v>#N/A</v>
      </c>
      <c r="S706" s="64" t="e">
        <f aca="false">LOOKUP($B706,$H$2000:$H$2304, $S$2000:$S$2304)</f>
        <v>#N/A</v>
      </c>
      <c r="T706" s="64" t="e">
        <f aca="false">LOOKUP($B706,$H$2000:$H$2304, $T$2000:$T$2304)</f>
        <v>#N/A</v>
      </c>
      <c r="U706" s="64" t="e">
        <f aca="false">LOOKUP($B706,$H$2000:$H$2304, $U$2000:$U$2304)</f>
        <v>#N/A</v>
      </c>
      <c r="V706" s="65" t="str">
        <f aca="false">IF(ISNA(LOOKUP($B706,$H$2000:$H$2304, $V$2000:$V$2304)),"",LOOKUP($B706,$H$2000:$H$2304, $V$2000:$V$2304))</f>
        <v/>
      </c>
      <c r="W706" s="65" t="str">
        <f aca="false">IF(ISNA(LOOKUP($B706,$H$2000:$H$2304, $W$2000:$W$2304)),"",LOOKUP($B706,$H$2000:$H$2304, $W$2000:$W$2304))</f>
        <v/>
      </c>
    </row>
    <row r="707" customFormat="false" ht="12" hidden="false" customHeight="false" outlineLevel="0" collapsed="false">
      <c r="B707" s="60"/>
      <c r="C707" s="66"/>
      <c r="D707" s="62" t="str">
        <f aca="false">IF($V707=1,"Enter Slip No.",IF($V707=2,"Enter xxxCASH",IF($V707=3,"Enter Cheque No.","")))</f>
        <v/>
      </c>
      <c r="E707" s="62" t="str">
        <f aca="false">IF($W707=1,"Please enter Cheque Payee Name here","")</f>
        <v/>
      </c>
      <c r="F707" s="63" t="str">
        <f aca="false">IF(ISERROR(VLOOKUP($B707,$H$2000:$J$2200,2,0))=1,"",VLOOKUP($B707,$H$2000:$J$2200,2,0))</f>
        <v/>
      </c>
      <c r="G707" s="63" t="str">
        <f aca="false">IF(ISERROR(VLOOKUP($B707,$H$2000:$J$2200,3,0))=1,"",VLOOKUP($B707,$H$2000:$J$2200,3,0))</f>
        <v/>
      </c>
      <c r="H707" s="0"/>
      <c r="I707" s="0"/>
      <c r="J707" s="0"/>
      <c r="L707" s="64" t="e">
        <f aca="false">LOOKUP($B707,$H$2000:$H$2304, $L$2000:$L$2304)</f>
        <v>#N/A</v>
      </c>
      <c r="M707" s="64" t="e">
        <f aca="false">LOOKUP($B707,$H$2000:$H$2304, $M$2000:$M$2304)</f>
        <v>#N/A</v>
      </c>
      <c r="N707" s="64" t="e">
        <f aca="false">LOOKUP($B707,$H$2000:$H$2304, $N$2000:$N$2304)</f>
        <v>#N/A</v>
      </c>
      <c r="O707" s="64" t="e">
        <f aca="false">LOOKUP($B707,$H$2000:$H$2304, $O$2000:$O$2304)</f>
        <v>#N/A</v>
      </c>
      <c r="P707" s="64" t="e">
        <f aca="false">LOOKUP($B707,$H$2000:$H$2304, $P$2000:$P$2304)</f>
        <v>#N/A</v>
      </c>
      <c r="Q707" s="64" t="e">
        <f aca="false">LOOKUP($B707,$H$2000:$H$2304, $Q$2000:$Q$2304)</f>
        <v>#N/A</v>
      </c>
      <c r="R707" s="64" t="e">
        <f aca="false">LOOKUP($B707,$H$2000:$H$2304, $R$2000:$R$2304)</f>
        <v>#N/A</v>
      </c>
      <c r="S707" s="64" t="e">
        <f aca="false">LOOKUP($B707,$H$2000:$H$2304, $S$2000:$S$2304)</f>
        <v>#N/A</v>
      </c>
      <c r="T707" s="64" t="e">
        <f aca="false">LOOKUP($B707,$H$2000:$H$2304, $T$2000:$T$2304)</f>
        <v>#N/A</v>
      </c>
      <c r="U707" s="64" t="e">
        <f aca="false">LOOKUP($B707,$H$2000:$H$2304, $U$2000:$U$2304)</f>
        <v>#N/A</v>
      </c>
      <c r="V707" s="65" t="str">
        <f aca="false">IF(ISNA(LOOKUP($B707,$H$2000:$H$2304, $V$2000:$V$2304)),"",LOOKUP($B707,$H$2000:$H$2304, $V$2000:$V$2304))</f>
        <v/>
      </c>
      <c r="W707" s="65" t="str">
        <f aca="false">IF(ISNA(LOOKUP($B707,$H$2000:$H$2304, $W$2000:$W$2304)),"",LOOKUP($B707,$H$2000:$H$2304, $W$2000:$W$2304))</f>
        <v/>
      </c>
    </row>
    <row r="708" customFormat="false" ht="12" hidden="false" customHeight="false" outlineLevel="0" collapsed="false">
      <c r="B708" s="60"/>
      <c r="C708" s="66"/>
      <c r="D708" s="62" t="str">
        <f aca="false">IF($V708=1,"Enter Slip No.",IF($V708=2,"Enter xxxCASH",IF($V708=3,"Enter Cheque No.","")))</f>
        <v/>
      </c>
      <c r="E708" s="62" t="str">
        <f aca="false">IF($W708=1,"Please enter Cheque Payee Name here","")</f>
        <v/>
      </c>
      <c r="F708" s="63" t="str">
        <f aca="false">IF(ISERROR(VLOOKUP($B708,$H$2000:$J$2200,2,0))=1,"",VLOOKUP($B708,$H$2000:$J$2200,2,0))</f>
        <v/>
      </c>
      <c r="G708" s="63" t="str">
        <f aca="false">IF(ISERROR(VLOOKUP($B708,$H$2000:$J$2200,3,0))=1,"",VLOOKUP($B708,$H$2000:$J$2200,3,0))</f>
        <v/>
      </c>
      <c r="H708" s="0"/>
      <c r="I708" s="0"/>
      <c r="J708" s="0"/>
      <c r="L708" s="64" t="e">
        <f aca="false">LOOKUP($B708,$H$2000:$H$2304, $L$2000:$L$2304)</f>
        <v>#N/A</v>
      </c>
      <c r="M708" s="64" t="e">
        <f aca="false">LOOKUP($B708,$H$2000:$H$2304, $M$2000:$M$2304)</f>
        <v>#N/A</v>
      </c>
      <c r="N708" s="64" t="e">
        <f aca="false">LOOKUP($B708,$H$2000:$H$2304, $N$2000:$N$2304)</f>
        <v>#N/A</v>
      </c>
      <c r="O708" s="64" t="e">
        <f aca="false">LOOKUP($B708,$H$2000:$H$2304, $O$2000:$O$2304)</f>
        <v>#N/A</v>
      </c>
      <c r="P708" s="64" t="e">
        <f aca="false">LOOKUP($B708,$H$2000:$H$2304, $P$2000:$P$2304)</f>
        <v>#N/A</v>
      </c>
      <c r="Q708" s="64" t="e">
        <f aca="false">LOOKUP($B708,$H$2000:$H$2304, $Q$2000:$Q$2304)</f>
        <v>#N/A</v>
      </c>
      <c r="R708" s="64" t="e">
        <f aca="false">LOOKUP($B708,$H$2000:$H$2304, $R$2000:$R$2304)</f>
        <v>#N/A</v>
      </c>
      <c r="S708" s="64" t="e">
        <f aca="false">LOOKUP($B708,$H$2000:$H$2304, $S$2000:$S$2304)</f>
        <v>#N/A</v>
      </c>
      <c r="T708" s="64" t="e">
        <f aca="false">LOOKUP($B708,$H$2000:$H$2304, $T$2000:$T$2304)</f>
        <v>#N/A</v>
      </c>
      <c r="U708" s="64" t="e">
        <f aca="false">LOOKUP($B708,$H$2000:$H$2304, $U$2000:$U$2304)</f>
        <v>#N/A</v>
      </c>
      <c r="V708" s="65" t="str">
        <f aca="false">IF(ISNA(LOOKUP($B708,$H$2000:$H$2304, $V$2000:$V$2304)),"",LOOKUP($B708,$H$2000:$H$2304, $V$2000:$V$2304))</f>
        <v/>
      </c>
      <c r="W708" s="65" t="str">
        <f aca="false">IF(ISNA(LOOKUP($B708,$H$2000:$H$2304, $W$2000:$W$2304)),"",LOOKUP($B708,$H$2000:$H$2304, $W$2000:$W$2304))</f>
        <v/>
      </c>
    </row>
    <row r="709" customFormat="false" ht="12" hidden="false" customHeight="false" outlineLevel="0" collapsed="false">
      <c r="B709" s="60"/>
      <c r="C709" s="66"/>
      <c r="D709" s="62" t="str">
        <f aca="false">IF($V709=1,"Enter Slip No.",IF($V709=2,"Enter xxxCASH",IF($V709=3,"Enter Cheque No.","")))</f>
        <v/>
      </c>
      <c r="E709" s="62" t="str">
        <f aca="false">IF($W709=1,"Please enter Cheque Payee Name here","")</f>
        <v/>
      </c>
      <c r="F709" s="63" t="str">
        <f aca="false">IF(ISERROR(VLOOKUP($B709,$H$2000:$J$2200,2,0))=1,"",VLOOKUP($B709,$H$2000:$J$2200,2,0))</f>
        <v/>
      </c>
      <c r="G709" s="63" t="str">
        <f aca="false">IF(ISERROR(VLOOKUP($B709,$H$2000:$J$2200,3,0))=1,"",VLOOKUP($B709,$H$2000:$J$2200,3,0))</f>
        <v/>
      </c>
      <c r="H709" s="0"/>
      <c r="I709" s="0"/>
      <c r="J709" s="0"/>
      <c r="L709" s="64" t="e">
        <f aca="false">LOOKUP($B709,$H$2000:$H$2304, $L$2000:$L$2304)</f>
        <v>#N/A</v>
      </c>
      <c r="M709" s="64" t="e">
        <f aca="false">LOOKUP($B709,$H$2000:$H$2304, $M$2000:$M$2304)</f>
        <v>#N/A</v>
      </c>
      <c r="N709" s="64" t="e">
        <f aca="false">LOOKUP($B709,$H$2000:$H$2304, $N$2000:$N$2304)</f>
        <v>#N/A</v>
      </c>
      <c r="O709" s="64" t="e">
        <f aca="false">LOOKUP($B709,$H$2000:$H$2304, $O$2000:$O$2304)</f>
        <v>#N/A</v>
      </c>
      <c r="P709" s="64" t="e">
        <f aca="false">LOOKUP($B709,$H$2000:$H$2304, $P$2000:$P$2304)</f>
        <v>#N/A</v>
      </c>
      <c r="Q709" s="64" t="e">
        <f aca="false">LOOKUP($B709,$H$2000:$H$2304, $Q$2000:$Q$2304)</f>
        <v>#N/A</v>
      </c>
      <c r="R709" s="64" t="e">
        <f aca="false">LOOKUP($B709,$H$2000:$H$2304, $R$2000:$R$2304)</f>
        <v>#N/A</v>
      </c>
      <c r="S709" s="64" t="e">
        <f aca="false">LOOKUP($B709,$H$2000:$H$2304, $S$2000:$S$2304)</f>
        <v>#N/A</v>
      </c>
      <c r="T709" s="64" t="e">
        <f aca="false">LOOKUP($B709,$H$2000:$H$2304, $T$2000:$T$2304)</f>
        <v>#N/A</v>
      </c>
      <c r="U709" s="64" t="e">
        <f aca="false">LOOKUP($B709,$H$2000:$H$2304, $U$2000:$U$2304)</f>
        <v>#N/A</v>
      </c>
      <c r="V709" s="65" t="str">
        <f aca="false">IF(ISNA(LOOKUP($B709,$H$2000:$H$2304, $V$2000:$V$2304)),"",LOOKUP($B709,$H$2000:$H$2304, $V$2000:$V$2304))</f>
        <v/>
      </c>
      <c r="W709" s="65" t="str">
        <f aca="false">IF(ISNA(LOOKUP($B709,$H$2000:$H$2304, $W$2000:$W$2304)),"",LOOKUP($B709,$H$2000:$H$2304, $W$2000:$W$2304))</f>
        <v/>
      </c>
    </row>
    <row r="710" customFormat="false" ht="12" hidden="false" customHeight="false" outlineLevel="0" collapsed="false">
      <c r="B710" s="60"/>
      <c r="C710" s="66"/>
      <c r="D710" s="62" t="str">
        <f aca="false">IF($V710=1,"Enter Slip No.",IF($V710=2,"Enter xxxCASH",IF($V710=3,"Enter Cheque No.","")))</f>
        <v/>
      </c>
      <c r="E710" s="62" t="str">
        <f aca="false">IF($W710=1,"Please enter Cheque Payee Name here","")</f>
        <v/>
      </c>
      <c r="F710" s="63" t="str">
        <f aca="false">IF(ISERROR(VLOOKUP($B710,$H$2000:$J$2200,2,0))=1,"",VLOOKUP($B710,$H$2000:$J$2200,2,0))</f>
        <v/>
      </c>
      <c r="G710" s="63" t="str">
        <f aca="false">IF(ISERROR(VLOOKUP($B710,$H$2000:$J$2200,3,0))=1,"",VLOOKUP($B710,$H$2000:$J$2200,3,0))</f>
        <v/>
      </c>
      <c r="H710" s="0"/>
      <c r="I710" s="0"/>
      <c r="J710" s="0"/>
      <c r="L710" s="64" t="e">
        <f aca="false">LOOKUP($B710,$H$2000:$H$2304, $L$2000:$L$2304)</f>
        <v>#N/A</v>
      </c>
      <c r="M710" s="64" t="e">
        <f aca="false">LOOKUP($B710,$H$2000:$H$2304, $M$2000:$M$2304)</f>
        <v>#N/A</v>
      </c>
      <c r="N710" s="64" t="e">
        <f aca="false">LOOKUP($B710,$H$2000:$H$2304, $N$2000:$N$2304)</f>
        <v>#N/A</v>
      </c>
      <c r="O710" s="64" t="e">
        <f aca="false">LOOKUP($B710,$H$2000:$H$2304, $O$2000:$O$2304)</f>
        <v>#N/A</v>
      </c>
      <c r="P710" s="64" t="e">
        <f aca="false">LOOKUP($B710,$H$2000:$H$2304, $P$2000:$P$2304)</f>
        <v>#N/A</v>
      </c>
      <c r="Q710" s="64" t="e">
        <f aca="false">LOOKUP($B710,$H$2000:$H$2304, $Q$2000:$Q$2304)</f>
        <v>#N/A</v>
      </c>
      <c r="R710" s="64" t="e">
        <f aca="false">LOOKUP($B710,$H$2000:$H$2304, $R$2000:$R$2304)</f>
        <v>#N/A</v>
      </c>
      <c r="S710" s="64" t="e">
        <f aca="false">LOOKUP($B710,$H$2000:$H$2304, $S$2000:$S$2304)</f>
        <v>#N/A</v>
      </c>
      <c r="T710" s="64" t="e">
        <f aca="false">LOOKUP($B710,$H$2000:$H$2304, $T$2000:$T$2304)</f>
        <v>#N/A</v>
      </c>
      <c r="U710" s="64" t="e">
        <f aca="false">LOOKUP($B710,$H$2000:$H$2304, $U$2000:$U$2304)</f>
        <v>#N/A</v>
      </c>
      <c r="V710" s="65" t="str">
        <f aca="false">IF(ISNA(LOOKUP($B710,$H$2000:$H$2304, $V$2000:$V$2304)),"",LOOKUP($B710,$H$2000:$H$2304, $V$2000:$V$2304))</f>
        <v/>
      </c>
      <c r="W710" s="65" t="str">
        <f aca="false">IF(ISNA(LOOKUP($B710,$H$2000:$H$2304, $W$2000:$W$2304)),"",LOOKUP($B710,$H$2000:$H$2304, $W$2000:$W$2304))</f>
        <v/>
      </c>
    </row>
    <row r="711" customFormat="false" ht="12" hidden="false" customHeight="false" outlineLevel="0" collapsed="false">
      <c r="B711" s="60"/>
      <c r="C711" s="66"/>
      <c r="D711" s="62" t="str">
        <f aca="false">IF($V711=1,"Enter Slip No.",IF($V711=2,"Enter xxxCASH",IF($V711=3,"Enter Cheque No.","")))</f>
        <v/>
      </c>
      <c r="E711" s="62" t="str">
        <f aca="false">IF($W711=1,"Please enter Cheque Payee Name here","")</f>
        <v/>
      </c>
      <c r="F711" s="63" t="str">
        <f aca="false">IF(ISERROR(VLOOKUP($B711,$H$2000:$J$2200,2,0))=1,"",VLOOKUP($B711,$H$2000:$J$2200,2,0))</f>
        <v/>
      </c>
      <c r="G711" s="63" t="str">
        <f aca="false">IF(ISERROR(VLOOKUP($B711,$H$2000:$J$2200,3,0))=1,"",VLOOKUP($B711,$H$2000:$J$2200,3,0))</f>
        <v/>
      </c>
      <c r="H711" s="0"/>
      <c r="I711" s="0"/>
      <c r="J711" s="0"/>
      <c r="L711" s="64" t="e">
        <f aca="false">LOOKUP($B711,$H$2000:$H$2304, $L$2000:$L$2304)</f>
        <v>#N/A</v>
      </c>
      <c r="M711" s="64" t="e">
        <f aca="false">LOOKUP($B711,$H$2000:$H$2304, $M$2000:$M$2304)</f>
        <v>#N/A</v>
      </c>
      <c r="N711" s="64" t="e">
        <f aca="false">LOOKUP($B711,$H$2000:$H$2304, $N$2000:$N$2304)</f>
        <v>#N/A</v>
      </c>
      <c r="O711" s="64" t="e">
        <f aca="false">LOOKUP($B711,$H$2000:$H$2304, $O$2000:$O$2304)</f>
        <v>#N/A</v>
      </c>
      <c r="P711" s="64" t="e">
        <f aca="false">LOOKUP($B711,$H$2000:$H$2304, $P$2000:$P$2304)</f>
        <v>#N/A</v>
      </c>
      <c r="Q711" s="64" t="e">
        <f aca="false">LOOKUP($B711,$H$2000:$H$2304, $Q$2000:$Q$2304)</f>
        <v>#N/A</v>
      </c>
      <c r="R711" s="64" t="e">
        <f aca="false">LOOKUP($B711,$H$2000:$H$2304, $R$2000:$R$2304)</f>
        <v>#N/A</v>
      </c>
      <c r="S711" s="64" t="e">
        <f aca="false">LOOKUP($B711,$H$2000:$H$2304, $S$2000:$S$2304)</f>
        <v>#N/A</v>
      </c>
      <c r="T711" s="64" t="e">
        <f aca="false">LOOKUP($B711,$H$2000:$H$2304, $T$2000:$T$2304)</f>
        <v>#N/A</v>
      </c>
      <c r="U711" s="64" t="e">
        <f aca="false">LOOKUP($B711,$H$2000:$H$2304, $U$2000:$U$2304)</f>
        <v>#N/A</v>
      </c>
      <c r="V711" s="65" t="str">
        <f aca="false">IF(ISNA(LOOKUP($B711,$H$2000:$H$2304, $V$2000:$V$2304)),"",LOOKUP($B711,$H$2000:$H$2304, $V$2000:$V$2304))</f>
        <v/>
      </c>
      <c r="W711" s="65" t="str">
        <f aca="false">IF(ISNA(LOOKUP($B711,$H$2000:$H$2304, $W$2000:$W$2304)),"",LOOKUP($B711,$H$2000:$H$2304, $W$2000:$W$2304))</f>
        <v/>
      </c>
    </row>
    <row r="712" customFormat="false" ht="12" hidden="false" customHeight="false" outlineLevel="0" collapsed="false">
      <c r="B712" s="60"/>
      <c r="C712" s="66"/>
      <c r="D712" s="62" t="str">
        <f aca="false">IF($V712=1,"Enter Slip No.",IF($V712=2,"Enter xxxCASH",IF($V712=3,"Enter Cheque No.","")))</f>
        <v/>
      </c>
      <c r="E712" s="62" t="str">
        <f aca="false">IF($W712=1,"Please enter Cheque Payee Name here","")</f>
        <v/>
      </c>
      <c r="F712" s="63" t="str">
        <f aca="false">IF(ISERROR(VLOOKUP($B712,$H$2000:$J$2200,2,0))=1,"",VLOOKUP($B712,$H$2000:$J$2200,2,0))</f>
        <v/>
      </c>
      <c r="G712" s="63" t="str">
        <f aca="false">IF(ISERROR(VLOOKUP($B712,$H$2000:$J$2200,3,0))=1,"",VLOOKUP($B712,$H$2000:$J$2200,3,0))</f>
        <v/>
      </c>
      <c r="H712" s="0"/>
      <c r="I712" s="0"/>
      <c r="J712" s="0"/>
      <c r="L712" s="64" t="e">
        <f aca="false">LOOKUP($B712,$H$2000:$H$2304, $L$2000:$L$2304)</f>
        <v>#N/A</v>
      </c>
      <c r="M712" s="64" t="e">
        <f aca="false">LOOKUP($B712,$H$2000:$H$2304, $M$2000:$M$2304)</f>
        <v>#N/A</v>
      </c>
      <c r="N712" s="64" t="e">
        <f aca="false">LOOKUP($B712,$H$2000:$H$2304, $N$2000:$N$2304)</f>
        <v>#N/A</v>
      </c>
      <c r="O712" s="64" t="e">
        <f aca="false">LOOKUP($B712,$H$2000:$H$2304, $O$2000:$O$2304)</f>
        <v>#N/A</v>
      </c>
      <c r="P712" s="64" t="e">
        <f aca="false">LOOKUP($B712,$H$2000:$H$2304, $P$2000:$P$2304)</f>
        <v>#N/A</v>
      </c>
      <c r="Q712" s="64" t="e">
        <f aca="false">LOOKUP($B712,$H$2000:$H$2304, $Q$2000:$Q$2304)</f>
        <v>#N/A</v>
      </c>
      <c r="R712" s="64" t="e">
        <f aca="false">LOOKUP($B712,$H$2000:$H$2304, $R$2000:$R$2304)</f>
        <v>#N/A</v>
      </c>
      <c r="S712" s="64" t="e">
        <f aca="false">LOOKUP($B712,$H$2000:$H$2304, $S$2000:$S$2304)</f>
        <v>#N/A</v>
      </c>
      <c r="T712" s="64" t="e">
        <f aca="false">LOOKUP($B712,$H$2000:$H$2304, $T$2000:$T$2304)</f>
        <v>#N/A</v>
      </c>
      <c r="U712" s="64" t="e">
        <f aca="false">LOOKUP($B712,$H$2000:$H$2304, $U$2000:$U$2304)</f>
        <v>#N/A</v>
      </c>
      <c r="V712" s="65" t="str">
        <f aca="false">IF(ISNA(LOOKUP($B712,$H$2000:$H$2304, $V$2000:$V$2304)),"",LOOKUP($B712,$H$2000:$H$2304, $V$2000:$V$2304))</f>
        <v/>
      </c>
      <c r="W712" s="65" t="str">
        <f aca="false">IF(ISNA(LOOKUP($B712,$H$2000:$H$2304, $W$2000:$W$2304)),"",LOOKUP($B712,$H$2000:$H$2304, $W$2000:$W$2304))</f>
        <v/>
      </c>
    </row>
    <row r="713" customFormat="false" ht="12" hidden="false" customHeight="false" outlineLevel="0" collapsed="false">
      <c r="B713" s="60"/>
      <c r="C713" s="66"/>
      <c r="D713" s="62" t="str">
        <f aca="false">IF($V713=1,"Enter Slip No.",IF($V713=2,"Enter xxxCASH",IF($V713=3,"Enter Cheque No.","")))</f>
        <v/>
      </c>
      <c r="E713" s="62" t="str">
        <f aca="false">IF($W713=1,"Please enter Cheque Payee Name here","")</f>
        <v/>
      </c>
      <c r="F713" s="63" t="str">
        <f aca="false">IF(ISERROR(VLOOKUP($B713,$H$2000:$J$2200,2,0))=1,"",VLOOKUP($B713,$H$2000:$J$2200,2,0))</f>
        <v/>
      </c>
      <c r="G713" s="63" t="str">
        <f aca="false">IF(ISERROR(VLOOKUP($B713,$H$2000:$J$2200,3,0))=1,"",VLOOKUP($B713,$H$2000:$J$2200,3,0))</f>
        <v/>
      </c>
      <c r="H713" s="0"/>
      <c r="I713" s="0"/>
      <c r="J713" s="0"/>
      <c r="L713" s="64" t="e">
        <f aca="false">LOOKUP($B713,$H$2000:$H$2304, $L$2000:$L$2304)</f>
        <v>#N/A</v>
      </c>
      <c r="M713" s="64" t="e">
        <f aca="false">LOOKUP($B713,$H$2000:$H$2304, $M$2000:$M$2304)</f>
        <v>#N/A</v>
      </c>
      <c r="N713" s="64" t="e">
        <f aca="false">LOOKUP($B713,$H$2000:$H$2304, $N$2000:$N$2304)</f>
        <v>#N/A</v>
      </c>
      <c r="O713" s="64" t="e">
        <f aca="false">LOOKUP($B713,$H$2000:$H$2304, $O$2000:$O$2304)</f>
        <v>#N/A</v>
      </c>
      <c r="P713" s="64" t="e">
        <f aca="false">LOOKUP($B713,$H$2000:$H$2304, $P$2000:$P$2304)</f>
        <v>#N/A</v>
      </c>
      <c r="Q713" s="64" t="e">
        <f aca="false">LOOKUP($B713,$H$2000:$H$2304, $Q$2000:$Q$2304)</f>
        <v>#N/A</v>
      </c>
      <c r="R713" s="64" t="e">
        <f aca="false">LOOKUP($B713,$H$2000:$H$2304, $R$2000:$R$2304)</f>
        <v>#N/A</v>
      </c>
      <c r="S713" s="64" t="e">
        <f aca="false">LOOKUP($B713,$H$2000:$H$2304, $S$2000:$S$2304)</f>
        <v>#N/A</v>
      </c>
      <c r="T713" s="64" t="e">
        <f aca="false">LOOKUP($B713,$H$2000:$H$2304, $T$2000:$T$2304)</f>
        <v>#N/A</v>
      </c>
      <c r="U713" s="64" t="e">
        <f aca="false">LOOKUP($B713,$H$2000:$H$2304, $U$2000:$U$2304)</f>
        <v>#N/A</v>
      </c>
      <c r="V713" s="65" t="str">
        <f aca="false">IF(ISNA(LOOKUP($B713,$H$2000:$H$2304, $V$2000:$V$2304)),"",LOOKUP($B713,$H$2000:$H$2304, $V$2000:$V$2304))</f>
        <v/>
      </c>
      <c r="W713" s="65" t="str">
        <f aca="false">IF(ISNA(LOOKUP($B713,$H$2000:$H$2304, $W$2000:$W$2304)),"",LOOKUP($B713,$H$2000:$H$2304, $W$2000:$W$2304))</f>
        <v/>
      </c>
    </row>
    <row r="714" customFormat="false" ht="12" hidden="false" customHeight="false" outlineLevel="0" collapsed="false">
      <c r="B714" s="60"/>
      <c r="C714" s="66"/>
      <c r="D714" s="62" t="str">
        <f aca="false">IF($V714=1,"Enter Slip No.",IF($V714=2,"Enter xxxCASH",IF($V714=3,"Enter Cheque No.","")))</f>
        <v/>
      </c>
      <c r="E714" s="62" t="str">
        <f aca="false">IF($W714=1,"Please enter Cheque Payee Name here","")</f>
        <v/>
      </c>
      <c r="F714" s="63" t="str">
        <f aca="false">IF(ISERROR(VLOOKUP($B714,$H$2000:$J$2200,2,0))=1,"",VLOOKUP($B714,$H$2000:$J$2200,2,0))</f>
        <v/>
      </c>
      <c r="G714" s="63" t="str">
        <f aca="false">IF(ISERROR(VLOOKUP($B714,$H$2000:$J$2200,3,0))=1,"",VLOOKUP($B714,$H$2000:$J$2200,3,0))</f>
        <v/>
      </c>
      <c r="H714" s="0"/>
      <c r="I714" s="0"/>
      <c r="J714" s="0"/>
      <c r="L714" s="64" t="e">
        <f aca="false">LOOKUP($B714,$H$2000:$H$2304, $L$2000:$L$2304)</f>
        <v>#N/A</v>
      </c>
      <c r="M714" s="64" t="e">
        <f aca="false">LOOKUP($B714,$H$2000:$H$2304, $M$2000:$M$2304)</f>
        <v>#N/A</v>
      </c>
      <c r="N714" s="64" t="e">
        <f aca="false">LOOKUP($B714,$H$2000:$H$2304, $N$2000:$N$2304)</f>
        <v>#N/A</v>
      </c>
      <c r="O714" s="64" t="e">
        <f aca="false">LOOKUP($B714,$H$2000:$H$2304, $O$2000:$O$2304)</f>
        <v>#N/A</v>
      </c>
      <c r="P714" s="64" t="e">
        <f aca="false">LOOKUP($B714,$H$2000:$H$2304, $P$2000:$P$2304)</f>
        <v>#N/A</v>
      </c>
      <c r="Q714" s="64" t="e">
        <f aca="false">LOOKUP($B714,$H$2000:$H$2304, $Q$2000:$Q$2304)</f>
        <v>#N/A</v>
      </c>
      <c r="R714" s="64" t="e">
        <f aca="false">LOOKUP($B714,$H$2000:$H$2304, $R$2000:$R$2304)</f>
        <v>#N/A</v>
      </c>
      <c r="S714" s="64" t="e">
        <f aca="false">LOOKUP($B714,$H$2000:$H$2304, $S$2000:$S$2304)</f>
        <v>#N/A</v>
      </c>
      <c r="T714" s="64" t="e">
        <f aca="false">LOOKUP($B714,$H$2000:$H$2304, $T$2000:$T$2304)</f>
        <v>#N/A</v>
      </c>
      <c r="U714" s="64" t="e">
        <f aca="false">LOOKUP($B714,$H$2000:$H$2304, $U$2000:$U$2304)</f>
        <v>#N/A</v>
      </c>
      <c r="V714" s="65" t="str">
        <f aca="false">IF(ISNA(LOOKUP($B714,$H$2000:$H$2304, $V$2000:$V$2304)),"",LOOKUP($B714,$H$2000:$H$2304, $V$2000:$V$2304))</f>
        <v/>
      </c>
      <c r="W714" s="65" t="str">
        <f aca="false">IF(ISNA(LOOKUP($B714,$H$2000:$H$2304, $W$2000:$W$2304)),"",LOOKUP($B714,$H$2000:$H$2304, $W$2000:$W$2304))</f>
        <v/>
      </c>
    </row>
    <row r="715" customFormat="false" ht="12" hidden="false" customHeight="false" outlineLevel="0" collapsed="false">
      <c r="B715" s="60"/>
      <c r="C715" s="66"/>
      <c r="D715" s="62" t="str">
        <f aca="false">IF($V715=1,"Enter Slip No.",IF($V715=2,"Enter xxxCASH",IF($V715=3,"Enter Cheque No.","")))</f>
        <v/>
      </c>
      <c r="E715" s="62" t="str">
        <f aca="false">IF($W715=1,"Please enter Cheque Payee Name here","")</f>
        <v/>
      </c>
      <c r="F715" s="63" t="str">
        <f aca="false">IF(ISERROR(VLOOKUP($B715,$H$2000:$J$2200,2,0))=1,"",VLOOKUP($B715,$H$2000:$J$2200,2,0))</f>
        <v/>
      </c>
      <c r="G715" s="63" t="str">
        <f aca="false">IF(ISERROR(VLOOKUP($B715,$H$2000:$J$2200,3,0))=1,"",VLOOKUP($B715,$H$2000:$J$2200,3,0))</f>
        <v/>
      </c>
      <c r="H715" s="0"/>
      <c r="I715" s="0"/>
      <c r="J715" s="0"/>
      <c r="L715" s="64" t="e">
        <f aca="false">LOOKUP($B715,$H$2000:$H$2304, $L$2000:$L$2304)</f>
        <v>#N/A</v>
      </c>
      <c r="M715" s="64" t="e">
        <f aca="false">LOOKUP($B715,$H$2000:$H$2304, $M$2000:$M$2304)</f>
        <v>#N/A</v>
      </c>
      <c r="N715" s="64" t="e">
        <f aca="false">LOOKUP($B715,$H$2000:$H$2304, $N$2000:$N$2304)</f>
        <v>#N/A</v>
      </c>
      <c r="O715" s="64" t="e">
        <f aca="false">LOOKUP($B715,$H$2000:$H$2304, $O$2000:$O$2304)</f>
        <v>#N/A</v>
      </c>
      <c r="P715" s="64" t="e">
        <f aca="false">LOOKUP($B715,$H$2000:$H$2304, $P$2000:$P$2304)</f>
        <v>#N/A</v>
      </c>
      <c r="Q715" s="64" t="e">
        <f aca="false">LOOKUP($B715,$H$2000:$H$2304, $Q$2000:$Q$2304)</f>
        <v>#N/A</v>
      </c>
      <c r="R715" s="64" t="e">
        <f aca="false">LOOKUP($B715,$H$2000:$H$2304, $R$2000:$R$2304)</f>
        <v>#N/A</v>
      </c>
      <c r="S715" s="64" t="e">
        <f aca="false">LOOKUP($B715,$H$2000:$H$2304, $S$2000:$S$2304)</f>
        <v>#N/A</v>
      </c>
      <c r="T715" s="64" t="e">
        <f aca="false">LOOKUP($B715,$H$2000:$H$2304, $T$2000:$T$2304)</f>
        <v>#N/A</v>
      </c>
      <c r="U715" s="64" t="e">
        <f aca="false">LOOKUP($B715,$H$2000:$H$2304, $U$2000:$U$2304)</f>
        <v>#N/A</v>
      </c>
      <c r="V715" s="65" t="str">
        <f aca="false">IF(ISNA(LOOKUP($B715,$H$2000:$H$2304, $V$2000:$V$2304)),"",LOOKUP($B715,$H$2000:$H$2304, $V$2000:$V$2304))</f>
        <v/>
      </c>
      <c r="W715" s="65" t="str">
        <f aca="false">IF(ISNA(LOOKUP($B715,$H$2000:$H$2304, $W$2000:$W$2304)),"",LOOKUP($B715,$H$2000:$H$2304, $W$2000:$W$2304))</f>
        <v/>
      </c>
    </row>
    <row r="716" customFormat="false" ht="12" hidden="false" customHeight="false" outlineLevel="0" collapsed="false">
      <c r="B716" s="60"/>
      <c r="C716" s="66"/>
      <c r="D716" s="62" t="str">
        <f aca="false">IF($V716=1,"Enter Slip No.",IF($V716=2,"Enter xxxCASH",IF($V716=3,"Enter Cheque No.","")))</f>
        <v/>
      </c>
      <c r="E716" s="62" t="str">
        <f aca="false">IF($W716=1,"Please enter Cheque Payee Name here","")</f>
        <v/>
      </c>
      <c r="F716" s="63" t="str">
        <f aca="false">IF(ISERROR(VLOOKUP($B716,$H$2000:$J$2200,2,0))=1,"",VLOOKUP($B716,$H$2000:$J$2200,2,0))</f>
        <v/>
      </c>
      <c r="G716" s="63" t="str">
        <f aca="false">IF(ISERROR(VLOOKUP($B716,$H$2000:$J$2200,3,0))=1,"",VLOOKUP($B716,$H$2000:$J$2200,3,0))</f>
        <v/>
      </c>
      <c r="H716" s="0"/>
      <c r="I716" s="0"/>
      <c r="J716" s="0"/>
      <c r="L716" s="64" t="e">
        <f aca="false">LOOKUP($B716,$H$2000:$H$2304, $L$2000:$L$2304)</f>
        <v>#N/A</v>
      </c>
      <c r="M716" s="64" t="e">
        <f aca="false">LOOKUP($B716,$H$2000:$H$2304, $M$2000:$M$2304)</f>
        <v>#N/A</v>
      </c>
      <c r="N716" s="64" t="e">
        <f aca="false">LOOKUP($B716,$H$2000:$H$2304, $N$2000:$N$2304)</f>
        <v>#N/A</v>
      </c>
      <c r="O716" s="64" t="e">
        <f aca="false">LOOKUP($B716,$H$2000:$H$2304, $O$2000:$O$2304)</f>
        <v>#N/A</v>
      </c>
      <c r="P716" s="64" t="e">
        <f aca="false">LOOKUP($B716,$H$2000:$H$2304, $P$2000:$P$2304)</f>
        <v>#N/A</v>
      </c>
      <c r="Q716" s="64" t="e">
        <f aca="false">LOOKUP($B716,$H$2000:$H$2304, $Q$2000:$Q$2304)</f>
        <v>#N/A</v>
      </c>
      <c r="R716" s="64" t="e">
        <f aca="false">LOOKUP($B716,$H$2000:$H$2304, $R$2000:$R$2304)</f>
        <v>#N/A</v>
      </c>
      <c r="S716" s="64" t="e">
        <f aca="false">LOOKUP($B716,$H$2000:$H$2304, $S$2000:$S$2304)</f>
        <v>#N/A</v>
      </c>
      <c r="T716" s="64" t="e">
        <f aca="false">LOOKUP($B716,$H$2000:$H$2304, $T$2000:$T$2304)</f>
        <v>#N/A</v>
      </c>
      <c r="U716" s="64" t="e">
        <f aca="false">LOOKUP($B716,$H$2000:$H$2304, $U$2000:$U$2304)</f>
        <v>#N/A</v>
      </c>
      <c r="V716" s="65" t="str">
        <f aca="false">IF(ISNA(LOOKUP($B716,$H$2000:$H$2304, $V$2000:$V$2304)),"",LOOKUP($B716,$H$2000:$H$2304, $V$2000:$V$2304))</f>
        <v/>
      </c>
      <c r="W716" s="65" t="str">
        <f aca="false">IF(ISNA(LOOKUP($B716,$H$2000:$H$2304, $W$2000:$W$2304)),"",LOOKUP($B716,$H$2000:$H$2304, $W$2000:$W$2304))</f>
        <v/>
      </c>
    </row>
    <row r="717" customFormat="false" ht="12" hidden="false" customHeight="false" outlineLevel="0" collapsed="false">
      <c r="B717" s="60"/>
      <c r="C717" s="66"/>
      <c r="D717" s="62" t="str">
        <f aca="false">IF($V717=1,"Enter Slip No.",IF($V717=2,"Enter xxxCASH",IF($V717=3,"Enter Cheque No.","")))</f>
        <v/>
      </c>
      <c r="E717" s="62" t="str">
        <f aca="false">IF($W717=1,"Please enter Cheque Payee Name here","")</f>
        <v/>
      </c>
      <c r="F717" s="63" t="str">
        <f aca="false">IF(ISERROR(VLOOKUP($B717,$H$2000:$J$2200,2,0))=1,"",VLOOKUP($B717,$H$2000:$J$2200,2,0))</f>
        <v/>
      </c>
      <c r="G717" s="63" t="str">
        <f aca="false">IF(ISERROR(VLOOKUP($B717,$H$2000:$J$2200,3,0))=1,"",VLOOKUP($B717,$H$2000:$J$2200,3,0))</f>
        <v/>
      </c>
      <c r="H717" s="0"/>
      <c r="I717" s="0"/>
      <c r="J717" s="0"/>
      <c r="L717" s="64" t="e">
        <f aca="false">LOOKUP($B717,$H$2000:$H$2304, $L$2000:$L$2304)</f>
        <v>#N/A</v>
      </c>
      <c r="M717" s="64" t="e">
        <f aca="false">LOOKUP($B717,$H$2000:$H$2304, $M$2000:$M$2304)</f>
        <v>#N/A</v>
      </c>
      <c r="N717" s="64" t="e">
        <f aca="false">LOOKUP($B717,$H$2000:$H$2304, $N$2000:$N$2304)</f>
        <v>#N/A</v>
      </c>
      <c r="O717" s="64" t="e">
        <f aca="false">LOOKUP($B717,$H$2000:$H$2304, $O$2000:$O$2304)</f>
        <v>#N/A</v>
      </c>
      <c r="P717" s="64" t="e">
        <f aca="false">LOOKUP($B717,$H$2000:$H$2304, $P$2000:$P$2304)</f>
        <v>#N/A</v>
      </c>
      <c r="Q717" s="64" t="e">
        <f aca="false">LOOKUP($B717,$H$2000:$H$2304, $Q$2000:$Q$2304)</f>
        <v>#N/A</v>
      </c>
      <c r="R717" s="64" t="e">
        <f aca="false">LOOKUP($B717,$H$2000:$H$2304, $R$2000:$R$2304)</f>
        <v>#N/A</v>
      </c>
      <c r="S717" s="64" t="e">
        <f aca="false">LOOKUP($B717,$H$2000:$H$2304, $S$2000:$S$2304)</f>
        <v>#N/A</v>
      </c>
      <c r="T717" s="64" t="e">
        <f aca="false">LOOKUP($B717,$H$2000:$H$2304, $T$2000:$T$2304)</f>
        <v>#N/A</v>
      </c>
      <c r="U717" s="64" t="e">
        <f aca="false">LOOKUP($B717,$H$2000:$H$2304, $U$2000:$U$2304)</f>
        <v>#N/A</v>
      </c>
      <c r="V717" s="65" t="str">
        <f aca="false">IF(ISNA(LOOKUP($B717,$H$2000:$H$2304, $V$2000:$V$2304)),"",LOOKUP($B717,$H$2000:$H$2304, $V$2000:$V$2304))</f>
        <v/>
      </c>
      <c r="W717" s="65" t="str">
        <f aca="false">IF(ISNA(LOOKUP($B717,$H$2000:$H$2304, $W$2000:$W$2304)),"",LOOKUP($B717,$H$2000:$H$2304, $W$2000:$W$2304))</f>
        <v/>
      </c>
    </row>
    <row r="718" customFormat="false" ht="12" hidden="false" customHeight="false" outlineLevel="0" collapsed="false">
      <c r="B718" s="60"/>
      <c r="C718" s="66"/>
      <c r="D718" s="62" t="str">
        <f aca="false">IF($V718=1,"Enter Slip No.",IF($V718=2,"Enter xxxCASH",IF($V718=3,"Enter Cheque No.","")))</f>
        <v/>
      </c>
      <c r="E718" s="62" t="str">
        <f aca="false">IF($W718=1,"Please enter Cheque Payee Name here","")</f>
        <v/>
      </c>
      <c r="F718" s="63" t="str">
        <f aca="false">IF(ISERROR(VLOOKUP($B718,$H$2000:$J$2200,2,0))=1,"",VLOOKUP($B718,$H$2000:$J$2200,2,0))</f>
        <v/>
      </c>
      <c r="G718" s="63" t="str">
        <f aca="false">IF(ISERROR(VLOOKUP($B718,$H$2000:$J$2200,3,0))=1,"",VLOOKUP($B718,$H$2000:$J$2200,3,0))</f>
        <v/>
      </c>
      <c r="H718" s="0"/>
      <c r="I718" s="0"/>
      <c r="J718" s="0"/>
      <c r="L718" s="64" t="e">
        <f aca="false">LOOKUP($B718,$H$2000:$H$2304, $L$2000:$L$2304)</f>
        <v>#N/A</v>
      </c>
      <c r="M718" s="64" t="e">
        <f aca="false">LOOKUP($B718,$H$2000:$H$2304, $M$2000:$M$2304)</f>
        <v>#N/A</v>
      </c>
      <c r="N718" s="64" t="e">
        <f aca="false">LOOKUP($B718,$H$2000:$H$2304, $N$2000:$N$2304)</f>
        <v>#N/A</v>
      </c>
      <c r="O718" s="64" t="e">
        <f aca="false">LOOKUP($B718,$H$2000:$H$2304, $O$2000:$O$2304)</f>
        <v>#N/A</v>
      </c>
      <c r="P718" s="64" t="e">
        <f aca="false">LOOKUP($B718,$H$2000:$H$2304, $P$2000:$P$2304)</f>
        <v>#N/A</v>
      </c>
      <c r="Q718" s="64" t="e">
        <f aca="false">LOOKUP($B718,$H$2000:$H$2304, $Q$2000:$Q$2304)</f>
        <v>#N/A</v>
      </c>
      <c r="R718" s="64" t="e">
        <f aca="false">LOOKUP($B718,$H$2000:$H$2304, $R$2000:$R$2304)</f>
        <v>#N/A</v>
      </c>
      <c r="S718" s="64" t="e">
        <f aca="false">LOOKUP($B718,$H$2000:$H$2304, $S$2000:$S$2304)</f>
        <v>#N/A</v>
      </c>
      <c r="T718" s="64" t="e">
        <f aca="false">LOOKUP($B718,$H$2000:$H$2304, $T$2000:$T$2304)</f>
        <v>#N/A</v>
      </c>
      <c r="U718" s="64" t="e">
        <f aca="false">LOOKUP($B718,$H$2000:$H$2304, $U$2000:$U$2304)</f>
        <v>#N/A</v>
      </c>
      <c r="V718" s="65" t="str">
        <f aca="false">IF(ISNA(LOOKUP($B718,$H$2000:$H$2304, $V$2000:$V$2304)),"",LOOKUP($B718,$H$2000:$H$2304, $V$2000:$V$2304))</f>
        <v/>
      </c>
      <c r="W718" s="65" t="str">
        <f aca="false">IF(ISNA(LOOKUP($B718,$H$2000:$H$2304, $W$2000:$W$2304)),"",LOOKUP($B718,$H$2000:$H$2304, $W$2000:$W$2304))</f>
        <v/>
      </c>
    </row>
    <row r="719" customFormat="false" ht="12" hidden="false" customHeight="false" outlineLevel="0" collapsed="false">
      <c r="B719" s="60"/>
      <c r="C719" s="66"/>
      <c r="D719" s="62" t="str">
        <f aca="false">IF($V719=1,"Enter Slip No.",IF($V719=2,"Enter xxxCASH",IF($V719=3,"Enter Cheque No.","")))</f>
        <v/>
      </c>
      <c r="E719" s="62" t="str">
        <f aca="false">IF($W719=1,"Please enter Cheque Payee Name here","")</f>
        <v/>
      </c>
      <c r="F719" s="63" t="str">
        <f aca="false">IF(ISERROR(VLOOKUP($B719,$H$2000:$J$2200,2,0))=1,"",VLOOKUP($B719,$H$2000:$J$2200,2,0))</f>
        <v/>
      </c>
      <c r="G719" s="63" t="str">
        <f aca="false">IF(ISERROR(VLOOKUP($B719,$H$2000:$J$2200,3,0))=1,"",VLOOKUP($B719,$H$2000:$J$2200,3,0))</f>
        <v/>
      </c>
      <c r="H719" s="0"/>
      <c r="I719" s="0"/>
      <c r="J719" s="0"/>
      <c r="L719" s="64" t="e">
        <f aca="false">LOOKUP($B719,$H$2000:$H$2304, $L$2000:$L$2304)</f>
        <v>#N/A</v>
      </c>
      <c r="M719" s="64" t="e">
        <f aca="false">LOOKUP($B719,$H$2000:$H$2304, $M$2000:$M$2304)</f>
        <v>#N/A</v>
      </c>
      <c r="N719" s="64" t="e">
        <f aca="false">LOOKUP($B719,$H$2000:$H$2304, $N$2000:$N$2304)</f>
        <v>#N/A</v>
      </c>
      <c r="O719" s="64" t="e">
        <f aca="false">LOOKUP($B719,$H$2000:$H$2304, $O$2000:$O$2304)</f>
        <v>#N/A</v>
      </c>
      <c r="P719" s="64" t="e">
        <f aca="false">LOOKUP($B719,$H$2000:$H$2304, $P$2000:$P$2304)</f>
        <v>#N/A</v>
      </c>
      <c r="Q719" s="64" t="e">
        <f aca="false">LOOKUP($B719,$H$2000:$H$2304, $Q$2000:$Q$2304)</f>
        <v>#N/A</v>
      </c>
      <c r="R719" s="64" t="e">
        <f aca="false">LOOKUP($B719,$H$2000:$H$2304, $R$2000:$R$2304)</f>
        <v>#N/A</v>
      </c>
      <c r="S719" s="64" t="e">
        <f aca="false">LOOKUP($B719,$H$2000:$H$2304, $S$2000:$S$2304)</f>
        <v>#N/A</v>
      </c>
      <c r="T719" s="64" t="e">
        <f aca="false">LOOKUP($B719,$H$2000:$H$2304, $T$2000:$T$2304)</f>
        <v>#N/A</v>
      </c>
      <c r="U719" s="64" t="e">
        <f aca="false">LOOKUP($B719,$H$2000:$H$2304, $U$2000:$U$2304)</f>
        <v>#N/A</v>
      </c>
      <c r="V719" s="65" t="str">
        <f aca="false">IF(ISNA(LOOKUP($B719,$H$2000:$H$2304, $V$2000:$V$2304)),"",LOOKUP($B719,$H$2000:$H$2304, $V$2000:$V$2304))</f>
        <v/>
      </c>
      <c r="W719" s="65" t="str">
        <f aca="false">IF(ISNA(LOOKUP($B719,$H$2000:$H$2304, $W$2000:$W$2304)),"",LOOKUP($B719,$H$2000:$H$2304, $W$2000:$W$2304))</f>
        <v/>
      </c>
    </row>
    <row r="720" customFormat="false" ht="12" hidden="false" customHeight="false" outlineLevel="0" collapsed="false">
      <c r="B720" s="60"/>
      <c r="C720" s="66"/>
      <c r="D720" s="62" t="str">
        <f aca="false">IF($V720=1,"Enter Slip No.",IF($V720=2,"Enter xxxCASH",IF($V720=3,"Enter Cheque No.","")))</f>
        <v/>
      </c>
      <c r="E720" s="62" t="str">
        <f aca="false">IF($W720=1,"Please enter Cheque Payee Name here","")</f>
        <v/>
      </c>
      <c r="F720" s="63" t="str">
        <f aca="false">IF(ISERROR(VLOOKUP($B720,$H$2000:$J$2200,2,0))=1,"",VLOOKUP($B720,$H$2000:$J$2200,2,0))</f>
        <v/>
      </c>
      <c r="G720" s="63" t="str">
        <f aca="false">IF(ISERROR(VLOOKUP($B720,$H$2000:$J$2200,3,0))=1,"",VLOOKUP($B720,$H$2000:$J$2200,3,0))</f>
        <v/>
      </c>
      <c r="H720" s="0"/>
      <c r="I720" s="0"/>
      <c r="J720" s="0"/>
      <c r="L720" s="64" t="e">
        <f aca="false">LOOKUP($B720,$H$2000:$H$2304, $L$2000:$L$2304)</f>
        <v>#N/A</v>
      </c>
      <c r="M720" s="64" t="e">
        <f aca="false">LOOKUP($B720,$H$2000:$H$2304, $M$2000:$M$2304)</f>
        <v>#N/A</v>
      </c>
      <c r="N720" s="64" t="e">
        <f aca="false">LOOKUP($B720,$H$2000:$H$2304, $N$2000:$N$2304)</f>
        <v>#N/A</v>
      </c>
      <c r="O720" s="64" t="e">
        <f aca="false">LOOKUP($B720,$H$2000:$H$2304, $O$2000:$O$2304)</f>
        <v>#N/A</v>
      </c>
      <c r="P720" s="64" t="e">
        <f aca="false">LOOKUP($B720,$H$2000:$H$2304, $P$2000:$P$2304)</f>
        <v>#N/A</v>
      </c>
      <c r="Q720" s="64" t="e">
        <f aca="false">LOOKUP($B720,$H$2000:$H$2304, $Q$2000:$Q$2304)</f>
        <v>#N/A</v>
      </c>
      <c r="R720" s="64" t="e">
        <f aca="false">LOOKUP($B720,$H$2000:$H$2304, $R$2000:$R$2304)</f>
        <v>#N/A</v>
      </c>
      <c r="S720" s="64" t="e">
        <f aca="false">LOOKUP($B720,$H$2000:$H$2304, $S$2000:$S$2304)</f>
        <v>#N/A</v>
      </c>
      <c r="T720" s="64" t="e">
        <f aca="false">LOOKUP($B720,$H$2000:$H$2304, $T$2000:$T$2304)</f>
        <v>#N/A</v>
      </c>
      <c r="U720" s="64" t="e">
        <f aca="false">LOOKUP($B720,$H$2000:$H$2304, $U$2000:$U$2304)</f>
        <v>#N/A</v>
      </c>
      <c r="V720" s="65" t="str">
        <f aca="false">IF(ISNA(LOOKUP($B720,$H$2000:$H$2304, $V$2000:$V$2304)),"",LOOKUP($B720,$H$2000:$H$2304, $V$2000:$V$2304))</f>
        <v/>
      </c>
      <c r="W720" s="65" t="str">
        <f aca="false">IF(ISNA(LOOKUP($B720,$H$2000:$H$2304, $W$2000:$W$2304)),"",LOOKUP($B720,$H$2000:$H$2304, $W$2000:$W$2304))</f>
        <v/>
      </c>
    </row>
    <row r="721" customFormat="false" ht="12" hidden="false" customHeight="false" outlineLevel="0" collapsed="false">
      <c r="B721" s="60"/>
      <c r="C721" s="66"/>
      <c r="D721" s="62" t="str">
        <f aca="false">IF($V721=1,"Enter Slip No.",IF($V721=2,"Enter xxxCASH",IF($V721=3,"Enter Cheque No.","")))</f>
        <v/>
      </c>
      <c r="E721" s="62" t="str">
        <f aca="false">IF($W721=1,"Please enter Cheque Payee Name here","")</f>
        <v/>
      </c>
      <c r="F721" s="63" t="str">
        <f aca="false">IF(ISERROR(VLOOKUP($B721,$H$2000:$J$2200,2,0))=1,"",VLOOKUP($B721,$H$2000:$J$2200,2,0))</f>
        <v/>
      </c>
      <c r="G721" s="63" t="str">
        <f aca="false">IF(ISERROR(VLOOKUP($B721,$H$2000:$J$2200,3,0))=1,"",VLOOKUP($B721,$H$2000:$J$2200,3,0))</f>
        <v/>
      </c>
      <c r="H721" s="0"/>
      <c r="I721" s="0"/>
      <c r="J721" s="0"/>
      <c r="L721" s="64" t="e">
        <f aca="false">LOOKUP($B721,$H$2000:$H$2304, $L$2000:$L$2304)</f>
        <v>#N/A</v>
      </c>
      <c r="M721" s="64" t="e">
        <f aca="false">LOOKUP($B721,$H$2000:$H$2304, $M$2000:$M$2304)</f>
        <v>#N/A</v>
      </c>
      <c r="N721" s="64" t="e">
        <f aca="false">LOOKUP($B721,$H$2000:$H$2304, $N$2000:$N$2304)</f>
        <v>#N/A</v>
      </c>
      <c r="O721" s="64" t="e">
        <f aca="false">LOOKUP($B721,$H$2000:$H$2304, $O$2000:$O$2304)</f>
        <v>#N/A</v>
      </c>
      <c r="P721" s="64" t="e">
        <f aca="false">LOOKUP($B721,$H$2000:$H$2304, $P$2000:$P$2304)</f>
        <v>#N/A</v>
      </c>
      <c r="Q721" s="64" t="e">
        <f aca="false">LOOKUP($B721,$H$2000:$H$2304, $Q$2000:$Q$2304)</f>
        <v>#N/A</v>
      </c>
      <c r="R721" s="64" t="e">
        <f aca="false">LOOKUP($B721,$H$2000:$H$2304, $R$2000:$R$2304)</f>
        <v>#N/A</v>
      </c>
      <c r="S721" s="64" t="e">
        <f aca="false">LOOKUP($B721,$H$2000:$H$2304, $S$2000:$S$2304)</f>
        <v>#N/A</v>
      </c>
      <c r="T721" s="64" t="e">
        <f aca="false">LOOKUP($B721,$H$2000:$H$2304, $T$2000:$T$2304)</f>
        <v>#N/A</v>
      </c>
      <c r="U721" s="64" t="e">
        <f aca="false">LOOKUP($B721,$H$2000:$H$2304, $U$2000:$U$2304)</f>
        <v>#N/A</v>
      </c>
      <c r="V721" s="65" t="str">
        <f aca="false">IF(ISNA(LOOKUP($B721,$H$2000:$H$2304, $V$2000:$V$2304)),"",LOOKUP($B721,$H$2000:$H$2304, $V$2000:$V$2304))</f>
        <v/>
      </c>
      <c r="W721" s="65" t="str">
        <f aca="false">IF(ISNA(LOOKUP($B721,$H$2000:$H$2304, $W$2000:$W$2304)),"",LOOKUP($B721,$H$2000:$H$2304, $W$2000:$W$2304))</f>
        <v/>
      </c>
    </row>
    <row r="722" customFormat="false" ht="12" hidden="false" customHeight="false" outlineLevel="0" collapsed="false">
      <c r="B722" s="60"/>
      <c r="C722" s="66"/>
      <c r="D722" s="62" t="str">
        <f aca="false">IF($V722=1,"Enter Slip No.",IF($V722=2,"Enter xxxCASH",IF($V722=3,"Enter Cheque No.","")))</f>
        <v/>
      </c>
      <c r="E722" s="62" t="str">
        <f aca="false">IF($W722=1,"Please enter Cheque Payee Name here","")</f>
        <v/>
      </c>
      <c r="F722" s="63" t="str">
        <f aca="false">IF(ISERROR(VLOOKUP($B722,$H$2000:$J$2200,2,0))=1,"",VLOOKUP($B722,$H$2000:$J$2200,2,0))</f>
        <v/>
      </c>
      <c r="G722" s="63" t="str">
        <f aca="false">IF(ISERROR(VLOOKUP($B722,$H$2000:$J$2200,3,0))=1,"",VLOOKUP($B722,$H$2000:$J$2200,3,0))</f>
        <v/>
      </c>
      <c r="H722" s="0"/>
      <c r="I722" s="0"/>
      <c r="J722" s="0"/>
      <c r="L722" s="64" t="e">
        <f aca="false">LOOKUP($B722,$H$2000:$H$2304, $L$2000:$L$2304)</f>
        <v>#N/A</v>
      </c>
      <c r="M722" s="64" t="e">
        <f aca="false">LOOKUP($B722,$H$2000:$H$2304, $M$2000:$M$2304)</f>
        <v>#N/A</v>
      </c>
      <c r="N722" s="64" t="e">
        <f aca="false">LOOKUP($B722,$H$2000:$H$2304, $N$2000:$N$2304)</f>
        <v>#N/A</v>
      </c>
      <c r="O722" s="64" t="e">
        <f aca="false">LOOKUP($B722,$H$2000:$H$2304, $O$2000:$O$2304)</f>
        <v>#N/A</v>
      </c>
      <c r="P722" s="64" t="e">
        <f aca="false">LOOKUP($B722,$H$2000:$H$2304, $P$2000:$P$2304)</f>
        <v>#N/A</v>
      </c>
      <c r="Q722" s="64" t="e">
        <f aca="false">LOOKUP($B722,$H$2000:$H$2304, $Q$2000:$Q$2304)</f>
        <v>#N/A</v>
      </c>
      <c r="R722" s="64" t="e">
        <f aca="false">LOOKUP($B722,$H$2000:$H$2304, $R$2000:$R$2304)</f>
        <v>#N/A</v>
      </c>
      <c r="S722" s="64" t="e">
        <f aca="false">LOOKUP($B722,$H$2000:$H$2304, $S$2000:$S$2304)</f>
        <v>#N/A</v>
      </c>
      <c r="T722" s="64" t="e">
        <f aca="false">LOOKUP($B722,$H$2000:$H$2304, $T$2000:$T$2304)</f>
        <v>#N/A</v>
      </c>
      <c r="U722" s="64" t="e">
        <f aca="false">LOOKUP($B722,$H$2000:$H$2304, $U$2000:$U$2304)</f>
        <v>#N/A</v>
      </c>
      <c r="V722" s="65" t="str">
        <f aca="false">IF(ISNA(LOOKUP($B722,$H$2000:$H$2304, $V$2000:$V$2304)),"",LOOKUP($B722,$H$2000:$H$2304, $V$2000:$V$2304))</f>
        <v/>
      </c>
      <c r="W722" s="65" t="str">
        <f aca="false">IF(ISNA(LOOKUP($B722,$H$2000:$H$2304, $W$2000:$W$2304)),"",LOOKUP($B722,$H$2000:$H$2304, $W$2000:$W$2304))</f>
        <v/>
      </c>
    </row>
    <row r="723" customFormat="false" ht="12" hidden="false" customHeight="false" outlineLevel="0" collapsed="false">
      <c r="B723" s="60"/>
      <c r="C723" s="66"/>
      <c r="D723" s="62" t="str">
        <f aca="false">IF($V723=1,"Enter Slip No.",IF($V723=2,"Enter xxxCASH",IF($V723=3,"Enter Cheque No.","")))</f>
        <v/>
      </c>
      <c r="E723" s="62" t="str">
        <f aca="false">IF($W723=1,"Please enter Cheque Payee Name here","")</f>
        <v/>
      </c>
      <c r="F723" s="63" t="str">
        <f aca="false">IF(ISERROR(VLOOKUP($B723,$H$2000:$J$2200,2,0))=1,"",VLOOKUP($B723,$H$2000:$J$2200,2,0))</f>
        <v/>
      </c>
      <c r="G723" s="63" t="str">
        <f aca="false">IF(ISERROR(VLOOKUP($B723,$H$2000:$J$2200,3,0))=1,"",VLOOKUP($B723,$H$2000:$J$2200,3,0))</f>
        <v/>
      </c>
      <c r="H723" s="0"/>
      <c r="I723" s="0"/>
      <c r="J723" s="0"/>
      <c r="L723" s="64" t="e">
        <f aca="false">LOOKUP($B723,$H$2000:$H$2304, $L$2000:$L$2304)</f>
        <v>#N/A</v>
      </c>
      <c r="M723" s="64" t="e">
        <f aca="false">LOOKUP($B723,$H$2000:$H$2304, $M$2000:$M$2304)</f>
        <v>#N/A</v>
      </c>
      <c r="N723" s="64" t="e">
        <f aca="false">LOOKUP($B723,$H$2000:$H$2304, $N$2000:$N$2304)</f>
        <v>#N/A</v>
      </c>
      <c r="O723" s="64" t="e">
        <f aca="false">LOOKUP($B723,$H$2000:$H$2304, $O$2000:$O$2304)</f>
        <v>#N/A</v>
      </c>
      <c r="P723" s="64" t="e">
        <f aca="false">LOOKUP($B723,$H$2000:$H$2304, $P$2000:$P$2304)</f>
        <v>#N/A</v>
      </c>
      <c r="Q723" s="64" t="e">
        <f aca="false">LOOKUP($B723,$H$2000:$H$2304, $Q$2000:$Q$2304)</f>
        <v>#N/A</v>
      </c>
      <c r="R723" s="64" t="e">
        <f aca="false">LOOKUP($B723,$H$2000:$H$2304, $R$2000:$R$2304)</f>
        <v>#N/A</v>
      </c>
      <c r="S723" s="64" t="e">
        <f aca="false">LOOKUP($B723,$H$2000:$H$2304, $S$2000:$S$2304)</f>
        <v>#N/A</v>
      </c>
      <c r="T723" s="64" t="e">
        <f aca="false">LOOKUP($B723,$H$2000:$H$2304, $T$2000:$T$2304)</f>
        <v>#N/A</v>
      </c>
      <c r="U723" s="64" t="e">
        <f aca="false">LOOKUP($B723,$H$2000:$H$2304, $U$2000:$U$2304)</f>
        <v>#N/A</v>
      </c>
      <c r="V723" s="65" t="str">
        <f aca="false">IF(ISNA(LOOKUP($B723,$H$2000:$H$2304, $V$2000:$V$2304)),"",LOOKUP($B723,$H$2000:$H$2304, $V$2000:$V$2304))</f>
        <v/>
      </c>
      <c r="W723" s="65" t="str">
        <f aca="false">IF(ISNA(LOOKUP($B723,$H$2000:$H$2304, $W$2000:$W$2304)),"",LOOKUP($B723,$H$2000:$H$2304, $W$2000:$W$2304))</f>
        <v/>
      </c>
    </row>
    <row r="724" customFormat="false" ht="12" hidden="false" customHeight="false" outlineLevel="0" collapsed="false">
      <c r="B724" s="60"/>
      <c r="C724" s="66"/>
      <c r="D724" s="62" t="str">
        <f aca="false">IF($V724=1,"Enter Slip No.",IF($V724=2,"Enter xxxCASH",IF($V724=3,"Enter Cheque No.","")))</f>
        <v/>
      </c>
      <c r="E724" s="62" t="str">
        <f aca="false">IF($W724=1,"Please enter Cheque Payee Name here","")</f>
        <v/>
      </c>
      <c r="F724" s="63" t="str">
        <f aca="false">IF(ISERROR(VLOOKUP($B724,$H$2000:$J$2200,2,0))=1,"",VLOOKUP($B724,$H$2000:$J$2200,2,0))</f>
        <v/>
      </c>
      <c r="G724" s="63" t="str">
        <f aca="false">IF(ISERROR(VLOOKUP($B724,$H$2000:$J$2200,3,0))=1,"",VLOOKUP($B724,$H$2000:$J$2200,3,0))</f>
        <v/>
      </c>
      <c r="H724" s="0"/>
      <c r="I724" s="0"/>
      <c r="J724" s="0"/>
      <c r="L724" s="64" t="e">
        <f aca="false">LOOKUP($B724,$H$2000:$H$2304, $L$2000:$L$2304)</f>
        <v>#N/A</v>
      </c>
      <c r="M724" s="64" t="e">
        <f aca="false">LOOKUP($B724,$H$2000:$H$2304, $M$2000:$M$2304)</f>
        <v>#N/A</v>
      </c>
      <c r="N724" s="64" t="e">
        <f aca="false">LOOKUP($B724,$H$2000:$H$2304, $N$2000:$N$2304)</f>
        <v>#N/A</v>
      </c>
      <c r="O724" s="64" t="e">
        <f aca="false">LOOKUP($B724,$H$2000:$H$2304, $O$2000:$O$2304)</f>
        <v>#N/A</v>
      </c>
      <c r="P724" s="64" t="e">
        <f aca="false">LOOKUP($B724,$H$2000:$H$2304, $P$2000:$P$2304)</f>
        <v>#N/A</v>
      </c>
      <c r="Q724" s="64" t="e">
        <f aca="false">LOOKUP($B724,$H$2000:$H$2304, $Q$2000:$Q$2304)</f>
        <v>#N/A</v>
      </c>
      <c r="R724" s="64" t="e">
        <f aca="false">LOOKUP($B724,$H$2000:$H$2304, $R$2000:$R$2304)</f>
        <v>#N/A</v>
      </c>
      <c r="S724" s="64" t="e">
        <f aca="false">LOOKUP($B724,$H$2000:$H$2304, $S$2000:$S$2304)</f>
        <v>#N/A</v>
      </c>
      <c r="T724" s="64" t="e">
        <f aca="false">LOOKUP($B724,$H$2000:$H$2304, $T$2000:$T$2304)</f>
        <v>#N/A</v>
      </c>
      <c r="U724" s="64" t="e">
        <f aca="false">LOOKUP($B724,$H$2000:$H$2304, $U$2000:$U$2304)</f>
        <v>#N/A</v>
      </c>
      <c r="V724" s="65" t="str">
        <f aca="false">IF(ISNA(LOOKUP($B724,$H$2000:$H$2304, $V$2000:$V$2304)),"",LOOKUP($B724,$H$2000:$H$2304, $V$2000:$V$2304))</f>
        <v/>
      </c>
      <c r="W724" s="65" t="str">
        <f aca="false">IF(ISNA(LOOKUP($B724,$H$2000:$H$2304, $W$2000:$W$2304)),"",LOOKUP($B724,$H$2000:$H$2304, $W$2000:$W$2304))</f>
        <v/>
      </c>
    </row>
    <row r="725" customFormat="false" ht="12" hidden="false" customHeight="false" outlineLevel="0" collapsed="false">
      <c r="B725" s="60"/>
      <c r="C725" s="66"/>
      <c r="D725" s="62" t="str">
        <f aca="false">IF($V725=1,"Enter Slip No.",IF($V725=2,"Enter xxxCASH",IF($V725=3,"Enter Cheque No.","")))</f>
        <v/>
      </c>
      <c r="E725" s="62" t="str">
        <f aca="false">IF($W725=1,"Please enter Cheque Payee Name here","")</f>
        <v/>
      </c>
      <c r="F725" s="63" t="str">
        <f aca="false">IF(ISERROR(VLOOKUP($B725,$H$2000:$J$2200,2,0))=1,"",VLOOKUP($B725,$H$2000:$J$2200,2,0))</f>
        <v/>
      </c>
      <c r="G725" s="63" t="str">
        <f aca="false">IF(ISERROR(VLOOKUP($B725,$H$2000:$J$2200,3,0))=1,"",VLOOKUP($B725,$H$2000:$J$2200,3,0))</f>
        <v/>
      </c>
      <c r="H725" s="0"/>
      <c r="I725" s="0"/>
      <c r="J725" s="0"/>
      <c r="L725" s="64" t="e">
        <f aca="false">LOOKUP($B725,$H$2000:$H$2304, $L$2000:$L$2304)</f>
        <v>#N/A</v>
      </c>
      <c r="M725" s="64" t="e">
        <f aca="false">LOOKUP($B725,$H$2000:$H$2304, $M$2000:$M$2304)</f>
        <v>#N/A</v>
      </c>
      <c r="N725" s="64" t="e">
        <f aca="false">LOOKUP($B725,$H$2000:$H$2304, $N$2000:$N$2304)</f>
        <v>#N/A</v>
      </c>
      <c r="O725" s="64" t="e">
        <f aca="false">LOOKUP($B725,$H$2000:$H$2304, $O$2000:$O$2304)</f>
        <v>#N/A</v>
      </c>
      <c r="P725" s="64" t="e">
        <f aca="false">LOOKUP($B725,$H$2000:$H$2304, $P$2000:$P$2304)</f>
        <v>#N/A</v>
      </c>
      <c r="Q725" s="64" t="e">
        <f aca="false">LOOKUP($B725,$H$2000:$H$2304, $Q$2000:$Q$2304)</f>
        <v>#N/A</v>
      </c>
      <c r="R725" s="64" t="e">
        <f aca="false">LOOKUP($B725,$H$2000:$H$2304, $R$2000:$R$2304)</f>
        <v>#N/A</v>
      </c>
      <c r="S725" s="64" t="e">
        <f aca="false">LOOKUP($B725,$H$2000:$H$2304, $S$2000:$S$2304)</f>
        <v>#N/A</v>
      </c>
      <c r="T725" s="64" t="e">
        <f aca="false">LOOKUP($B725,$H$2000:$H$2304, $T$2000:$T$2304)</f>
        <v>#N/A</v>
      </c>
      <c r="U725" s="64" t="e">
        <f aca="false">LOOKUP($B725,$H$2000:$H$2304, $U$2000:$U$2304)</f>
        <v>#N/A</v>
      </c>
      <c r="V725" s="65" t="str">
        <f aca="false">IF(ISNA(LOOKUP($B725,$H$2000:$H$2304, $V$2000:$V$2304)),"",LOOKUP($B725,$H$2000:$H$2304, $V$2000:$V$2304))</f>
        <v/>
      </c>
      <c r="W725" s="65" t="str">
        <f aca="false">IF(ISNA(LOOKUP($B725,$H$2000:$H$2304, $W$2000:$W$2304)),"",LOOKUP($B725,$H$2000:$H$2304, $W$2000:$W$2304))</f>
        <v/>
      </c>
    </row>
    <row r="726" customFormat="false" ht="12" hidden="false" customHeight="false" outlineLevel="0" collapsed="false">
      <c r="B726" s="60"/>
      <c r="C726" s="66"/>
      <c r="D726" s="62" t="str">
        <f aca="false">IF($V726=1,"Enter Slip No.",IF($V726=2,"Enter xxxCASH",IF($V726=3,"Enter Cheque No.","")))</f>
        <v/>
      </c>
      <c r="E726" s="62" t="str">
        <f aca="false">IF($W726=1,"Please enter Cheque Payee Name here","")</f>
        <v/>
      </c>
      <c r="F726" s="63" t="str">
        <f aca="false">IF(ISERROR(VLOOKUP($B726,$H$2000:$J$2200,2,0))=1,"",VLOOKUP($B726,$H$2000:$J$2200,2,0))</f>
        <v/>
      </c>
      <c r="G726" s="63" t="str">
        <f aca="false">IF(ISERROR(VLOOKUP($B726,$H$2000:$J$2200,3,0))=1,"",VLOOKUP($B726,$H$2000:$J$2200,3,0))</f>
        <v/>
      </c>
      <c r="H726" s="0"/>
      <c r="I726" s="0"/>
      <c r="J726" s="0"/>
      <c r="L726" s="64" t="e">
        <f aca="false">LOOKUP($B726,$H$2000:$H$2304, $L$2000:$L$2304)</f>
        <v>#N/A</v>
      </c>
      <c r="M726" s="64" t="e">
        <f aca="false">LOOKUP($B726,$H$2000:$H$2304, $M$2000:$M$2304)</f>
        <v>#N/A</v>
      </c>
      <c r="N726" s="64" t="e">
        <f aca="false">LOOKUP($B726,$H$2000:$H$2304, $N$2000:$N$2304)</f>
        <v>#N/A</v>
      </c>
      <c r="O726" s="64" t="e">
        <f aca="false">LOOKUP($B726,$H$2000:$H$2304, $O$2000:$O$2304)</f>
        <v>#N/A</v>
      </c>
      <c r="P726" s="64" t="e">
        <f aca="false">LOOKUP($B726,$H$2000:$H$2304, $P$2000:$P$2304)</f>
        <v>#N/A</v>
      </c>
      <c r="Q726" s="64" t="e">
        <f aca="false">LOOKUP($B726,$H$2000:$H$2304, $Q$2000:$Q$2304)</f>
        <v>#N/A</v>
      </c>
      <c r="R726" s="64" t="e">
        <f aca="false">LOOKUP($B726,$H$2000:$H$2304, $R$2000:$R$2304)</f>
        <v>#N/A</v>
      </c>
      <c r="S726" s="64" t="e">
        <f aca="false">LOOKUP($B726,$H$2000:$H$2304, $S$2000:$S$2304)</f>
        <v>#N/A</v>
      </c>
      <c r="T726" s="64" t="e">
        <f aca="false">LOOKUP($B726,$H$2000:$H$2304, $T$2000:$T$2304)</f>
        <v>#N/A</v>
      </c>
      <c r="U726" s="64" t="e">
        <f aca="false">LOOKUP($B726,$H$2000:$H$2304, $U$2000:$U$2304)</f>
        <v>#N/A</v>
      </c>
      <c r="V726" s="65" t="str">
        <f aca="false">IF(ISNA(LOOKUP($B726,$H$2000:$H$2304, $V$2000:$V$2304)),"",LOOKUP($B726,$H$2000:$H$2304, $V$2000:$V$2304))</f>
        <v/>
      </c>
      <c r="W726" s="65" t="str">
        <f aca="false">IF(ISNA(LOOKUP($B726,$H$2000:$H$2304, $W$2000:$W$2304)),"",LOOKUP($B726,$H$2000:$H$2304, $W$2000:$W$2304))</f>
        <v/>
      </c>
    </row>
    <row r="727" customFormat="false" ht="12" hidden="false" customHeight="false" outlineLevel="0" collapsed="false">
      <c r="B727" s="60"/>
      <c r="C727" s="66"/>
      <c r="D727" s="62" t="str">
        <f aca="false">IF($V727=1,"Enter Slip No.",IF($V727=2,"Enter xxxCASH",IF($V727=3,"Enter Cheque No.","")))</f>
        <v/>
      </c>
      <c r="E727" s="62" t="str">
        <f aca="false">IF($W727=1,"Please enter Cheque Payee Name here","")</f>
        <v/>
      </c>
      <c r="F727" s="63" t="str">
        <f aca="false">IF(ISERROR(VLOOKUP($B727,$H$2000:$J$2200,2,0))=1,"",VLOOKUP($B727,$H$2000:$J$2200,2,0))</f>
        <v/>
      </c>
      <c r="G727" s="63" t="str">
        <f aca="false">IF(ISERROR(VLOOKUP($B727,$H$2000:$J$2200,3,0))=1,"",VLOOKUP($B727,$H$2000:$J$2200,3,0))</f>
        <v/>
      </c>
      <c r="H727" s="0"/>
      <c r="I727" s="0"/>
      <c r="J727" s="0"/>
      <c r="L727" s="64" t="e">
        <f aca="false">LOOKUP($B727,$H$2000:$H$2304, $L$2000:$L$2304)</f>
        <v>#N/A</v>
      </c>
      <c r="M727" s="64" t="e">
        <f aca="false">LOOKUP($B727,$H$2000:$H$2304, $M$2000:$M$2304)</f>
        <v>#N/A</v>
      </c>
      <c r="N727" s="64" t="e">
        <f aca="false">LOOKUP($B727,$H$2000:$H$2304, $N$2000:$N$2304)</f>
        <v>#N/A</v>
      </c>
      <c r="O727" s="64" t="e">
        <f aca="false">LOOKUP($B727,$H$2000:$H$2304, $O$2000:$O$2304)</f>
        <v>#N/A</v>
      </c>
      <c r="P727" s="64" t="e">
        <f aca="false">LOOKUP($B727,$H$2000:$H$2304, $P$2000:$P$2304)</f>
        <v>#N/A</v>
      </c>
      <c r="Q727" s="64" t="e">
        <f aca="false">LOOKUP($B727,$H$2000:$H$2304, $Q$2000:$Q$2304)</f>
        <v>#N/A</v>
      </c>
      <c r="R727" s="64" t="e">
        <f aca="false">LOOKUP($B727,$H$2000:$H$2304, $R$2000:$R$2304)</f>
        <v>#N/A</v>
      </c>
      <c r="S727" s="64" t="e">
        <f aca="false">LOOKUP($B727,$H$2000:$H$2304, $S$2000:$S$2304)</f>
        <v>#N/A</v>
      </c>
      <c r="T727" s="64" t="e">
        <f aca="false">LOOKUP($B727,$H$2000:$H$2304, $T$2000:$T$2304)</f>
        <v>#N/A</v>
      </c>
      <c r="U727" s="64" t="e">
        <f aca="false">LOOKUP($B727,$H$2000:$H$2304, $U$2000:$U$2304)</f>
        <v>#N/A</v>
      </c>
      <c r="V727" s="65" t="str">
        <f aca="false">IF(ISNA(LOOKUP($B727,$H$2000:$H$2304, $V$2000:$V$2304)),"",LOOKUP($B727,$H$2000:$H$2304, $V$2000:$V$2304))</f>
        <v/>
      </c>
      <c r="W727" s="65" t="str">
        <f aca="false">IF(ISNA(LOOKUP($B727,$H$2000:$H$2304, $W$2000:$W$2304)),"",LOOKUP($B727,$H$2000:$H$2304, $W$2000:$W$2304))</f>
        <v/>
      </c>
    </row>
    <row r="728" customFormat="false" ht="12" hidden="false" customHeight="false" outlineLevel="0" collapsed="false">
      <c r="B728" s="60"/>
      <c r="C728" s="66"/>
      <c r="D728" s="62" t="str">
        <f aca="false">IF($V728=1,"Enter Slip No.",IF($V728=2,"Enter xxxCASH",IF($V728=3,"Enter Cheque No.","")))</f>
        <v/>
      </c>
      <c r="E728" s="62" t="str">
        <f aca="false">IF($W728=1,"Please enter Cheque Payee Name here","")</f>
        <v/>
      </c>
      <c r="F728" s="63" t="str">
        <f aca="false">IF(ISERROR(VLOOKUP($B728,$H$2000:$J$2200,2,0))=1,"",VLOOKUP($B728,$H$2000:$J$2200,2,0))</f>
        <v/>
      </c>
      <c r="G728" s="63" t="str">
        <f aca="false">IF(ISERROR(VLOOKUP($B728,$H$2000:$J$2200,3,0))=1,"",VLOOKUP($B728,$H$2000:$J$2200,3,0))</f>
        <v/>
      </c>
      <c r="H728" s="0"/>
      <c r="I728" s="0"/>
      <c r="J728" s="0"/>
      <c r="L728" s="64" t="e">
        <f aca="false">LOOKUP($B728,$H$2000:$H$2304, $L$2000:$L$2304)</f>
        <v>#N/A</v>
      </c>
      <c r="M728" s="64" t="e">
        <f aca="false">LOOKUP($B728,$H$2000:$H$2304, $M$2000:$M$2304)</f>
        <v>#N/A</v>
      </c>
      <c r="N728" s="64" t="e">
        <f aca="false">LOOKUP($B728,$H$2000:$H$2304, $N$2000:$N$2304)</f>
        <v>#N/A</v>
      </c>
      <c r="O728" s="64" t="e">
        <f aca="false">LOOKUP($B728,$H$2000:$H$2304, $O$2000:$O$2304)</f>
        <v>#N/A</v>
      </c>
      <c r="P728" s="64" t="e">
        <f aca="false">LOOKUP($B728,$H$2000:$H$2304, $P$2000:$P$2304)</f>
        <v>#N/A</v>
      </c>
      <c r="Q728" s="64" t="e">
        <f aca="false">LOOKUP($B728,$H$2000:$H$2304, $Q$2000:$Q$2304)</f>
        <v>#N/A</v>
      </c>
      <c r="R728" s="64" t="e">
        <f aca="false">LOOKUP($B728,$H$2000:$H$2304, $R$2000:$R$2304)</f>
        <v>#N/A</v>
      </c>
      <c r="S728" s="64" t="e">
        <f aca="false">LOOKUP($B728,$H$2000:$H$2304, $S$2000:$S$2304)</f>
        <v>#N/A</v>
      </c>
      <c r="T728" s="64" t="e">
        <f aca="false">LOOKUP($B728,$H$2000:$H$2304, $T$2000:$T$2304)</f>
        <v>#N/A</v>
      </c>
      <c r="U728" s="64" t="e">
        <f aca="false">LOOKUP($B728,$H$2000:$H$2304, $U$2000:$U$2304)</f>
        <v>#N/A</v>
      </c>
      <c r="V728" s="65" t="str">
        <f aca="false">IF(ISNA(LOOKUP($B728,$H$2000:$H$2304, $V$2000:$V$2304)),"",LOOKUP($B728,$H$2000:$H$2304, $V$2000:$V$2304))</f>
        <v/>
      </c>
      <c r="W728" s="65" t="str">
        <f aca="false">IF(ISNA(LOOKUP($B728,$H$2000:$H$2304, $W$2000:$W$2304)),"",LOOKUP($B728,$H$2000:$H$2304, $W$2000:$W$2304))</f>
        <v/>
      </c>
    </row>
    <row r="729" customFormat="false" ht="12" hidden="false" customHeight="false" outlineLevel="0" collapsed="false">
      <c r="B729" s="60"/>
      <c r="C729" s="66"/>
      <c r="D729" s="62" t="str">
        <f aca="false">IF($V729=1,"Enter Slip No.",IF($V729=2,"Enter xxxCASH",IF($V729=3,"Enter Cheque No.","")))</f>
        <v/>
      </c>
      <c r="E729" s="62" t="str">
        <f aca="false">IF($W729=1,"Please enter Cheque Payee Name here","")</f>
        <v/>
      </c>
      <c r="F729" s="63" t="str">
        <f aca="false">IF(ISERROR(VLOOKUP($B729,$H$2000:$J$2200,2,0))=1,"",VLOOKUP($B729,$H$2000:$J$2200,2,0))</f>
        <v/>
      </c>
      <c r="G729" s="63" t="str">
        <f aca="false">IF(ISERROR(VLOOKUP($B729,$H$2000:$J$2200,3,0))=1,"",VLOOKUP($B729,$H$2000:$J$2200,3,0))</f>
        <v/>
      </c>
      <c r="H729" s="0"/>
      <c r="I729" s="0"/>
      <c r="J729" s="0"/>
      <c r="L729" s="64" t="e">
        <f aca="false">LOOKUP($B729,$H$2000:$H$2304, $L$2000:$L$2304)</f>
        <v>#N/A</v>
      </c>
      <c r="M729" s="64" t="e">
        <f aca="false">LOOKUP($B729,$H$2000:$H$2304, $M$2000:$M$2304)</f>
        <v>#N/A</v>
      </c>
      <c r="N729" s="64" t="e">
        <f aca="false">LOOKUP($B729,$H$2000:$H$2304, $N$2000:$N$2304)</f>
        <v>#N/A</v>
      </c>
      <c r="O729" s="64" t="e">
        <f aca="false">LOOKUP($B729,$H$2000:$H$2304, $O$2000:$O$2304)</f>
        <v>#N/A</v>
      </c>
      <c r="P729" s="64" t="e">
        <f aca="false">LOOKUP($B729,$H$2000:$H$2304, $P$2000:$P$2304)</f>
        <v>#N/A</v>
      </c>
      <c r="Q729" s="64" t="e">
        <f aca="false">LOOKUP($B729,$H$2000:$H$2304, $Q$2000:$Q$2304)</f>
        <v>#N/A</v>
      </c>
      <c r="R729" s="64" t="e">
        <f aca="false">LOOKUP($B729,$H$2000:$H$2304, $R$2000:$R$2304)</f>
        <v>#N/A</v>
      </c>
      <c r="S729" s="64" t="e">
        <f aca="false">LOOKUP($B729,$H$2000:$H$2304, $S$2000:$S$2304)</f>
        <v>#N/A</v>
      </c>
      <c r="T729" s="64" t="e">
        <f aca="false">LOOKUP($B729,$H$2000:$H$2304, $T$2000:$T$2304)</f>
        <v>#N/A</v>
      </c>
      <c r="U729" s="64" t="e">
        <f aca="false">LOOKUP($B729,$H$2000:$H$2304, $U$2000:$U$2304)</f>
        <v>#N/A</v>
      </c>
      <c r="V729" s="65" t="str">
        <f aca="false">IF(ISNA(LOOKUP($B729,$H$2000:$H$2304, $V$2000:$V$2304)),"",LOOKUP($B729,$H$2000:$H$2304, $V$2000:$V$2304))</f>
        <v/>
      </c>
      <c r="W729" s="65" t="str">
        <f aca="false">IF(ISNA(LOOKUP($B729,$H$2000:$H$2304, $W$2000:$W$2304)),"",LOOKUP($B729,$H$2000:$H$2304, $W$2000:$W$2304))</f>
        <v/>
      </c>
    </row>
    <row r="730" customFormat="false" ht="12" hidden="false" customHeight="false" outlineLevel="0" collapsed="false">
      <c r="B730" s="60"/>
      <c r="C730" s="66"/>
      <c r="D730" s="62" t="str">
        <f aca="false">IF($V730=1,"Enter Slip No.",IF($V730=2,"Enter xxxCASH",IF($V730=3,"Enter Cheque No.","")))</f>
        <v/>
      </c>
      <c r="E730" s="62" t="str">
        <f aca="false">IF($W730=1,"Please enter Cheque Payee Name here","")</f>
        <v/>
      </c>
      <c r="F730" s="63" t="str">
        <f aca="false">IF(ISERROR(VLOOKUP($B730,$H$2000:$J$2200,2,0))=1,"",VLOOKUP($B730,$H$2000:$J$2200,2,0))</f>
        <v/>
      </c>
      <c r="G730" s="63" t="str">
        <f aca="false">IF(ISERROR(VLOOKUP($B730,$H$2000:$J$2200,3,0))=1,"",VLOOKUP($B730,$H$2000:$J$2200,3,0))</f>
        <v/>
      </c>
      <c r="H730" s="0"/>
      <c r="I730" s="0"/>
      <c r="J730" s="0"/>
      <c r="L730" s="64" t="e">
        <f aca="false">LOOKUP($B730,$H$2000:$H$2304, $L$2000:$L$2304)</f>
        <v>#N/A</v>
      </c>
      <c r="M730" s="64" t="e">
        <f aca="false">LOOKUP($B730,$H$2000:$H$2304, $M$2000:$M$2304)</f>
        <v>#N/A</v>
      </c>
      <c r="N730" s="64" t="e">
        <f aca="false">LOOKUP($B730,$H$2000:$H$2304, $N$2000:$N$2304)</f>
        <v>#N/A</v>
      </c>
      <c r="O730" s="64" t="e">
        <f aca="false">LOOKUP($B730,$H$2000:$H$2304, $O$2000:$O$2304)</f>
        <v>#N/A</v>
      </c>
      <c r="P730" s="64" t="e">
        <f aca="false">LOOKUP($B730,$H$2000:$H$2304, $P$2000:$P$2304)</f>
        <v>#N/A</v>
      </c>
      <c r="Q730" s="64" t="e">
        <f aca="false">LOOKUP($B730,$H$2000:$H$2304, $Q$2000:$Q$2304)</f>
        <v>#N/A</v>
      </c>
      <c r="R730" s="64" t="e">
        <f aca="false">LOOKUP($B730,$H$2000:$H$2304, $R$2000:$R$2304)</f>
        <v>#N/A</v>
      </c>
      <c r="S730" s="64" t="e">
        <f aca="false">LOOKUP($B730,$H$2000:$H$2304, $S$2000:$S$2304)</f>
        <v>#N/A</v>
      </c>
      <c r="T730" s="64" t="e">
        <f aca="false">LOOKUP($B730,$H$2000:$H$2304, $T$2000:$T$2304)</f>
        <v>#N/A</v>
      </c>
      <c r="U730" s="64" t="e">
        <f aca="false">LOOKUP($B730,$H$2000:$H$2304, $U$2000:$U$2304)</f>
        <v>#N/A</v>
      </c>
      <c r="V730" s="65" t="str">
        <f aca="false">IF(ISNA(LOOKUP($B730,$H$2000:$H$2304, $V$2000:$V$2304)),"",LOOKUP($B730,$H$2000:$H$2304, $V$2000:$V$2304))</f>
        <v/>
      </c>
      <c r="W730" s="65" t="str">
        <f aca="false">IF(ISNA(LOOKUP($B730,$H$2000:$H$2304, $W$2000:$W$2304)),"",LOOKUP($B730,$H$2000:$H$2304, $W$2000:$W$2304))</f>
        <v/>
      </c>
    </row>
    <row r="731" customFormat="false" ht="12" hidden="false" customHeight="false" outlineLevel="0" collapsed="false">
      <c r="B731" s="60"/>
      <c r="C731" s="66"/>
      <c r="D731" s="62" t="str">
        <f aca="false">IF($V731=1,"Enter Slip No.",IF($V731=2,"Enter xxxCASH",IF($V731=3,"Enter Cheque No.","")))</f>
        <v/>
      </c>
      <c r="E731" s="62" t="str">
        <f aca="false">IF($W731=1,"Please enter Cheque Payee Name here","")</f>
        <v/>
      </c>
      <c r="F731" s="63" t="str">
        <f aca="false">IF(ISERROR(VLOOKUP($B731,$H$2000:$J$2200,2,0))=1,"",VLOOKUP($B731,$H$2000:$J$2200,2,0))</f>
        <v/>
      </c>
      <c r="G731" s="63" t="str">
        <f aca="false">IF(ISERROR(VLOOKUP($B731,$H$2000:$J$2200,3,0))=1,"",VLOOKUP($B731,$H$2000:$J$2200,3,0))</f>
        <v/>
      </c>
      <c r="H731" s="0"/>
      <c r="I731" s="0"/>
      <c r="J731" s="0"/>
      <c r="L731" s="64" t="e">
        <f aca="false">LOOKUP($B731,$H$2000:$H$2304, $L$2000:$L$2304)</f>
        <v>#N/A</v>
      </c>
      <c r="M731" s="64" t="e">
        <f aca="false">LOOKUP($B731,$H$2000:$H$2304, $M$2000:$M$2304)</f>
        <v>#N/A</v>
      </c>
      <c r="N731" s="64" t="e">
        <f aca="false">LOOKUP($B731,$H$2000:$H$2304, $N$2000:$N$2304)</f>
        <v>#N/A</v>
      </c>
      <c r="O731" s="64" t="e">
        <f aca="false">LOOKUP($B731,$H$2000:$H$2304, $O$2000:$O$2304)</f>
        <v>#N/A</v>
      </c>
      <c r="P731" s="64" t="e">
        <f aca="false">LOOKUP($B731,$H$2000:$H$2304, $P$2000:$P$2304)</f>
        <v>#N/A</v>
      </c>
      <c r="Q731" s="64" t="e">
        <f aca="false">LOOKUP($B731,$H$2000:$H$2304, $Q$2000:$Q$2304)</f>
        <v>#N/A</v>
      </c>
      <c r="R731" s="64" t="e">
        <f aca="false">LOOKUP($B731,$H$2000:$H$2304, $R$2000:$R$2304)</f>
        <v>#N/A</v>
      </c>
      <c r="S731" s="64" t="e">
        <f aca="false">LOOKUP($B731,$H$2000:$H$2304, $S$2000:$S$2304)</f>
        <v>#N/A</v>
      </c>
      <c r="T731" s="64" t="e">
        <f aca="false">LOOKUP($B731,$H$2000:$H$2304, $T$2000:$T$2304)</f>
        <v>#N/A</v>
      </c>
      <c r="U731" s="64" t="e">
        <f aca="false">LOOKUP($B731,$H$2000:$H$2304, $U$2000:$U$2304)</f>
        <v>#N/A</v>
      </c>
      <c r="V731" s="65" t="str">
        <f aca="false">IF(ISNA(LOOKUP($B731,$H$2000:$H$2304, $V$2000:$V$2304)),"",LOOKUP($B731,$H$2000:$H$2304, $V$2000:$V$2304))</f>
        <v/>
      </c>
      <c r="W731" s="65" t="str">
        <f aca="false">IF(ISNA(LOOKUP($B731,$H$2000:$H$2304, $W$2000:$W$2304)),"",LOOKUP($B731,$H$2000:$H$2304, $W$2000:$W$2304))</f>
        <v/>
      </c>
    </row>
    <row r="732" customFormat="false" ht="12" hidden="false" customHeight="false" outlineLevel="0" collapsed="false">
      <c r="B732" s="60"/>
      <c r="C732" s="66"/>
      <c r="D732" s="62" t="str">
        <f aca="false">IF($V732=1,"Enter Slip No.",IF($V732=2,"Enter xxxCASH",IF($V732=3,"Enter Cheque No.","")))</f>
        <v/>
      </c>
      <c r="E732" s="62" t="str">
        <f aca="false">IF($W732=1,"Please enter Cheque Payee Name here","")</f>
        <v/>
      </c>
      <c r="F732" s="63" t="str">
        <f aca="false">IF(ISERROR(VLOOKUP($B732,$H$2000:$J$2200,2,0))=1,"",VLOOKUP($B732,$H$2000:$J$2200,2,0))</f>
        <v/>
      </c>
      <c r="G732" s="63" t="str">
        <f aca="false">IF(ISERROR(VLOOKUP($B732,$H$2000:$J$2200,3,0))=1,"",VLOOKUP($B732,$H$2000:$J$2200,3,0))</f>
        <v/>
      </c>
      <c r="H732" s="0"/>
      <c r="I732" s="0"/>
      <c r="J732" s="0"/>
      <c r="L732" s="64" t="e">
        <f aca="false">LOOKUP($B732,$H$2000:$H$2304, $L$2000:$L$2304)</f>
        <v>#N/A</v>
      </c>
      <c r="M732" s="64" t="e">
        <f aca="false">LOOKUP($B732,$H$2000:$H$2304, $M$2000:$M$2304)</f>
        <v>#N/A</v>
      </c>
      <c r="N732" s="64" t="e">
        <f aca="false">LOOKUP($B732,$H$2000:$H$2304, $N$2000:$N$2304)</f>
        <v>#N/A</v>
      </c>
      <c r="O732" s="64" t="e">
        <f aca="false">LOOKUP($B732,$H$2000:$H$2304, $O$2000:$O$2304)</f>
        <v>#N/A</v>
      </c>
      <c r="P732" s="64" t="e">
        <f aca="false">LOOKUP($B732,$H$2000:$H$2304, $P$2000:$P$2304)</f>
        <v>#N/A</v>
      </c>
      <c r="Q732" s="64" t="e">
        <f aca="false">LOOKUP($B732,$H$2000:$H$2304, $Q$2000:$Q$2304)</f>
        <v>#N/A</v>
      </c>
      <c r="R732" s="64" t="e">
        <f aca="false">LOOKUP($B732,$H$2000:$H$2304, $R$2000:$R$2304)</f>
        <v>#N/A</v>
      </c>
      <c r="S732" s="64" t="e">
        <f aca="false">LOOKUP($B732,$H$2000:$H$2304, $S$2000:$S$2304)</f>
        <v>#N/A</v>
      </c>
      <c r="T732" s="64" t="e">
        <f aca="false">LOOKUP($B732,$H$2000:$H$2304, $T$2000:$T$2304)</f>
        <v>#N/A</v>
      </c>
      <c r="U732" s="64" t="e">
        <f aca="false">LOOKUP($B732,$H$2000:$H$2304, $U$2000:$U$2304)</f>
        <v>#N/A</v>
      </c>
      <c r="V732" s="65" t="str">
        <f aca="false">IF(ISNA(LOOKUP($B732,$H$2000:$H$2304, $V$2000:$V$2304)),"",LOOKUP($B732,$H$2000:$H$2304, $V$2000:$V$2304))</f>
        <v/>
      </c>
      <c r="W732" s="65" t="str">
        <f aca="false">IF(ISNA(LOOKUP($B732,$H$2000:$H$2304, $W$2000:$W$2304)),"",LOOKUP($B732,$H$2000:$H$2304, $W$2000:$W$2304))</f>
        <v/>
      </c>
    </row>
    <row r="733" customFormat="false" ht="12" hidden="false" customHeight="false" outlineLevel="0" collapsed="false">
      <c r="B733" s="60"/>
      <c r="C733" s="66"/>
      <c r="D733" s="62" t="str">
        <f aca="false">IF($V733=1,"Enter Slip No.",IF($V733=2,"Enter xxxCASH",IF($V733=3,"Enter Cheque No.","")))</f>
        <v/>
      </c>
      <c r="E733" s="62" t="str">
        <f aca="false">IF($W733=1,"Please enter Cheque Payee Name here","")</f>
        <v/>
      </c>
      <c r="F733" s="63" t="str">
        <f aca="false">IF(ISERROR(VLOOKUP($B733,$H$2000:$J$2200,2,0))=1,"",VLOOKUP($B733,$H$2000:$J$2200,2,0))</f>
        <v/>
      </c>
      <c r="G733" s="63" t="str">
        <f aca="false">IF(ISERROR(VLOOKUP($B733,$H$2000:$J$2200,3,0))=1,"",VLOOKUP($B733,$H$2000:$J$2200,3,0))</f>
        <v/>
      </c>
      <c r="H733" s="0"/>
      <c r="I733" s="0"/>
      <c r="J733" s="0"/>
      <c r="L733" s="64" t="e">
        <f aca="false">LOOKUP($B733,$H$2000:$H$2304, $L$2000:$L$2304)</f>
        <v>#N/A</v>
      </c>
      <c r="M733" s="64" t="e">
        <f aca="false">LOOKUP($B733,$H$2000:$H$2304, $M$2000:$M$2304)</f>
        <v>#N/A</v>
      </c>
      <c r="N733" s="64" t="e">
        <f aca="false">LOOKUP($B733,$H$2000:$H$2304, $N$2000:$N$2304)</f>
        <v>#N/A</v>
      </c>
      <c r="O733" s="64" t="e">
        <f aca="false">LOOKUP($B733,$H$2000:$H$2304, $O$2000:$O$2304)</f>
        <v>#N/A</v>
      </c>
      <c r="P733" s="64" t="e">
        <f aca="false">LOOKUP($B733,$H$2000:$H$2304, $P$2000:$P$2304)</f>
        <v>#N/A</v>
      </c>
      <c r="Q733" s="64" t="e">
        <f aca="false">LOOKUP($B733,$H$2000:$H$2304, $Q$2000:$Q$2304)</f>
        <v>#N/A</v>
      </c>
      <c r="R733" s="64" t="e">
        <f aca="false">LOOKUP($B733,$H$2000:$H$2304, $R$2000:$R$2304)</f>
        <v>#N/A</v>
      </c>
      <c r="S733" s="64" t="e">
        <f aca="false">LOOKUP($B733,$H$2000:$H$2304, $S$2000:$S$2304)</f>
        <v>#N/A</v>
      </c>
      <c r="T733" s="64" t="e">
        <f aca="false">LOOKUP($B733,$H$2000:$H$2304, $T$2000:$T$2304)</f>
        <v>#N/A</v>
      </c>
      <c r="U733" s="64" t="e">
        <f aca="false">LOOKUP($B733,$H$2000:$H$2304, $U$2000:$U$2304)</f>
        <v>#N/A</v>
      </c>
      <c r="V733" s="65" t="str">
        <f aca="false">IF(ISNA(LOOKUP($B733,$H$2000:$H$2304, $V$2000:$V$2304)),"",LOOKUP($B733,$H$2000:$H$2304, $V$2000:$V$2304))</f>
        <v/>
      </c>
      <c r="W733" s="65" t="str">
        <f aca="false">IF(ISNA(LOOKUP($B733,$H$2000:$H$2304, $W$2000:$W$2304)),"",LOOKUP($B733,$H$2000:$H$2304, $W$2000:$W$2304))</f>
        <v/>
      </c>
    </row>
    <row r="734" customFormat="false" ht="12" hidden="false" customHeight="false" outlineLevel="0" collapsed="false">
      <c r="B734" s="60"/>
      <c r="C734" s="66"/>
      <c r="D734" s="62" t="str">
        <f aca="false">IF($V734=1,"Enter Slip No.",IF($V734=2,"Enter xxxCASH",IF($V734=3,"Enter Cheque No.","")))</f>
        <v/>
      </c>
      <c r="E734" s="62" t="str">
        <f aca="false">IF($W734=1,"Please enter Cheque Payee Name here","")</f>
        <v/>
      </c>
      <c r="F734" s="63" t="str">
        <f aca="false">IF(ISERROR(VLOOKUP($B734,$H$2000:$J$2200,2,0))=1,"",VLOOKUP($B734,$H$2000:$J$2200,2,0))</f>
        <v/>
      </c>
      <c r="G734" s="63" t="str">
        <f aca="false">IF(ISERROR(VLOOKUP($B734,$H$2000:$J$2200,3,0))=1,"",VLOOKUP($B734,$H$2000:$J$2200,3,0))</f>
        <v/>
      </c>
      <c r="H734" s="0"/>
      <c r="I734" s="0"/>
      <c r="J734" s="0"/>
      <c r="L734" s="64" t="e">
        <f aca="false">LOOKUP($B734,$H$2000:$H$2304, $L$2000:$L$2304)</f>
        <v>#N/A</v>
      </c>
      <c r="M734" s="64" t="e">
        <f aca="false">LOOKUP($B734,$H$2000:$H$2304, $M$2000:$M$2304)</f>
        <v>#N/A</v>
      </c>
      <c r="N734" s="64" t="e">
        <f aca="false">LOOKUP($B734,$H$2000:$H$2304, $N$2000:$N$2304)</f>
        <v>#N/A</v>
      </c>
      <c r="O734" s="64" t="e">
        <f aca="false">LOOKUP($B734,$H$2000:$H$2304, $O$2000:$O$2304)</f>
        <v>#N/A</v>
      </c>
      <c r="P734" s="64" t="e">
        <f aca="false">LOOKUP($B734,$H$2000:$H$2304, $P$2000:$P$2304)</f>
        <v>#N/A</v>
      </c>
      <c r="Q734" s="64" t="e">
        <f aca="false">LOOKUP($B734,$H$2000:$H$2304, $Q$2000:$Q$2304)</f>
        <v>#N/A</v>
      </c>
      <c r="R734" s="64" t="e">
        <f aca="false">LOOKUP($B734,$H$2000:$H$2304, $R$2000:$R$2304)</f>
        <v>#N/A</v>
      </c>
      <c r="S734" s="64" t="e">
        <f aca="false">LOOKUP($B734,$H$2000:$H$2304, $S$2000:$S$2304)</f>
        <v>#N/A</v>
      </c>
      <c r="T734" s="64" t="e">
        <f aca="false">LOOKUP($B734,$H$2000:$H$2304, $T$2000:$T$2304)</f>
        <v>#N/A</v>
      </c>
      <c r="U734" s="64" t="e">
        <f aca="false">LOOKUP($B734,$H$2000:$H$2304, $U$2000:$U$2304)</f>
        <v>#N/A</v>
      </c>
      <c r="V734" s="65" t="str">
        <f aca="false">IF(ISNA(LOOKUP($B734,$H$2000:$H$2304, $V$2000:$V$2304)),"",LOOKUP($B734,$H$2000:$H$2304, $V$2000:$V$2304))</f>
        <v/>
      </c>
      <c r="W734" s="65" t="str">
        <f aca="false">IF(ISNA(LOOKUP($B734,$H$2000:$H$2304, $W$2000:$W$2304)),"",LOOKUP($B734,$H$2000:$H$2304, $W$2000:$W$2304))</f>
        <v/>
      </c>
    </row>
    <row r="735" customFormat="false" ht="12" hidden="false" customHeight="false" outlineLevel="0" collapsed="false">
      <c r="B735" s="60"/>
      <c r="C735" s="66"/>
      <c r="D735" s="62" t="str">
        <f aca="false">IF($V735=1,"Enter Slip No.",IF($V735=2,"Enter xxxCASH",IF($V735=3,"Enter Cheque No.","")))</f>
        <v/>
      </c>
      <c r="E735" s="62" t="str">
        <f aca="false">IF($W735=1,"Please enter Cheque Payee Name here","")</f>
        <v/>
      </c>
      <c r="F735" s="63" t="str">
        <f aca="false">IF(ISERROR(VLOOKUP($B735,$H$2000:$J$2200,2,0))=1,"",VLOOKUP($B735,$H$2000:$J$2200,2,0))</f>
        <v/>
      </c>
      <c r="G735" s="63" t="str">
        <f aca="false">IF(ISERROR(VLOOKUP($B735,$H$2000:$J$2200,3,0))=1,"",VLOOKUP($B735,$H$2000:$J$2200,3,0))</f>
        <v/>
      </c>
      <c r="H735" s="0"/>
      <c r="I735" s="0"/>
      <c r="J735" s="0"/>
      <c r="L735" s="64" t="e">
        <f aca="false">LOOKUP($B735,$H$2000:$H$2304, $L$2000:$L$2304)</f>
        <v>#N/A</v>
      </c>
      <c r="M735" s="64" t="e">
        <f aca="false">LOOKUP($B735,$H$2000:$H$2304, $M$2000:$M$2304)</f>
        <v>#N/A</v>
      </c>
      <c r="N735" s="64" t="e">
        <f aca="false">LOOKUP($B735,$H$2000:$H$2304, $N$2000:$N$2304)</f>
        <v>#N/A</v>
      </c>
      <c r="O735" s="64" t="e">
        <f aca="false">LOOKUP($B735,$H$2000:$H$2304, $O$2000:$O$2304)</f>
        <v>#N/A</v>
      </c>
      <c r="P735" s="64" t="e">
        <f aca="false">LOOKUP($B735,$H$2000:$H$2304, $P$2000:$P$2304)</f>
        <v>#N/A</v>
      </c>
      <c r="Q735" s="64" t="e">
        <f aca="false">LOOKUP($B735,$H$2000:$H$2304, $Q$2000:$Q$2304)</f>
        <v>#N/A</v>
      </c>
      <c r="R735" s="64" t="e">
        <f aca="false">LOOKUP($B735,$H$2000:$H$2304, $R$2000:$R$2304)</f>
        <v>#N/A</v>
      </c>
      <c r="S735" s="64" t="e">
        <f aca="false">LOOKUP($B735,$H$2000:$H$2304, $S$2000:$S$2304)</f>
        <v>#N/A</v>
      </c>
      <c r="T735" s="64" t="e">
        <f aca="false">LOOKUP($B735,$H$2000:$H$2304, $T$2000:$T$2304)</f>
        <v>#N/A</v>
      </c>
      <c r="U735" s="64" t="e">
        <f aca="false">LOOKUP($B735,$H$2000:$H$2304, $U$2000:$U$2304)</f>
        <v>#N/A</v>
      </c>
      <c r="V735" s="65" t="str">
        <f aca="false">IF(ISNA(LOOKUP($B735,$H$2000:$H$2304, $V$2000:$V$2304)),"",LOOKUP($B735,$H$2000:$H$2304, $V$2000:$V$2304))</f>
        <v/>
      </c>
      <c r="W735" s="65" t="str">
        <f aca="false">IF(ISNA(LOOKUP($B735,$H$2000:$H$2304, $W$2000:$W$2304)),"",LOOKUP($B735,$H$2000:$H$2304, $W$2000:$W$2304))</f>
        <v/>
      </c>
    </row>
    <row r="736" customFormat="false" ht="12" hidden="false" customHeight="false" outlineLevel="0" collapsed="false">
      <c r="B736" s="60"/>
      <c r="C736" s="66"/>
      <c r="D736" s="62" t="str">
        <f aca="false">IF($V736=1,"Enter Slip No.",IF($V736=2,"Enter xxxCASH",IF($V736=3,"Enter Cheque No.","")))</f>
        <v/>
      </c>
      <c r="E736" s="62" t="str">
        <f aca="false">IF($W736=1,"Please enter Cheque Payee Name here","")</f>
        <v/>
      </c>
      <c r="F736" s="63" t="str">
        <f aca="false">IF(ISERROR(VLOOKUP($B736,$H$2000:$J$2200,2,0))=1,"",VLOOKUP($B736,$H$2000:$J$2200,2,0))</f>
        <v/>
      </c>
      <c r="G736" s="63" t="str">
        <f aca="false">IF(ISERROR(VLOOKUP($B736,$H$2000:$J$2200,3,0))=1,"",VLOOKUP($B736,$H$2000:$J$2200,3,0))</f>
        <v/>
      </c>
      <c r="H736" s="0"/>
      <c r="I736" s="0"/>
      <c r="J736" s="0"/>
      <c r="L736" s="64" t="e">
        <f aca="false">LOOKUP($B736,$H$2000:$H$2304, $L$2000:$L$2304)</f>
        <v>#N/A</v>
      </c>
      <c r="M736" s="64" t="e">
        <f aca="false">LOOKUP($B736,$H$2000:$H$2304, $M$2000:$M$2304)</f>
        <v>#N/A</v>
      </c>
      <c r="N736" s="64" t="e">
        <f aca="false">LOOKUP($B736,$H$2000:$H$2304, $N$2000:$N$2304)</f>
        <v>#N/A</v>
      </c>
      <c r="O736" s="64" t="e">
        <f aca="false">LOOKUP($B736,$H$2000:$H$2304, $O$2000:$O$2304)</f>
        <v>#N/A</v>
      </c>
      <c r="P736" s="64" t="e">
        <f aca="false">LOOKUP($B736,$H$2000:$H$2304, $P$2000:$P$2304)</f>
        <v>#N/A</v>
      </c>
      <c r="Q736" s="64" t="e">
        <f aca="false">LOOKUP($B736,$H$2000:$H$2304, $Q$2000:$Q$2304)</f>
        <v>#N/A</v>
      </c>
      <c r="R736" s="64" t="e">
        <f aca="false">LOOKUP($B736,$H$2000:$H$2304, $R$2000:$R$2304)</f>
        <v>#N/A</v>
      </c>
      <c r="S736" s="64" t="e">
        <f aca="false">LOOKUP($B736,$H$2000:$H$2304, $S$2000:$S$2304)</f>
        <v>#N/A</v>
      </c>
      <c r="T736" s="64" t="e">
        <f aca="false">LOOKUP($B736,$H$2000:$H$2304, $T$2000:$T$2304)</f>
        <v>#N/A</v>
      </c>
      <c r="U736" s="64" t="e">
        <f aca="false">LOOKUP($B736,$H$2000:$H$2304, $U$2000:$U$2304)</f>
        <v>#N/A</v>
      </c>
      <c r="V736" s="65" t="str">
        <f aca="false">IF(ISNA(LOOKUP($B736,$H$2000:$H$2304, $V$2000:$V$2304)),"",LOOKUP($B736,$H$2000:$H$2304, $V$2000:$V$2304))</f>
        <v/>
      </c>
      <c r="W736" s="65" t="str">
        <f aca="false">IF(ISNA(LOOKUP($B736,$H$2000:$H$2304, $W$2000:$W$2304)),"",LOOKUP($B736,$H$2000:$H$2304, $W$2000:$W$2304))</f>
        <v/>
      </c>
    </row>
    <row r="737" customFormat="false" ht="12" hidden="false" customHeight="false" outlineLevel="0" collapsed="false">
      <c r="B737" s="60"/>
      <c r="C737" s="66"/>
      <c r="D737" s="62" t="str">
        <f aca="false">IF($V737=1,"Enter Slip No.",IF($V737=2,"Enter xxxCASH",IF($V737=3,"Enter Cheque No.","")))</f>
        <v/>
      </c>
      <c r="E737" s="62" t="str">
        <f aca="false">IF($W737=1,"Please enter Cheque Payee Name here","")</f>
        <v/>
      </c>
      <c r="F737" s="63" t="str">
        <f aca="false">IF(ISERROR(VLOOKUP($B737,$H$2000:$J$2200,2,0))=1,"",VLOOKUP($B737,$H$2000:$J$2200,2,0))</f>
        <v/>
      </c>
      <c r="G737" s="63" t="str">
        <f aca="false">IF(ISERROR(VLOOKUP($B737,$H$2000:$J$2200,3,0))=1,"",VLOOKUP($B737,$H$2000:$J$2200,3,0))</f>
        <v/>
      </c>
      <c r="H737" s="0"/>
      <c r="I737" s="0"/>
      <c r="J737" s="0"/>
      <c r="L737" s="64" t="e">
        <f aca="false">LOOKUP($B737,$H$2000:$H$2304, $L$2000:$L$2304)</f>
        <v>#N/A</v>
      </c>
      <c r="M737" s="64" t="e">
        <f aca="false">LOOKUP($B737,$H$2000:$H$2304, $M$2000:$M$2304)</f>
        <v>#N/A</v>
      </c>
      <c r="N737" s="64" t="e">
        <f aca="false">LOOKUP($B737,$H$2000:$H$2304, $N$2000:$N$2304)</f>
        <v>#N/A</v>
      </c>
      <c r="O737" s="64" t="e">
        <f aca="false">LOOKUP($B737,$H$2000:$H$2304, $O$2000:$O$2304)</f>
        <v>#N/A</v>
      </c>
      <c r="P737" s="64" t="e">
        <f aca="false">LOOKUP($B737,$H$2000:$H$2304, $P$2000:$P$2304)</f>
        <v>#N/A</v>
      </c>
      <c r="Q737" s="64" t="e">
        <f aca="false">LOOKUP($B737,$H$2000:$H$2304, $Q$2000:$Q$2304)</f>
        <v>#N/A</v>
      </c>
      <c r="R737" s="64" t="e">
        <f aca="false">LOOKUP($B737,$H$2000:$H$2304, $R$2000:$R$2304)</f>
        <v>#N/A</v>
      </c>
      <c r="S737" s="64" t="e">
        <f aca="false">LOOKUP($B737,$H$2000:$H$2304, $S$2000:$S$2304)</f>
        <v>#N/A</v>
      </c>
      <c r="T737" s="64" t="e">
        <f aca="false">LOOKUP($B737,$H$2000:$H$2304, $T$2000:$T$2304)</f>
        <v>#N/A</v>
      </c>
      <c r="U737" s="64" t="e">
        <f aca="false">LOOKUP($B737,$H$2000:$H$2304, $U$2000:$U$2304)</f>
        <v>#N/A</v>
      </c>
      <c r="V737" s="65" t="str">
        <f aca="false">IF(ISNA(LOOKUP($B737,$H$2000:$H$2304, $V$2000:$V$2304)),"",LOOKUP($B737,$H$2000:$H$2304, $V$2000:$V$2304))</f>
        <v/>
      </c>
      <c r="W737" s="65" t="str">
        <f aca="false">IF(ISNA(LOOKUP($B737,$H$2000:$H$2304, $W$2000:$W$2304)),"",LOOKUP($B737,$H$2000:$H$2304, $W$2000:$W$2304))</f>
        <v/>
      </c>
    </row>
    <row r="738" customFormat="false" ht="12" hidden="false" customHeight="false" outlineLevel="0" collapsed="false">
      <c r="B738" s="60"/>
      <c r="C738" s="66"/>
      <c r="D738" s="62" t="str">
        <f aca="false">IF($V738=1,"Enter Slip No.",IF($V738=2,"Enter xxxCASH",IF($V738=3,"Enter Cheque No.","")))</f>
        <v/>
      </c>
      <c r="E738" s="62" t="str">
        <f aca="false">IF($W738=1,"Please enter Cheque Payee Name here","")</f>
        <v/>
      </c>
      <c r="F738" s="63" t="str">
        <f aca="false">IF(ISERROR(VLOOKUP($B738,$H$2000:$J$2200,2,0))=1,"",VLOOKUP($B738,$H$2000:$J$2200,2,0))</f>
        <v/>
      </c>
      <c r="G738" s="63" t="str">
        <f aca="false">IF(ISERROR(VLOOKUP($B738,$H$2000:$J$2200,3,0))=1,"",VLOOKUP($B738,$H$2000:$J$2200,3,0))</f>
        <v/>
      </c>
      <c r="H738" s="0"/>
      <c r="I738" s="0"/>
      <c r="J738" s="0"/>
      <c r="L738" s="64" t="e">
        <f aca="false">LOOKUP($B738,$H$2000:$H$2304, $L$2000:$L$2304)</f>
        <v>#N/A</v>
      </c>
      <c r="M738" s="64" t="e">
        <f aca="false">LOOKUP($B738,$H$2000:$H$2304, $M$2000:$M$2304)</f>
        <v>#N/A</v>
      </c>
      <c r="N738" s="64" t="e">
        <f aca="false">LOOKUP($B738,$H$2000:$H$2304, $N$2000:$N$2304)</f>
        <v>#N/A</v>
      </c>
      <c r="O738" s="64" t="e">
        <f aca="false">LOOKUP($B738,$H$2000:$H$2304, $O$2000:$O$2304)</f>
        <v>#N/A</v>
      </c>
      <c r="P738" s="64" t="e">
        <f aca="false">LOOKUP($B738,$H$2000:$H$2304, $P$2000:$P$2304)</f>
        <v>#N/A</v>
      </c>
      <c r="Q738" s="64" t="e">
        <f aca="false">LOOKUP($B738,$H$2000:$H$2304, $Q$2000:$Q$2304)</f>
        <v>#N/A</v>
      </c>
      <c r="R738" s="64" t="e">
        <f aca="false">LOOKUP($B738,$H$2000:$H$2304, $R$2000:$R$2304)</f>
        <v>#N/A</v>
      </c>
      <c r="S738" s="64" t="e">
        <f aca="false">LOOKUP($B738,$H$2000:$H$2304, $S$2000:$S$2304)</f>
        <v>#N/A</v>
      </c>
      <c r="T738" s="64" t="e">
        <f aca="false">LOOKUP($B738,$H$2000:$H$2304, $T$2000:$T$2304)</f>
        <v>#N/A</v>
      </c>
      <c r="U738" s="64" t="e">
        <f aca="false">LOOKUP($B738,$H$2000:$H$2304, $U$2000:$U$2304)</f>
        <v>#N/A</v>
      </c>
      <c r="V738" s="65" t="str">
        <f aca="false">IF(ISNA(LOOKUP($B738,$H$2000:$H$2304, $V$2000:$V$2304)),"",LOOKUP($B738,$H$2000:$H$2304, $V$2000:$V$2304))</f>
        <v/>
      </c>
      <c r="W738" s="65" t="str">
        <f aca="false">IF(ISNA(LOOKUP($B738,$H$2000:$H$2304, $W$2000:$W$2304)),"",LOOKUP($B738,$H$2000:$H$2304, $W$2000:$W$2304))</f>
        <v/>
      </c>
    </row>
    <row r="739" customFormat="false" ht="12" hidden="false" customHeight="false" outlineLevel="0" collapsed="false">
      <c r="B739" s="60"/>
      <c r="C739" s="66"/>
      <c r="D739" s="62" t="str">
        <f aca="false">IF($V739=1,"Enter Slip No.",IF($V739=2,"Enter xxxCASH",IF($V739=3,"Enter Cheque No.","")))</f>
        <v/>
      </c>
      <c r="E739" s="62" t="str">
        <f aca="false">IF($W739=1,"Please enter Cheque Payee Name here","")</f>
        <v/>
      </c>
      <c r="F739" s="63" t="str">
        <f aca="false">IF(ISERROR(VLOOKUP($B739,$H$2000:$J$2200,2,0))=1,"",VLOOKUP($B739,$H$2000:$J$2200,2,0))</f>
        <v/>
      </c>
      <c r="G739" s="63" t="str">
        <f aca="false">IF(ISERROR(VLOOKUP($B739,$H$2000:$J$2200,3,0))=1,"",VLOOKUP($B739,$H$2000:$J$2200,3,0))</f>
        <v/>
      </c>
      <c r="H739" s="0"/>
      <c r="I739" s="0"/>
      <c r="J739" s="0"/>
      <c r="L739" s="64" t="e">
        <f aca="false">LOOKUP($B739,$H$2000:$H$2304, $L$2000:$L$2304)</f>
        <v>#N/A</v>
      </c>
      <c r="M739" s="64" t="e">
        <f aca="false">LOOKUP($B739,$H$2000:$H$2304, $M$2000:$M$2304)</f>
        <v>#N/A</v>
      </c>
      <c r="N739" s="64" t="e">
        <f aca="false">LOOKUP($B739,$H$2000:$H$2304, $N$2000:$N$2304)</f>
        <v>#N/A</v>
      </c>
      <c r="O739" s="64" t="e">
        <f aca="false">LOOKUP($B739,$H$2000:$H$2304, $O$2000:$O$2304)</f>
        <v>#N/A</v>
      </c>
      <c r="P739" s="64" t="e">
        <f aca="false">LOOKUP($B739,$H$2000:$H$2304, $P$2000:$P$2304)</f>
        <v>#N/A</v>
      </c>
      <c r="Q739" s="64" t="e">
        <f aca="false">LOOKUP($B739,$H$2000:$H$2304, $Q$2000:$Q$2304)</f>
        <v>#N/A</v>
      </c>
      <c r="R739" s="64" t="e">
        <f aca="false">LOOKUP($B739,$H$2000:$H$2304, $R$2000:$R$2304)</f>
        <v>#N/A</v>
      </c>
      <c r="S739" s="64" t="e">
        <f aca="false">LOOKUP($B739,$H$2000:$H$2304, $S$2000:$S$2304)</f>
        <v>#N/A</v>
      </c>
      <c r="T739" s="64" t="e">
        <f aca="false">LOOKUP($B739,$H$2000:$H$2304, $T$2000:$T$2304)</f>
        <v>#N/A</v>
      </c>
      <c r="U739" s="64" t="e">
        <f aca="false">LOOKUP($B739,$H$2000:$H$2304, $U$2000:$U$2304)</f>
        <v>#N/A</v>
      </c>
      <c r="V739" s="65" t="str">
        <f aca="false">IF(ISNA(LOOKUP($B739,$H$2000:$H$2304, $V$2000:$V$2304)),"",LOOKUP($B739,$H$2000:$H$2304, $V$2000:$V$2304))</f>
        <v/>
      </c>
      <c r="W739" s="65" t="str">
        <f aca="false">IF(ISNA(LOOKUP($B739,$H$2000:$H$2304, $W$2000:$W$2304)),"",LOOKUP($B739,$H$2000:$H$2304, $W$2000:$W$2304))</f>
        <v/>
      </c>
    </row>
    <row r="740" customFormat="false" ht="12" hidden="false" customHeight="false" outlineLevel="0" collapsed="false">
      <c r="B740" s="60"/>
      <c r="C740" s="66"/>
      <c r="D740" s="62" t="str">
        <f aca="false">IF($V740=1,"Enter Slip No.",IF($V740=2,"Enter xxxCASH",IF($V740=3,"Enter Cheque No.","")))</f>
        <v/>
      </c>
      <c r="E740" s="62" t="str">
        <f aca="false">IF($W740=1,"Please enter Cheque Payee Name here","")</f>
        <v/>
      </c>
      <c r="F740" s="63" t="str">
        <f aca="false">IF(ISERROR(VLOOKUP($B740,$H$2000:$J$2200,2,0))=1,"",VLOOKUP($B740,$H$2000:$J$2200,2,0))</f>
        <v/>
      </c>
      <c r="G740" s="63" t="str">
        <f aca="false">IF(ISERROR(VLOOKUP($B740,$H$2000:$J$2200,3,0))=1,"",VLOOKUP($B740,$H$2000:$J$2200,3,0))</f>
        <v/>
      </c>
      <c r="H740" s="0"/>
      <c r="I740" s="0"/>
      <c r="J740" s="0"/>
      <c r="L740" s="64" t="e">
        <f aca="false">LOOKUP($B740,$H$2000:$H$2304, $L$2000:$L$2304)</f>
        <v>#N/A</v>
      </c>
      <c r="M740" s="64" t="e">
        <f aca="false">LOOKUP($B740,$H$2000:$H$2304, $M$2000:$M$2304)</f>
        <v>#N/A</v>
      </c>
      <c r="N740" s="64" t="e">
        <f aca="false">LOOKUP($B740,$H$2000:$H$2304, $N$2000:$N$2304)</f>
        <v>#N/A</v>
      </c>
      <c r="O740" s="64" t="e">
        <f aca="false">LOOKUP($B740,$H$2000:$H$2304, $O$2000:$O$2304)</f>
        <v>#N/A</v>
      </c>
      <c r="P740" s="64" t="e">
        <f aca="false">LOOKUP($B740,$H$2000:$H$2304, $P$2000:$P$2304)</f>
        <v>#N/A</v>
      </c>
      <c r="Q740" s="64" t="e">
        <f aca="false">LOOKUP($B740,$H$2000:$H$2304, $Q$2000:$Q$2304)</f>
        <v>#N/A</v>
      </c>
      <c r="R740" s="64" t="e">
        <f aca="false">LOOKUP($B740,$H$2000:$H$2304, $R$2000:$R$2304)</f>
        <v>#N/A</v>
      </c>
      <c r="S740" s="64" t="e">
        <f aca="false">LOOKUP($B740,$H$2000:$H$2304, $S$2000:$S$2304)</f>
        <v>#N/A</v>
      </c>
      <c r="T740" s="64" t="e">
        <f aca="false">LOOKUP($B740,$H$2000:$H$2304, $T$2000:$T$2304)</f>
        <v>#N/A</v>
      </c>
      <c r="U740" s="64" t="e">
        <f aca="false">LOOKUP($B740,$H$2000:$H$2304, $U$2000:$U$2304)</f>
        <v>#N/A</v>
      </c>
      <c r="V740" s="65" t="str">
        <f aca="false">IF(ISNA(LOOKUP($B740,$H$2000:$H$2304, $V$2000:$V$2304)),"",LOOKUP($B740,$H$2000:$H$2304, $V$2000:$V$2304))</f>
        <v/>
      </c>
      <c r="W740" s="65" t="str">
        <f aca="false">IF(ISNA(LOOKUP($B740,$H$2000:$H$2304, $W$2000:$W$2304)),"",LOOKUP($B740,$H$2000:$H$2304, $W$2000:$W$2304))</f>
        <v/>
      </c>
    </row>
    <row r="741" customFormat="false" ht="12" hidden="false" customHeight="false" outlineLevel="0" collapsed="false">
      <c r="B741" s="60"/>
      <c r="C741" s="66"/>
      <c r="D741" s="62" t="str">
        <f aca="false">IF($V741=1,"Enter Slip No.",IF($V741=2,"Enter xxxCASH",IF($V741=3,"Enter Cheque No.","")))</f>
        <v/>
      </c>
      <c r="E741" s="62" t="str">
        <f aca="false">IF($W741=1,"Please enter Cheque Payee Name here","")</f>
        <v/>
      </c>
      <c r="F741" s="63" t="str">
        <f aca="false">IF(ISERROR(VLOOKUP($B741,$H$2000:$J$2200,2,0))=1,"",VLOOKUP($B741,$H$2000:$J$2200,2,0))</f>
        <v/>
      </c>
      <c r="G741" s="63" t="str">
        <f aca="false">IF(ISERROR(VLOOKUP($B741,$H$2000:$J$2200,3,0))=1,"",VLOOKUP($B741,$H$2000:$J$2200,3,0))</f>
        <v/>
      </c>
      <c r="H741" s="0"/>
      <c r="I741" s="0"/>
      <c r="J741" s="0"/>
      <c r="L741" s="64" t="e">
        <f aca="false">LOOKUP($B741,$H$2000:$H$2304, $L$2000:$L$2304)</f>
        <v>#N/A</v>
      </c>
      <c r="M741" s="64" t="e">
        <f aca="false">LOOKUP($B741,$H$2000:$H$2304, $M$2000:$M$2304)</f>
        <v>#N/A</v>
      </c>
      <c r="N741" s="64" t="e">
        <f aca="false">LOOKUP($B741,$H$2000:$H$2304, $N$2000:$N$2304)</f>
        <v>#N/A</v>
      </c>
      <c r="O741" s="64" t="e">
        <f aca="false">LOOKUP($B741,$H$2000:$H$2304, $O$2000:$O$2304)</f>
        <v>#N/A</v>
      </c>
      <c r="P741" s="64" t="e">
        <f aca="false">LOOKUP($B741,$H$2000:$H$2304, $P$2000:$P$2304)</f>
        <v>#N/A</v>
      </c>
      <c r="Q741" s="64" t="e">
        <f aca="false">LOOKUP($B741,$H$2000:$H$2304, $Q$2000:$Q$2304)</f>
        <v>#N/A</v>
      </c>
      <c r="R741" s="64" t="e">
        <f aca="false">LOOKUP($B741,$H$2000:$H$2304, $R$2000:$R$2304)</f>
        <v>#N/A</v>
      </c>
      <c r="S741" s="64" t="e">
        <f aca="false">LOOKUP($B741,$H$2000:$H$2304, $S$2000:$S$2304)</f>
        <v>#N/A</v>
      </c>
      <c r="T741" s="64" t="e">
        <f aca="false">LOOKUP($B741,$H$2000:$H$2304, $T$2000:$T$2304)</f>
        <v>#N/A</v>
      </c>
      <c r="U741" s="64" t="e">
        <f aca="false">LOOKUP($B741,$H$2000:$H$2304, $U$2000:$U$2304)</f>
        <v>#N/A</v>
      </c>
      <c r="V741" s="65" t="str">
        <f aca="false">IF(ISNA(LOOKUP($B741,$H$2000:$H$2304, $V$2000:$V$2304)),"",LOOKUP($B741,$H$2000:$H$2304, $V$2000:$V$2304))</f>
        <v/>
      </c>
      <c r="W741" s="65" t="str">
        <f aca="false">IF(ISNA(LOOKUP($B741,$H$2000:$H$2304, $W$2000:$W$2304)),"",LOOKUP($B741,$H$2000:$H$2304, $W$2000:$W$2304))</f>
        <v/>
      </c>
    </row>
    <row r="742" customFormat="false" ht="12" hidden="false" customHeight="false" outlineLevel="0" collapsed="false">
      <c r="B742" s="60"/>
      <c r="C742" s="66"/>
      <c r="D742" s="62" t="str">
        <f aca="false">IF($V742=1,"Enter Slip No.",IF($V742=2,"Enter xxxCASH",IF($V742=3,"Enter Cheque No.","")))</f>
        <v/>
      </c>
      <c r="E742" s="62" t="str">
        <f aca="false">IF($W742=1,"Please enter Cheque Payee Name here","")</f>
        <v/>
      </c>
      <c r="F742" s="63" t="str">
        <f aca="false">IF(ISERROR(VLOOKUP($B742,$H$2000:$J$2200,2,0))=1,"",VLOOKUP($B742,$H$2000:$J$2200,2,0))</f>
        <v/>
      </c>
      <c r="G742" s="63" t="str">
        <f aca="false">IF(ISERROR(VLOOKUP($B742,$H$2000:$J$2200,3,0))=1,"",VLOOKUP($B742,$H$2000:$J$2200,3,0))</f>
        <v/>
      </c>
      <c r="H742" s="0"/>
      <c r="I742" s="0"/>
      <c r="J742" s="0"/>
      <c r="L742" s="64" t="e">
        <f aca="false">LOOKUP($B742,$H$2000:$H$2304, $L$2000:$L$2304)</f>
        <v>#N/A</v>
      </c>
      <c r="M742" s="64" t="e">
        <f aca="false">LOOKUP($B742,$H$2000:$H$2304, $M$2000:$M$2304)</f>
        <v>#N/A</v>
      </c>
      <c r="N742" s="64" t="e">
        <f aca="false">LOOKUP($B742,$H$2000:$H$2304, $N$2000:$N$2304)</f>
        <v>#N/A</v>
      </c>
      <c r="O742" s="64" t="e">
        <f aca="false">LOOKUP($B742,$H$2000:$H$2304, $O$2000:$O$2304)</f>
        <v>#N/A</v>
      </c>
      <c r="P742" s="64" t="e">
        <f aca="false">LOOKUP($B742,$H$2000:$H$2304, $P$2000:$P$2304)</f>
        <v>#N/A</v>
      </c>
      <c r="Q742" s="64" t="e">
        <f aca="false">LOOKUP($B742,$H$2000:$H$2304, $Q$2000:$Q$2304)</f>
        <v>#N/A</v>
      </c>
      <c r="R742" s="64" t="e">
        <f aca="false">LOOKUP($B742,$H$2000:$H$2304, $R$2000:$R$2304)</f>
        <v>#N/A</v>
      </c>
      <c r="S742" s="64" t="e">
        <f aca="false">LOOKUP($B742,$H$2000:$H$2304, $S$2000:$S$2304)</f>
        <v>#N/A</v>
      </c>
      <c r="T742" s="64" t="e">
        <f aca="false">LOOKUP($B742,$H$2000:$H$2304, $T$2000:$T$2304)</f>
        <v>#N/A</v>
      </c>
      <c r="U742" s="64" t="e">
        <f aca="false">LOOKUP($B742,$H$2000:$H$2304, $U$2000:$U$2304)</f>
        <v>#N/A</v>
      </c>
      <c r="V742" s="65" t="str">
        <f aca="false">IF(ISNA(LOOKUP($B742,$H$2000:$H$2304, $V$2000:$V$2304)),"",LOOKUP($B742,$H$2000:$H$2304, $V$2000:$V$2304))</f>
        <v/>
      </c>
      <c r="W742" s="65" t="str">
        <f aca="false">IF(ISNA(LOOKUP($B742,$H$2000:$H$2304, $W$2000:$W$2304)),"",LOOKUP($B742,$H$2000:$H$2304, $W$2000:$W$2304))</f>
        <v/>
      </c>
    </row>
    <row r="743" customFormat="false" ht="12" hidden="false" customHeight="false" outlineLevel="0" collapsed="false">
      <c r="B743" s="60"/>
      <c r="C743" s="66"/>
      <c r="D743" s="62" t="str">
        <f aca="false">IF($V743=1,"Enter Slip No.",IF($V743=2,"Enter xxxCASH",IF($V743=3,"Enter Cheque No.","")))</f>
        <v/>
      </c>
      <c r="E743" s="62" t="str">
        <f aca="false">IF($W743=1,"Please enter Cheque Payee Name here","")</f>
        <v/>
      </c>
      <c r="F743" s="63" t="str">
        <f aca="false">IF(ISERROR(VLOOKUP($B743,$H$2000:$J$2200,2,0))=1,"",VLOOKUP($B743,$H$2000:$J$2200,2,0))</f>
        <v/>
      </c>
      <c r="G743" s="63" t="str">
        <f aca="false">IF(ISERROR(VLOOKUP($B743,$H$2000:$J$2200,3,0))=1,"",VLOOKUP($B743,$H$2000:$J$2200,3,0))</f>
        <v/>
      </c>
      <c r="H743" s="0"/>
      <c r="I743" s="0"/>
      <c r="J743" s="0"/>
      <c r="L743" s="64" t="e">
        <f aca="false">LOOKUP($B743,$H$2000:$H$2304, $L$2000:$L$2304)</f>
        <v>#N/A</v>
      </c>
      <c r="M743" s="64" t="e">
        <f aca="false">LOOKUP($B743,$H$2000:$H$2304, $M$2000:$M$2304)</f>
        <v>#N/A</v>
      </c>
      <c r="N743" s="64" t="e">
        <f aca="false">LOOKUP($B743,$H$2000:$H$2304, $N$2000:$N$2304)</f>
        <v>#N/A</v>
      </c>
      <c r="O743" s="64" t="e">
        <f aca="false">LOOKUP($B743,$H$2000:$H$2304, $O$2000:$O$2304)</f>
        <v>#N/A</v>
      </c>
      <c r="P743" s="64" t="e">
        <f aca="false">LOOKUP($B743,$H$2000:$H$2304, $P$2000:$P$2304)</f>
        <v>#N/A</v>
      </c>
      <c r="Q743" s="64" t="e">
        <f aca="false">LOOKUP($B743,$H$2000:$H$2304, $Q$2000:$Q$2304)</f>
        <v>#N/A</v>
      </c>
      <c r="R743" s="64" t="e">
        <f aca="false">LOOKUP($B743,$H$2000:$H$2304, $R$2000:$R$2304)</f>
        <v>#N/A</v>
      </c>
      <c r="S743" s="64" t="e">
        <f aca="false">LOOKUP($B743,$H$2000:$H$2304, $S$2000:$S$2304)</f>
        <v>#N/A</v>
      </c>
      <c r="T743" s="64" t="e">
        <f aca="false">LOOKUP($B743,$H$2000:$H$2304, $T$2000:$T$2304)</f>
        <v>#N/A</v>
      </c>
      <c r="U743" s="64" t="e">
        <f aca="false">LOOKUP($B743,$H$2000:$H$2304, $U$2000:$U$2304)</f>
        <v>#N/A</v>
      </c>
      <c r="V743" s="65" t="str">
        <f aca="false">IF(ISNA(LOOKUP($B743,$H$2000:$H$2304, $V$2000:$V$2304)),"",LOOKUP($B743,$H$2000:$H$2304, $V$2000:$V$2304))</f>
        <v/>
      </c>
      <c r="W743" s="65" t="str">
        <f aca="false">IF(ISNA(LOOKUP($B743,$H$2000:$H$2304, $W$2000:$W$2304)),"",LOOKUP($B743,$H$2000:$H$2304, $W$2000:$W$2304))</f>
        <v/>
      </c>
    </row>
    <row r="744" customFormat="false" ht="12" hidden="false" customHeight="false" outlineLevel="0" collapsed="false">
      <c r="B744" s="60"/>
      <c r="C744" s="66"/>
      <c r="D744" s="62" t="str">
        <f aca="false">IF($V744=1,"Enter Slip No.",IF($V744=2,"Enter xxxCASH",IF($V744=3,"Enter Cheque No.","")))</f>
        <v/>
      </c>
      <c r="E744" s="62" t="str">
        <f aca="false">IF($W744=1,"Please enter Cheque Payee Name here","")</f>
        <v/>
      </c>
      <c r="F744" s="63" t="str">
        <f aca="false">IF(ISERROR(VLOOKUP($B744,$H$2000:$J$2200,2,0))=1,"",VLOOKUP($B744,$H$2000:$J$2200,2,0))</f>
        <v/>
      </c>
      <c r="G744" s="63" t="str">
        <f aca="false">IF(ISERROR(VLOOKUP($B744,$H$2000:$J$2200,3,0))=1,"",VLOOKUP($B744,$H$2000:$J$2200,3,0))</f>
        <v/>
      </c>
      <c r="H744" s="0"/>
      <c r="I744" s="0"/>
      <c r="J744" s="0"/>
      <c r="L744" s="64" t="e">
        <f aca="false">LOOKUP($B744,$H$2000:$H$2304, $L$2000:$L$2304)</f>
        <v>#N/A</v>
      </c>
      <c r="M744" s="64" t="e">
        <f aca="false">LOOKUP($B744,$H$2000:$H$2304, $M$2000:$M$2304)</f>
        <v>#N/A</v>
      </c>
      <c r="N744" s="64" t="e">
        <f aca="false">LOOKUP($B744,$H$2000:$H$2304, $N$2000:$N$2304)</f>
        <v>#N/A</v>
      </c>
      <c r="O744" s="64" t="e">
        <f aca="false">LOOKUP($B744,$H$2000:$H$2304, $O$2000:$O$2304)</f>
        <v>#N/A</v>
      </c>
      <c r="P744" s="64" t="e">
        <f aca="false">LOOKUP($B744,$H$2000:$H$2304, $P$2000:$P$2304)</f>
        <v>#N/A</v>
      </c>
      <c r="Q744" s="64" t="e">
        <f aca="false">LOOKUP($B744,$H$2000:$H$2304, $Q$2000:$Q$2304)</f>
        <v>#N/A</v>
      </c>
      <c r="R744" s="64" t="e">
        <f aca="false">LOOKUP($B744,$H$2000:$H$2304, $R$2000:$R$2304)</f>
        <v>#N/A</v>
      </c>
      <c r="S744" s="64" t="e">
        <f aca="false">LOOKUP($B744,$H$2000:$H$2304, $S$2000:$S$2304)</f>
        <v>#N/A</v>
      </c>
      <c r="T744" s="64" t="e">
        <f aca="false">LOOKUP($B744,$H$2000:$H$2304, $T$2000:$T$2304)</f>
        <v>#N/A</v>
      </c>
      <c r="U744" s="64" t="e">
        <f aca="false">LOOKUP($B744,$H$2000:$H$2304, $U$2000:$U$2304)</f>
        <v>#N/A</v>
      </c>
      <c r="V744" s="65" t="str">
        <f aca="false">IF(ISNA(LOOKUP($B744,$H$2000:$H$2304, $V$2000:$V$2304)),"",LOOKUP($B744,$H$2000:$H$2304, $V$2000:$V$2304))</f>
        <v/>
      </c>
      <c r="W744" s="65" t="str">
        <f aca="false">IF(ISNA(LOOKUP($B744,$H$2000:$H$2304, $W$2000:$W$2304)),"",LOOKUP($B744,$H$2000:$H$2304, $W$2000:$W$2304))</f>
        <v/>
      </c>
    </row>
    <row r="745" customFormat="false" ht="12" hidden="false" customHeight="false" outlineLevel="0" collapsed="false">
      <c r="B745" s="60"/>
      <c r="C745" s="66"/>
      <c r="D745" s="62" t="str">
        <f aca="false">IF($V745=1,"Enter Slip No.",IF($V745=2,"Enter xxxCASH",IF($V745=3,"Enter Cheque No.","")))</f>
        <v/>
      </c>
      <c r="E745" s="62" t="str">
        <f aca="false">IF($W745=1,"Please enter Cheque Payee Name here","")</f>
        <v/>
      </c>
      <c r="F745" s="63" t="str">
        <f aca="false">IF(ISERROR(VLOOKUP($B745,$H$2000:$J$2200,2,0))=1,"",VLOOKUP($B745,$H$2000:$J$2200,2,0))</f>
        <v/>
      </c>
      <c r="G745" s="63" t="str">
        <f aca="false">IF(ISERROR(VLOOKUP($B745,$H$2000:$J$2200,3,0))=1,"",VLOOKUP($B745,$H$2000:$J$2200,3,0))</f>
        <v/>
      </c>
      <c r="H745" s="0"/>
      <c r="I745" s="0"/>
      <c r="J745" s="0"/>
      <c r="L745" s="64" t="e">
        <f aca="false">LOOKUP($B745,$H$2000:$H$2304, $L$2000:$L$2304)</f>
        <v>#N/A</v>
      </c>
      <c r="M745" s="64" t="e">
        <f aca="false">LOOKUP($B745,$H$2000:$H$2304, $M$2000:$M$2304)</f>
        <v>#N/A</v>
      </c>
      <c r="N745" s="64" t="e">
        <f aca="false">LOOKUP($B745,$H$2000:$H$2304, $N$2000:$N$2304)</f>
        <v>#N/A</v>
      </c>
      <c r="O745" s="64" t="e">
        <f aca="false">LOOKUP($B745,$H$2000:$H$2304, $O$2000:$O$2304)</f>
        <v>#N/A</v>
      </c>
      <c r="P745" s="64" t="e">
        <f aca="false">LOOKUP($B745,$H$2000:$H$2304, $P$2000:$P$2304)</f>
        <v>#N/A</v>
      </c>
      <c r="Q745" s="64" t="e">
        <f aca="false">LOOKUP($B745,$H$2000:$H$2304, $Q$2000:$Q$2304)</f>
        <v>#N/A</v>
      </c>
      <c r="R745" s="64" t="e">
        <f aca="false">LOOKUP($B745,$H$2000:$H$2304, $R$2000:$R$2304)</f>
        <v>#N/A</v>
      </c>
      <c r="S745" s="64" t="e">
        <f aca="false">LOOKUP($B745,$H$2000:$H$2304, $S$2000:$S$2304)</f>
        <v>#N/A</v>
      </c>
      <c r="T745" s="64" t="e">
        <f aca="false">LOOKUP($B745,$H$2000:$H$2304, $T$2000:$T$2304)</f>
        <v>#N/A</v>
      </c>
      <c r="U745" s="64" t="e">
        <f aca="false">LOOKUP($B745,$H$2000:$H$2304, $U$2000:$U$2304)</f>
        <v>#N/A</v>
      </c>
      <c r="V745" s="65" t="str">
        <f aca="false">IF(ISNA(LOOKUP($B745,$H$2000:$H$2304, $V$2000:$V$2304)),"",LOOKUP($B745,$H$2000:$H$2304, $V$2000:$V$2304))</f>
        <v/>
      </c>
      <c r="W745" s="65" t="str">
        <f aca="false">IF(ISNA(LOOKUP($B745,$H$2000:$H$2304, $W$2000:$W$2304)),"",LOOKUP($B745,$H$2000:$H$2304, $W$2000:$W$2304))</f>
        <v/>
      </c>
    </row>
    <row r="746" customFormat="false" ht="12" hidden="false" customHeight="false" outlineLevel="0" collapsed="false">
      <c r="B746" s="60"/>
      <c r="C746" s="66"/>
      <c r="D746" s="62" t="str">
        <f aca="false">IF($V746=1,"Enter Slip No.",IF($V746=2,"Enter xxxCASH",IF($V746=3,"Enter Cheque No.","")))</f>
        <v/>
      </c>
      <c r="E746" s="62" t="str">
        <f aca="false">IF($W746=1,"Please enter Cheque Payee Name here","")</f>
        <v/>
      </c>
      <c r="F746" s="63" t="str">
        <f aca="false">IF(ISERROR(VLOOKUP($B746,$H$2000:$J$2200,2,0))=1,"",VLOOKUP($B746,$H$2000:$J$2200,2,0))</f>
        <v/>
      </c>
      <c r="G746" s="63" t="str">
        <f aca="false">IF(ISERROR(VLOOKUP($B746,$H$2000:$J$2200,3,0))=1,"",VLOOKUP($B746,$H$2000:$J$2200,3,0))</f>
        <v/>
      </c>
      <c r="H746" s="0"/>
      <c r="I746" s="0"/>
      <c r="J746" s="0"/>
      <c r="L746" s="64" t="e">
        <f aca="false">LOOKUP($B746,$H$2000:$H$2304, $L$2000:$L$2304)</f>
        <v>#N/A</v>
      </c>
      <c r="M746" s="64" t="e">
        <f aca="false">LOOKUP($B746,$H$2000:$H$2304, $M$2000:$M$2304)</f>
        <v>#N/A</v>
      </c>
      <c r="N746" s="64" t="e">
        <f aca="false">LOOKUP($B746,$H$2000:$H$2304, $N$2000:$N$2304)</f>
        <v>#N/A</v>
      </c>
      <c r="O746" s="64" t="e">
        <f aca="false">LOOKUP($B746,$H$2000:$H$2304, $O$2000:$O$2304)</f>
        <v>#N/A</v>
      </c>
      <c r="P746" s="64" t="e">
        <f aca="false">LOOKUP($B746,$H$2000:$H$2304, $P$2000:$P$2304)</f>
        <v>#N/A</v>
      </c>
      <c r="Q746" s="64" t="e">
        <f aca="false">LOOKUP($B746,$H$2000:$H$2304, $Q$2000:$Q$2304)</f>
        <v>#N/A</v>
      </c>
      <c r="R746" s="64" t="e">
        <f aca="false">LOOKUP($B746,$H$2000:$H$2304, $R$2000:$R$2304)</f>
        <v>#N/A</v>
      </c>
      <c r="S746" s="64" t="e">
        <f aca="false">LOOKUP($B746,$H$2000:$H$2304, $S$2000:$S$2304)</f>
        <v>#N/A</v>
      </c>
      <c r="T746" s="64" t="e">
        <f aca="false">LOOKUP($B746,$H$2000:$H$2304, $T$2000:$T$2304)</f>
        <v>#N/A</v>
      </c>
      <c r="U746" s="64" t="e">
        <f aca="false">LOOKUP($B746,$H$2000:$H$2304, $U$2000:$U$2304)</f>
        <v>#N/A</v>
      </c>
      <c r="V746" s="65" t="str">
        <f aca="false">IF(ISNA(LOOKUP($B746,$H$2000:$H$2304, $V$2000:$V$2304)),"",LOOKUP($B746,$H$2000:$H$2304, $V$2000:$V$2304))</f>
        <v/>
      </c>
      <c r="W746" s="65" t="str">
        <f aca="false">IF(ISNA(LOOKUP($B746,$H$2000:$H$2304, $W$2000:$W$2304)),"",LOOKUP($B746,$H$2000:$H$2304, $W$2000:$W$2304))</f>
        <v/>
      </c>
    </row>
    <row r="747" customFormat="false" ht="12" hidden="false" customHeight="false" outlineLevel="0" collapsed="false">
      <c r="B747" s="60"/>
      <c r="C747" s="66"/>
      <c r="D747" s="62" t="str">
        <f aca="false">IF($V747=1,"Enter Slip No.",IF($V747=2,"Enter xxxCASH",IF($V747=3,"Enter Cheque No.","")))</f>
        <v/>
      </c>
      <c r="E747" s="62" t="str">
        <f aca="false">IF($W747=1,"Please enter Cheque Payee Name here","")</f>
        <v/>
      </c>
      <c r="F747" s="63" t="str">
        <f aca="false">IF(ISERROR(VLOOKUP($B747,$H$2000:$J$2200,2,0))=1,"",VLOOKUP($B747,$H$2000:$J$2200,2,0))</f>
        <v/>
      </c>
      <c r="G747" s="63" t="str">
        <f aca="false">IF(ISERROR(VLOOKUP($B747,$H$2000:$J$2200,3,0))=1,"",VLOOKUP($B747,$H$2000:$J$2200,3,0))</f>
        <v/>
      </c>
      <c r="H747" s="0"/>
      <c r="I747" s="0"/>
      <c r="J747" s="0"/>
      <c r="L747" s="64" t="e">
        <f aca="false">LOOKUP($B747,$H$2000:$H$2304, $L$2000:$L$2304)</f>
        <v>#N/A</v>
      </c>
      <c r="M747" s="64" t="e">
        <f aca="false">LOOKUP($B747,$H$2000:$H$2304, $M$2000:$M$2304)</f>
        <v>#N/A</v>
      </c>
      <c r="N747" s="64" t="e">
        <f aca="false">LOOKUP($B747,$H$2000:$H$2304, $N$2000:$N$2304)</f>
        <v>#N/A</v>
      </c>
      <c r="O747" s="64" t="e">
        <f aca="false">LOOKUP($B747,$H$2000:$H$2304, $O$2000:$O$2304)</f>
        <v>#N/A</v>
      </c>
      <c r="P747" s="64" t="e">
        <f aca="false">LOOKUP($B747,$H$2000:$H$2304, $P$2000:$P$2304)</f>
        <v>#N/A</v>
      </c>
      <c r="Q747" s="64" t="e">
        <f aca="false">LOOKUP($B747,$H$2000:$H$2304, $Q$2000:$Q$2304)</f>
        <v>#N/A</v>
      </c>
      <c r="R747" s="64" t="e">
        <f aca="false">LOOKUP($B747,$H$2000:$H$2304, $R$2000:$R$2304)</f>
        <v>#N/A</v>
      </c>
      <c r="S747" s="64" t="e">
        <f aca="false">LOOKUP($B747,$H$2000:$H$2304, $S$2000:$S$2304)</f>
        <v>#N/A</v>
      </c>
      <c r="T747" s="64" t="e">
        <f aca="false">LOOKUP($B747,$H$2000:$H$2304, $T$2000:$T$2304)</f>
        <v>#N/A</v>
      </c>
      <c r="U747" s="64" t="e">
        <f aca="false">LOOKUP($B747,$H$2000:$H$2304, $U$2000:$U$2304)</f>
        <v>#N/A</v>
      </c>
      <c r="V747" s="65" t="str">
        <f aca="false">IF(ISNA(LOOKUP($B747,$H$2000:$H$2304, $V$2000:$V$2304)),"",LOOKUP($B747,$H$2000:$H$2304, $V$2000:$V$2304))</f>
        <v/>
      </c>
      <c r="W747" s="65" t="str">
        <f aca="false">IF(ISNA(LOOKUP($B747,$H$2000:$H$2304, $W$2000:$W$2304)),"",LOOKUP($B747,$H$2000:$H$2304, $W$2000:$W$2304))</f>
        <v/>
      </c>
    </row>
    <row r="748" customFormat="false" ht="12" hidden="false" customHeight="false" outlineLevel="0" collapsed="false">
      <c r="B748" s="60"/>
      <c r="C748" s="66"/>
      <c r="D748" s="62" t="str">
        <f aca="false">IF($V748=1,"Enter Slip No.",IF($V748=2,"Enter xxxCASH",IF($V748=3,"Enter Cheque No.","")))</f>
        <v/>
      </c>
      <c r="E748" s="62" t="str">
        <f aca="false">IF($W748=1,"Please enter Cheque Payee Name here","")</f>
        <v/>
      </c>
      <c r="F748" s="63" t="str">
        <f aca="false">IF(ISERROR(VLOOKUP($B748,$H$2000:$J$2200,2,0))=1,"",VLOOKUP($B748,$H$2000:$J$2200,2,0))</f>
        <v/>
      </c>
      <c r="G748" s="63" t="str">
        <f aca="false">IF(ISERROR(VLOOKUP($B748,$H$2000:$J$2200,3,0))=1,"",VLOOKUP($B748,$H$2000:$J$2200,3,0))</f>
        <v/>
      </c>
      <c r="H748" s="0"/>
      <c r="I748" s="0"/>
      <c r="J748" s="0"/>
      <c r="L748" s="64" t="e">
        <f aca="false">LOOKUP($B748,$H$2000:$H$2304, $L$2000:$L$2304)</f>
        <v>#N/A</v>
      </c>
      <c r="M748" s="64" t="e">
        <f aca="false">LOOKUP($B748,$H$2000:$H$2304, $M$2000:$M$2304)</f>
        <v>#N/A</v>
      </c>
      <c r="N748" s="64" t="e">
        <f aca="false">LOOKUP($B748,$H$2000:$H$2304, $N$2000:$N$2304)</f>
        <v>#N/A</v>
      </c>
      <c r="O748" s="64" t="e">
        <f aca="false">LOOKUP($B748,$H$2000:$H$2304, $O$2000:$O$2304)</f>
        <v>#N/A</v>
      </c>
      <c r="P748" s="64" t="e">
        <f aca="false">LOOKUP($B748,$H$2000:$H$2304, $P$2000:$P$2304)</f>
        <v>#N/A</v>
      </c>
      <c r="Q748" s="64" t="e">
        <f aca="false">LOOKUP($B748,$H$2000:$H$2304, $Q$2000:$Q$2304)</f>
        <v>#N/A</v>
      </c>
      <c r="R748" s="64" t="e">
        <f aca="false">LOOKUP($B748,$H$2000:$H$2304, $R$2000:$R$2304)</f>
        <v>#N/A</v>
      </c>
      <c r="S748" s="64" t="e">
        <f aca="false">LOOKUP($B748,$H$2000:$H$2304, $S$2000:$S$2304)</f>
        <v>#N/A</v>
      </c>
      <c r="T748" s="64" t="e">
        <f aca="false">LOOKUP($B748,$H$2000:$H$2304, $T$2000:$T$2304)</f>
        <v>#N/A</v>
      </c>
      <c r="U748" s="64" t="e">
        <f aca="false">LOOKUP($B748,$H$2000:$H$2304, $U$2000:$U$2304)</f>
        <v>#N/A</v>
      </c>
      <c r="V748" s="65" t="str">
        <f aca="false">IF(ISNA(LOOKUP($B748,$H$2000:$H$2304, $V$2000:$V$2304)),"",LOOKUP($B748,$H$2000:$H$2304, $V$2000:$V$2304))</f>
        <v/>
      </c>
      <c r="W748" s="65" t="str">
        <f aca="false">IF(ISNA(LOOKUP($B748,$H$2000:$H$2304, $W$2000:$W$2304)),"",LOOKUP($B748,$H$2000:$H$2304, $W$2000:$W$2304))</f>
        <v/>
      </c>
    </row>
    <row r="749" customFormat="false" ht="12" hidden="false" customHeight="false" outlineLevel="0" collapsed="false">
      <c r="B749" s="60"/>
      <c r="C749" s="66"/>
      <c r="D749" s="62" t="str">
        <f aca="false">IF($V749=1,"Enter Slip No.",IF($V749=2,"Enter xxxCASH",IF($V749=3,"Enter Cheque No.","")))</f>
        <v/>
      </c>
      <c r="E749" s="62" t="str">
        <f aca="false">IF($W749=1,"Please enter Cheque Payee Name here","")</f>
        <v/>
      </c>
      <c r="F749" s="63" t="str">
        <f aca="false">IF(ISERROR(VLOOKUP($B749,$H$2000:$J$2200,2,0))=1,"",VLOOKUP($B749,$H$2000:$J$2200,2,0))</f>
        <v/>
      </c>
      <c r="G749" s="63" t="str">
        <f aca="false">IF(ISERROR(VLOOKUP($B749,$H$2000:$J$2200,3,0))=1,"",VLOOKUP($B749,$H$2000:$J$2200,3,0))</f>
        <v/>
      </c>
      <c r="H749" s="0"/>
      <c r="I749" s="0"/>
      <c r="J749" s="0"/>
      <c r="L749" s="64" t="e">
        <f aca="false">LOOKUP($B749,$H$2000:$H$2304, $L$2000:$L$2304)</f>
        <v>#N/A</v>
      </c>
      <c r="M749" s="64" t="e">
        <f aca="false">LOOKUP($B749,$H$2000:$H$2304, $M$2000:$M$2304)</f>
        <v>#N/A</v>
      </c>
      <c r="N749" s="64" t="e">
        <f aca="false">LOOKUP($B749,$H$2000:$H$2304, $N$2000:$N$2304)</f>
        <v>#N/A</v>
      </c>
      <c r="O749" s="64" t="e">
        <f aca="false">LOOKUP($B749,$H$2000:$H$2304, $O$2000:$O$2304)</f>
        <v>#N/A</v>
      </c>
      <c r="P749" s="64" t="e">
        <f aca="false">LOOKUP($B749,$H$2000:$H$2304, $P$2000:$P$2304)</f>
        <v>#N/A</v>
      </c>
      <c r="Q749" s="64" t="e">
        <f aca="false">LOOKUP($B749,$H$2000:$H$2304, $Q$2000:$Q$2304)</f>
        <v>#N/A</v>
      </c>
      <c r="R749" s="64" t="e">
        <f aca="false">LOOKUP($B749,$H$2000:$H$2304, $R$2000:$R$2304)</f>
        <v>#N/A</v>
      </c>
      <c r="S749" s="64" t="e">
        <f aca="false">LOOKUP($B749,$H$2000:$H$2304, $S$2000:$S$2304)</f>
        <v>#N/A</v>
      </c>
      <c r="T749" s="64" t="e">
        <f aca="false">LOOKUP($B749,$H$2000:$H$2304, $T$2000:$T$2304)</f>
        <v>#N/A</v>
      </c>
      <c r="U749" s="64" t="e">
        <f aca="false">LOOKUP($B749,$H$2000:$H$2304, $U$2000:$U$2304)</f>
        <v>#N/A</v>
      </c>
      <c r="V749" s="65" t="str">
        <f aca="false">IF(ISNA(LOOKUP($B749,$H$2000:$H$2304, $V$2000:$V$2304)),"",LOOKUP($B749,$H$2000:$H$2304, $V$2000:$V$2304))</f>
        <v/>
      </c>
      <c r="W749" s="65" t="str">
        <f aca="false">IF(ISNA(LOOKUP($B749,$H$2000:$H$2304, $W$2000:$W$2304)),"",LOOKUP($B749,$H$2000:$H$2304, $W$2000:$W$2304))</f>
        <v/>
      </c>
    </row>
    <row r="750" customFormat="false" ht="12" hidden="false" customHeight="false" outlineLevel="0" collapsed="false">
      <c r="B750" s="60"/>
      <c r="C750" s="66"/>
      <c r="D750" s="62" t="str">
        <f aca="false">IF($V750=1,"Enter Slip No.",IF($V750=2,"Enter xxxCASH",IF($V750=3,"Enter Cheque No.","")))</f>
        <v/>
      </c>
      <c r="E750" s="62" t="str">
        <f aca="false">IF($W750=1,"Please enter Cheque Payee Name here","")</f>
        <v/>
      </c>
      <c r="F750" s="63" t="str">
        <f aca="false">IF(ISERROR(VLOOKUP($B750,$H$2000:$J$2200,2,0))=1,"",VLOOKUP($B750,$H$2000:$J$2200,2,0))</f>
        <v/>
      </c>
      <c r="G750" s="63" t="str">
        <f aca="false">IF(ISERROR(VLOOKUP($B750,$H$2000:$J$2200,3,0))=1,"",VLOOKUP($B750,$H$2000:$J$2200,3,0))</f>
        <v/>
      </c>
      <c r="H750" s="0"/>
      <c r="I750" s="0"/>
      <c r="J750" s="0"/>
      <c r="L750" s="64" t="e">
        <f aca="false">LOOKUP($B750,$H$2000:$H$2304, $L$2000:$L$2304)</f>
        <v>#N/A</v>
      </c>
      <c r="M750" s="64" t="e">
        <f aca="false">LOOKUP($B750,$H$2000:$H$2304, $M$2000:$M$2304)</f>
        <v>#N/A</v>
      </c>
      <c r="N750" s="64" t="e">
        <f aca="false">LOOKUP($B750,$H$2000:$H$2304, $N$2000:$N$2304)</f>
        <v>#N/A</v>
      </c>
      <c r="O750" s="64" t="e">
        <f aca="false">LOOKUP($B750,$H$2000:$H$2304, $O$2000:$O$2304)</f>
        <v>#N/A</v>
      </c>
      <c r="P750" s="64" t="e">
        <f aca="false">LOOKUP($B750,$H$2000:$H$2304, $P$2000:$P$2304)</f>
        <v>#N/A</v>
      </c>
      <c r="Q750" s="64" t="e">
        <f aca="false">LOOKUP($B750,$H$2000:$H$2304, $Q$2000:$Q$2304)</f>
        <v>#N/A</v>
      </c>
      <c r="R750" s="64" t="e">
        <f aca="false">LOOKUP($B750,$H$2000:$H$2304, $R$2000:$R$2304)</f>
        <v>#N/A</v>
      </c>
      <c r="S750" s="64" t="e">
        <f aca="false">LOOKUP($B750,$H$2000:$H$2304, $S$2000:$S$2304)</f>
        <v>#N/A</v>
      </c>
      <c r="T750" s="64" t="e">
        <f aca="false">LOOKUP($B750,$H$2000:$H$2304, $T$2000:$T$2304)</f>
        <v>#N/A</v>
      </c>
      <c r="U750" s="64" t="e">
        <f aca="false">LOOKUP($B750,$H$2000:$H$2304, $U$2000:$U$2304)</f>
        <v>#N/A</v>
      </c>
      <c r="V750" s="65" t="str">
        <f aca="false">IF(ISNA(LOOKUP($B750,$H$2000:$H$2304, $V$2000:$V$2304)),"",LOOKUP($B750,$H$2000:$H$2304, $V$2000:$V$2304))</f>
        <v/>
      </c>
      <c r="W750" s="65" t="str">
        <f aca="false">IF(ISNA(LOOKUP($B750,$H$2000:$H$2304, $W$2000:$W$2304)),"",LOOKUP($B750,$H$2000:$H$2304, $W$2000:$W$2304))</f>
        <v/>
      </c>
    </row>
    <row r="751" customFormat="false" ht="12" hidden="false" customHeight="false" outlineLevel="0" collapsed="false">
      <c r="B751" s="60"/>
      <c r="C751" s="66"/>
      <c r="D751" s="62" t="str">
        <f aca="false">IF($V751=1,"Enter Slip No.",IF($V751=2,"Enter xxxCASH",IF($V751=3,"Enter Cheque No.","")))</f>
        <v/>
      </c>
      <c r="E751" s="62" t="str">
        <f aca="false">IF($W751=1,"Please enter Cheque Payee Name here","")</f>
        <v/>
      </c>
      <c r="F751" s="63" t="str">
        <f aca="false">IF(ISERROR(VLOOKUP($B751,$H$2000:$J$2200,2,0))=1,"",VLOOKUP($B751,$H$2000:$J$2200,2,0))</f>
        <v/>
      </c>
      <c r="G751" s="63" t="str">
        <f aca="false">IF(ISERROR(VLOOKUP($B751,$H$2000:$J$2200,3,0))=1,"",VLOOKUP($B751,$H$2000:$J$2200,3,0))</f>
        <v/>
      </c>
      <c r="H751" s="0"/>
      <c r="I751" s="0"/>
      <c r="J751" s="0"/>
      <c r="L751" s="64" t="e">
        <f aca="false">LOOKUP($B751,$H$2000:$H$2304, $L$2000:$L$2304)</f>
        <v>#N/A</v>
      </c>
      <c r="M751" s="64" t="e">
        <f aca="false">LOOKUP($B751,$H$2000:$H$2304, $M$2000:$M$2304)</f>
        <v>#N/A</v>
      </c>
      <c r="N751" s="64" t="e">
        <f aca="false">LOOKUP($B751,$H$2000:$H$2304, $N$2000:$N$2304)</f>
        <v>#N/A</v>
      </c>
      <c r="O751" s="64" t="e">
        <f aca="false">LOOKUP($B751,$H$2000:$H$2304, $O$2000:$O$2304)</f>
        <v>#N/A</v>
      </c>
      <c r="P751" s="64" t="e">
        <f aca="false">LOOKUP($B751,$H$2000:$H$2304, $P$2000:$P$2304)</f>
        <v>#N/A</v>
      </c>
      <c r="Q751" s="64" t="e">
        <f aca="false">LOOKUP($B751,$H$2000:$H$2304, $Q$2000:$Q$2304)</f>
        <v>#N/A</v>
      </c>
      <c r="R751" s="64" t="e">
        <f aca="false">LOOKUP($B751,$H$2000:$H$2304, $R$2000:$R$2304)</f>
        <v>#N/A</v>
      </c>
      <c r="S751" s="64" t="e">
        <f aca="false">LOOKUP($B751,$H$2000:$H$2304, $S$2000:$S$2304)</f>
        <v>#N/A</v>
      </c>
      <c r="T751" s="64" t="e">
        <f aca="false">LOOKUP($B751,$H$2000:$H$2304, $T$2000:$T$2304)</f>
        <v>#N/A</v>
      </c>
      <c r="U751" s="64" t="e">
        <f aca="false">LOOKUP($B751,$H$2000:$H$2304, $U$2000:$U$2304)</f>
        <v>#N/A</v>
      </c>
      <c r="V751" s="65" t="str">
        <f aca="false">IF(ISNA(LOOKUP($B751,$H$2000:$H$2304, $V$2000:$V$2304)),"",LOOKUP($B751,$H$2000:$H$2304, $V$2000:$V$2304))</f>
        <v/>
      </c>
      <c r="W751" s="65" t="str">
        <f aca="false">IF(ISNA(LOOKUP($B751,$H$2000:$H$2304, $W$2000:$W$2304)),"",LOOKUP($B751,$H$2000:$H$2304, $W$2000:$W$2304))</f>
        <v/>
      </c>
    </row>
    <row r="752" customFormat="false" ht="12" hidden="false" customHeight="false" outlineLevel="0" collapsed="false">
      <c r="B752" s="60"/>
      <c r="C752" s="66"/>
      <c r="D752" s="62" t="str">
        <f aca="false">IF($V752=1,"Enter Slip No.",IF($V752=2,"Enter xxxCASH",IF($V752=3,"Enter Cheque No.","")))</f>
        <v/>
      </c>
      <c r="E752" s="62" t="str">
        <f aca="false">IF($W752=1,"Please enter Cheque Payee Name here","")</f>
        <v/>
      </c>
      <c r="F752" s="63" t="str">
        <f aca="false">IF(ISERROR(VLOOKUP($B752,$H$2000:$J$2200,2,0))=1,"",VLOOKUP($B752,$H$2000:$J$2200,2,0))</f>
        <v/>
      </c>
      <c r="G752" s="63" t="str">
        <f aca="false">IF(ISERROR(VLOOKUP($B752,$H$2000:$J$2200,3,0))=1,"",VLOOKUP($B752,$H$2000:$J$2200,3,0))</f>
        <v/>
      </c>
      <c r="H752" s="0"/>
      <c r="I752" s="0"/>
      <c r="J752" s="0"/>
      <c r="L752" s="64" t="e">
        <f aca="false">LOOKUP($B752,$H$2000:$H$2304, $L$2000:$L$2304)</f>
        <v>#N/A</v>
      </c>
      <c r="M752" s="64" t="e">
        <f aca="false">LOOKUP($B752,$H$2000:$H$2304, $M$2000:$M$2304)</f>
        <v>#N/A</v>
      </c>
      <c r="N752" s="64" t="e">
        <f aca="false">LOOKUP($B752,$H$2000:$H$2304, $N$2000:$N$2304)</f>
        <v>#N/A</v>
      </c>
      <c r="O752" s="64" t="e">
        <f aca="false">LOOKUP($B752,$H$2000:$H$2304, $O$2000:$O$2304)</f>
        <v>#N/A</v>
      </c>
      <c r="P752" s="64" t="e">
        <f aca="false">LOOKUP($B752,$H$2000:$H$2304, $P$2000:$P$2304)</f>
        <v>#N/A</v>
      </c>
      <c r="Q752" s="64" t="e">
        <f aca="false">LOOKUP($B752,$H$2000:$H$2304, $Q$2000:$Q$2304)</f>
        <v>#N/A</v>
      </c>
      <c r="R752" s="64" t="e">
        <f aca="false">LOOKUP($B752,$H$2000:$H$2304, $R$2000:$R$2304)</f>
        <v>#N/A</v>
      </c>
      <c r="S752" s="64" t="e">
        <f aca="false">LOOKUP($B752,$H$2000:$H$2304, $S$2000:$S$2304)</f>
        <v>#N/A</v>
      </c>
      <c r="T752" s="64" t="e">
        <f aca="false">LOOKUP($B752,$H$2000:$H$2304, $T$2000:$T$2304)</f>
        <v>#N/A</v>
      </c>
      <c r="U752" s="64" t="e">
        <f aca="false">LOOKUP($B752,$H$2000:$H$2304, $U$2000:$U$2304)</f>
        <v>#N/A</v>
      </c>
      <c r="V752" s="65" t="str">
        <f aca="false">IF(ISNA(LOOKUP($B752,$H$2000:$H$2304, $V$2000:$V$2304)),"",LOOKUP($B752,$H$2000:$H$2304, $V$2000:$V$2304))</f>
        <v/>
      </c>
      <c r="W752" s="65" t="str">
        <f aca="false">IF(ISNA(LOOKUP($B752,$H$2000:$H$2304, $W$2000:$W$2304)),"",LOOKUP($B752,$H$2000:$H$2304, $W$2000:$W$2304))</f>
        <v/>
      </c>
    </row>
    <row r="753" customFormat="false" ht="12" hidden="false" customHeight="false" outlineLevel="0" collapsed="false">
      <c r="B753" s="60"/>
      <c r="C753" s="66"/>
      <c r="D753" s="62" t="str">
        <f aca="false">IF($V753=1,"Enter Slip No.",IF($V753=2,"Enter xxxCASH",IF($V753=3,"Enter Cheque No.","")))</f>
        <v/>
      </c>
      <c r="E753" s="62" t="str">
        <f aca="false">IF($W753=1,"Please enter Cheque Payee Name here","")</f>
        <v/>
      </c>
      <c r="F753" s="63" t="str">
        <f aca="false">IF(ISERROR(VLOOKUP($B753,$H$2000:$J$2200,2,0))=1,"",VLOOKUP($B753,$H$2000:$J$2200,2,0))</f>
        <v/>
      </c>
      <c r="G753" s="63" t="str">
        <f aca="false">IF(ISERROR(VLOOKUP($B753,$H$2000:$J$2200,3,0))=1,"",VLOOKUP($B753,$H$2000:$J$2200,3,0))</f>
        <v/>
      </c>
      <c r="H753" s="0"/>
      <c r="I753" s="0"/>
      <c r="J753" s="0"/>
      <c r="L753" s="64" t="e">
        <f aca="false">LOOKUP($B753,$H$2000:$H$2304, $L$2000:$L$2304)</f>
        <v>#N/A</v>
      </c>
      <c r="M753" s="64" t="e">
        <f aca="false">LOOKUP($B753,$H$2000:$H$2304, $M$2000:$M$2304)</f>
        <v>#N/A</v>
      </c>
      <c r="N753" s="64" t="e">
        <f aca="false">LOOKUP($B753,$H$2000:$H$2304, $N$2000:$N$2304)</f>
        <v>#N/A</v>
      </c>
      <c r="O753" s="64" t="e">
        <f aca="false">LOOKUP($B753,$H$2000:$H$2304, $O$2000:$O$2304)</f>
        <v>#N/A</v>
      </c>
      <c r="P753" s="64" t="e">
        <f aca="false">LOOKUP($B753,$H$2000:$H$2304, $P$2000:$P$2304)</f>
        <v>#N/A</v>
      </c>
      <c r="Q753" s="64" t="e">
        <f aca="false">LOOKUP($B753,$H$2000:$H$2304, $Q$2000:$Q$2304)</f>
        <v>#N/A</v>
      </c>
      <c r="R753" s="64" t="e">
        <f aca="false">LOOKUP($B753,$H$2000:$H$2304, $R$2000:$R$2304)</f>
        <v>#N/A</v>
      </c>
      <c r="S753" s="64" t="e">
        <f aca="false">LOOKUP($B753,$H$2000:$H$2304, $S$2000:$S$2304)</f>
        <v>#N/A</v>
      </c>
      <c r="T753" s="64" t="e">
        <f aca="false">LOOKUP($B753,$H$2000:$H$2304, $T$2000:$T$2304)</f>
        <v>#N/A</v>
      </c>
      <c r="U753" s="64" t="e">
        <f aca="false">LOOKUP($B753,$H$2000:$H$2304, $U$2000:$U$2304)</f>
        <v>#N/A</v>
      </c>
      <c r="V753" s="65" t="str">
        <f aca="false">IF(ISNA(LOOKUP($B753,$H$2000:$H$2304, $V$2000:$V$2304)),"",LOOKUP($B753,$H$2000:$H$2304, $V$2000:$V$2304))</f>
        <v/>
      </c>
      <c r="W753" s="65" t="str">
        <f aca="false">IF(ISNA(LOOKUP($B753,$H$2000:$H$2304, $W$2000:$W$2304)),"",LOOKUP($B753,$H$2000:$H$2304, $W$2000:$W$2304))</f>
        <v/>
      </c>
    </row>
    <row r="754" customFormat="false" ht="12" hidden="false" customHeight="false" outlineLevel="0" collapsed="false">
      <c r="B754" s="60"/>
      <c r="C754" s="66"/>
      <c r="D754" s="62" t="str">
        <f aca="false">IF($V754=1,"Enter Slip No.",IF($V754=2,"Enter xxxCASH",IF($V754=3,"Enter Cheque No.","")))</f>
        <v/>
      </c>
      <c r="E754" s="62" t="str">
        <f aca="false">IF($W754=1,"Please enter Cheque Payee Name here","")</f>
        <v/>
      </c>
      <c r="F754" s="63" t="str">
        <f aca="false">IF(ISERROR(VLOOKUP($B754,$H$2000:$J$2200,2,0))=1,"",VLOOKUP($B754,$H$2000:$J$2200,2,0))</f>
        <v/>
      </c>
      <c r="G754" s="63" t="str">
        <f aca="false">IF(ISERROR(VLOOKUP($B754,$H$2000:$J$2200,3,0))=1,"",VLOOKUP($B754,$H$2000:$J$2200,3,0))</f>
        <v/>
      </c>
      <c r="H754" s="0"/>
      <c r="I754" s="0"/>
      <c r="J754" s="0"/>
      <c r="L754" s="64" t="e">
        <f aca="false">LOOKUP($B754,$H$2000:$H$2304, $L$2000:$L$2304)</f>
        <v>#N/A</v>
      </c>
      <c r="M754" s="64" t="e">
        <f aca="false">LOOKUP($B754,$H$2000:$H$2304, $M$2000:$M$2304)</f>
        <v>#N/A</v>
      </c>
      <c r="N754" s="64" t="e">
        <f aca="false">LOOKUP($B754,$H$2000:$H$2304, $N$2000:$N$2304)</f>
        <v>#N/A</v>
      </c>
      <c r="O754" s="64" t="e">
        <f aca="false">LOOKUP($B754,$H$2000:$H$2304, $O$2000:$O$2304)</f>
        <v>#N/A</v>
      </c>
      <c r="P754" s="64" t="e">
        <f aca="false">LOOKUP($B754,$H$2000:$H$2304, $P$2000:$P$2304)</f>
        <v>#N/A</v>
      </c>
      <c r="Q754" s="64" t="e">
        <f aca="false">LOOKUP($B754,$H$2000:$H$2304, $Q$2000:$Q$2304)</f>
        <v>#N/A</v>
      </c>
      <c r="R754" s="64" t="e">
        <f aca="false">LOOKUP($B754,$H$2000:$H$2304, $R$2000:$R$2304)</f>
        <v>#N/A</v>
      </c>
      <c r="S754" s="64" t="e">
        <f aca="false">LOOKUP($B754,$H$2000:$H$2304, $S$2000:$S$2304)</f>
        <v>#N/A</v>
      </c>
      <c r="T754" s="64" t="e">
        <f aca="false">LOOKUP($B754,$H$2000:$H$2304, $T$2000:$T$2304)</f>
        <v>#N/A</v>
      </c>
      <c r="U754" s="64" t="e">
        <f aca="false">LOOKUP($B754,$H$2000:$H$2304, $U$2000:$U$2304)</f>
        <v>#N/A</v>
      </c>
      <c r="V754" s="65" t="str">
        <f aca="false">IF(ISNA(LOOKUP($B754,$H$2000:$H$2304, $V$2000:$V$2304)),"",LOOKUP($B754,$H$2000:$H$2304, $V$2000:$V$2304))</f>
        <v/>
      </c>
      <c r="W754" s="65" t="str">
        <f aca="false">IF(ISNA(LOOKUP($B754,$H$2000:$H$2304, $W$2000:$W$2304)),"",LOOKUP($B754,$H$2000:$H$2304, $W$2000:$W$2304))</f>
        <v/>
      </c>
    </row>
    <row r="755" customFormat="false" ht="12" hidden="false" customHeight="false" outlineLevel="0" collapsed="false">
      <c r="B755" s="60"/>
      <c r="C755" s="66"/>
      <c r="D755" s="62" t="str">
        <f aca="false">IF($V755=1,"Enter Slip No.",IF($V755=2,"Enter xxxCASH",IF($V755=3,"Enter Cheque No.","")))</f>
        <v/>
      </c>
      <c r="E755" s="62" t="str">
        <f aca="false">IF($W755=1,"Please enter Cheque Payee Name here","")</f>
        <v/>
      </c>
      <c r="F755" s="63" t="str">
        <f aca="false">IF(ISERROR(VLOOKUP($B755,$H$2000:$J$2200,2,0))=1,"",VLOOKUP($B755,$H$2000:$J$2200,2,0))</f>
        <v/>
      </c>
      <c r="G755" s="63" t="str">
        <f aca="false">IF(ISERROR(VLOOKUP($B755,$H$2000:$J$2200,3,0))=1,"",VLOOKUP($B755,$H$2000:$J$2200,3,0))</f>
        <v/>
      </c>
      <c r="H755" s="0"/>
      <c r="I755" s="0"/>
      <c r="J755" s="0"/>
      <c r="L755" s="64" t="e">
        <f aca="false">LOOKUP($B755,$H$2000:$H$2304, $L$2000:$L$2304)</f>
        <v>#N/A</v>
      </c>
      <c r="M755" s="64" t="e">
        <f aca="false">LOOKUP($B755,$H$2000:$H$2304, $M$2000:$M$2304)</f>
        <v>#N/A</v>
      </c>
      <c r="N755" s="64" t="e">
        <f aca="false">LOOKUP($B755,$H$2000:$H$2304, $N$2000:$N$2304)</f>
        <v>#N/A</v>
      </c>
      <c r="O755" s="64" t="e">
        <f aca="false">LOOKUP($B755,$H$2000:$H$2304, $O$2000:$O$2304)</f>
        <v>#N/A</v>
      </c>
      <c r="P755" s="64" t="e">
        <f aca="false">LOOKUP($B755,$H$2000:$H$2304, $P$2000:$P$2304)</f>
        <v>#N/A</v>
      </c>
      <c r="Q755" s="64" t="e">
        <f aca="false">LOOKUP($B755,$H$2000:$H$2304, $Q$2000:$Q$2304)</f>
        <v>#N/A</v>
      </c>
      <c r="R755" s="64" t="e">
        <f aca="false">LOOKUP($B755,$H$2000:$H$2304, $R$2000:$R$2304)</f>
        <v>#N/A</v>
      </c>
      <c r="S755" s="64" t="e">
        <f aca="false">LOOKUP($B755,$H$2000:$H$2304, $S$2000:$S$2304)</f>
        <v>#N/A</v>
      </c>
      <c r="T755" s="64" t="e">
        <f aca="false">LOOKUP($B755,$H$2000:$H$2304, $T$2000:$T$2304)</f>
        <v>#N/A</v>
      </c>
      <c r="U755" s="64" t="e">
        <f aca="false">LOOKUP($B755,$H$2000:$H$2304, $U$2000:$U$2304)</f>
        <v>#N/A</v>
      </c>
      <c r="V755" s="65" t="str">
        <f aca="false">IF(ISNA(LOOKUP($B755,$H$2000:$H$2304, $V$2000:$V$2304)),"",LOOKUP($B755,$H$2000:$H$2304, $V$2000:$V$2304))</f>
        <v/>
      </c>
      <c r="W755" s="65" t="str">
        <f aca="false">IF(ISNA(LOOKUP($B755,$H$2000:$H$2304, $W$2000:$W$2304)),"",LOOKUP($B755,$H$2000:$H$2304, $W$2000:$W$2304))</f>
        <v/>
      </c>
    </row>
    <row r="756" customFormat="false" ht="12" hidden="false" customHeight="false" outlineLevel="0" collapsed="false">
      <c r="B756" s="60"/>
      <c r="C756" s="66"/>
      <c r="D756" s="62" t="str">
        <f aca="false">IF($V756=1,"Enter Slip No.",IF($V756=2,"Enter xxxCASH",IF($V756=3,"Enter Cheque No.","")))</f>
        <v/>
      </c>
      <c r="E756" s="62" t="str">
        <f aca="false">IF($W756=1,"Please enter Cheque Payee Name here","")</f>
        <v/>
      </c>
      <c r="F756" s="63" t="str">
        <f aca="false">IF(ISERROR(VLOOKUP($B756,$H$2000:$J$2200,2,0))=1,"",VLOOKUP($B756,$H$2000:$J$2200,2,0))</f>
        <v/>
      </c>
      <c r="G756" s="63" t="str">
        <f aca="false">IF(ISERROR(VLOOKUP($B756,$H$2000:$J$2200,3,0))=1,"",VLOOKUP($B756,$H$2000:$J$2200,3,0))</f>
        <v/>
      </c>
      <c r="H756" s="0"/>
      <c r="I756" s="0"/>
      <c r="J756" s="0"/>
      <c r="L756" s="64" t="e">
        <f aca="false">LOOKUP($B756,$H$2000:$H$2304, $L$2000:$L$2304)</f>
        <v>#N/A</v>
      </c>
      <c r="M756" s="64" t="e">
        <f aca="false">LOOKUP($B756,$H$2000:$H$2304, $M$2000:$M$2304)</f>
        <v>#N/A</v>
      </c>
      <c r="N756" s="64" t="e">
        <f aca="false">LOOKUP($B756,$H$2000:$H$2304, $N$2000:$N$2304)</f>
        <v>#N/A</v>
      </c>
      <c r="O756" s="64" t="e">
        <f aca="false">LOOKUP($B756,$H$2000:$H$2304, $O$2000:$O$2304)</f>
        <v>#N/A</v>
      </c>
      <c r="P756" s="64" t="e">
        <f aca="false">LOOKUP($B756,$H$2000:$H$2304, $P$2000:$P$2304)</f>
        <v>#N/A</v>
      </c>
      <c r="Q756" s="64" t="e">
        <f aca="false">LOOKUP($B756,$H$2000:$H$2304, $Q$2000:$Q$2304)</f>
        <v>#N/A</v>
      </c>
      <c r="R756" s="64" t="e">
        <f aca="false">LOOKUP($B756,$H$2000:$H$2304, $R$2000:$R$2304)</f>
        <v>#N/A</v>
      </c>
      <c r="S756" s="64" t="e">
        <f aca="false">LOOKUP($B756,$H$2000:$H$2304, $S$2000:$S$2304)</f>
        <v>#N/A</v>
      </c>
      <c r="T756" s="64" t="e">
        <f aca="false">LOOKUP($B756,$H$2000:$H$2304, $T$2000:$T$2304)</f>
        <v>#N/A</v>
      </c>
      <c r="U756" s="64" t="e">
        <f aca="false">LOOKUP($B756,$H$2000:$H$2304, $U$2000:$U$2304)</f>
        <v>#N/A</v>
      </c>
      <c r="V756" s="65" t="str">
        <f aca="false">IF(ISNA(LOOKUP($B756,$H$2000:$H$2304, $V$2000:$V$2304)),"",LOOKUP($B756,$H$2000:$H$2304, $V$2000:$V$2304))</f>
        <v/>
      </c>
      <c r="W756" s="65" t="str">
        <f aca="false">IF(ISNA(LOOKUP($B756,$H$2000:$H$2304, $W$2000:$W$2304)),"",LOOKUP($B756,$H$2000:$H$2304, $W$2000:$W$2304))</f>
        <v/>
      </c>
    </row>
    <row r="757" customFormat="false" ht="12" hidden="false" customHeight="false" outlineLevel="0" collapsed="false">
      <c r="B757" s="60"/>
      <c r="C757" s="66"/>
      <c r="D757" s="62" t="str">
        <f aca="false">IF($V757=1,"Enter Slip No.",IF($V757=2,"Enter xxxCASH",IF($V757=3,"Enter Cheque No.","")))</f>
        <v/>
      </c>
      <c r="E757" s="62" t="str">
        <f aca="false">IF($W757=1,"Please enter Cheque Payee Name here","")</f>
        <v/>
      </c>
      <c r="F757" s="63" t="str">
        <f aca="false">IF(ISERROR(VLOOKUP($B757,$H$2000:$J$2200,2,0))=1,"",VLOOKUP($B757,$H$2000:$J$2200,2,0))</f>
        <v/>
      </c>
      <c r="G757" s="63" t="str">
        <f aca="false">IF(ISERROR(VLOOKUP($B757,$H$2000:$J$2200,3,0))=1,"",VLOOKUP($B757,$H$2000:$J$2200,3,0))</f>
        <v/>
      </c>
      <c r="H757" s="0"/>
      <c r="I757" s="0"/>
      <c r="J757" s="0"/>
      <c r="L757" s="64" t="e">
        <f aca="false">LOOKUP($B757,$H$2000:$H$2304, $L$2000:$L$2304)</f>
        <v>#N/A</v>
      </c>
      <c r="M757" s="64" t="e">
        <f aca="false">LOOKUP($B757,$H$2000:$H$2304, $M$2000:$M$2304)</f>
        <v>#N/A</v>
      </c>
      <c r="N757" s="64" t="e">
        <f aca="false">LOOKUP($B757,$H$2000:$H$2304, $N$2000:$N$2304)</f>
        <v>#N/A</v>
      </c>
      <c r="O757" s="64" t="e">
        <f aca="false">LOOKUP($B757,$H$2000:$H$2304, $O$2000:$O$2304)</f>
        <v>#N/A</v>
      </c>
      <c r="P757" s="64" t="e">
        <f aca="false">LOOKUP($B757,$H$2000:$H$2304, $P$2000:$P$2304)</f>
        <v>#N/A</v>
      </c>
      <c r="Q757" s="64" t="e">
        <f aca="false">LOOKUP($B757,$H$2000:$H$2304, $Q$2000:$Q$2304)</f>
        <v>#N/A</v>
      </c>
      <c r="R757" s="64" t="e">
        <f aca="false">LOOKUP($B757,$H$2000:$H$2304, $R$2000:$R$2304)</f>
        <v>#N/A</v>
      </c>
      <c r="S757" s="64" t="e">
        <f aca="false">LOOKUP($B757,$H$2000:$H$2304, $S$2000:$S$2304)</f>
        <v>#N/A</v>
      </c>
      <c r="T757" s="64" t="e">
        <f aca="false">LOOKUP($B757,$H$2000:$H$2304, $T$2000:$T$2304)</f>
        <v>#N/A</v>
      </c>
      <c r="U757" s="64" t="e">
        <f aca="false">LOOKUP($B757,$H$2000:$H$2304, $U$2000:$U$2304)</f>
        <v>#N/A</v>
      </c>
      <c r="V757" s="65" t="str">
        <f aca="false">IF(ISNA(LOOKUP($B757,$H$2000:$H$2304, $V$2000:$V$2304)),"",LOOKUP($B757,$H$2000:$H$2304, $V$2000:$V$2304))</f>
        <v/>
      </c>
      <c r="W757" s="65" t="str">
        <f aca="false">IF(ISNA(LOOKUP($B757,$H$2000:$H$2304, $W$2000:$W$2304)),"",LOOKUP($B757,$H$2000:$H$2304, $W$2000:$W$2304))</f>
        <v/>
      </c>
    </row>
    <row r="758" customFormat="false" ht="12" hidden="false" customHeight="false" outlineLevel="0" collapsed="false">
      <c r="B758" s="60"/>
      <c r="C758" s="66"/>
      <c r="D758" s="62" t="str">
        <f aca="false">IF($V758=1,"Enter Slip No.",IF($V758=2,"Enter xxxCASH",IF($V758=3,"Enter Cheque No.","")))</f>
        <v/>
      </c>
      <c r="E758" s="62" t="str">
        <f aca="false">IF($W758=1,"Please enter Cheque Payee Name here","")</f>
        <v/>
      </c>
      <c r="F758" s="63" t="str">
        <f aca="false">IF(ISERROR(VLOOKUP($B758,$H$2000:$J$2200,2,0))=1,"",VLOOKUP($B758,$H$2000:$J$2200,2,0))</f>
        <v/>
      </c>
      <c r="G758" s="63" t="str">
        <f aca="false">IF(ISERROR(VLOOKUP($B758,$H$2000:$J$2200,3,0))=1,"",VLOOKUP($B758,$H$2000:$J$2200,3,0))</f>
        <v/>
      </c>
      <c r="H758" s="0"/>
      <c r="I758" s="0"/>
      <c r="J758" s="0"/>
      <c r="L758" s="64" t="e">
        <f aca="false">LOOKUP($B758,$H$2000:$H$2304, $L$2000:$L$2304)</f>
        <v>#N/A</v>
      </c>
      <c r="M758" s="64" t="e">
        <f aca="false">LOOKUP($B758,$H$2000:$H$2304, $M$2000:$M$2304)</f>
        <v>#N/A</v>
      </c>
      <c r="N758" s="64" t="e">
        <f aca="false">LOOKUP($B758,$H$2000:$H$2304, $N$2000:$N$2304)</f>
        <v>#N/A</v>
      </c>
      <c r="O758" s="64" t="e">
        <f aca="false">LOOKUP($B758,$H$2000:$H$2304, $O$2000:$O$2304)</f>
        <v>#N/A</v>
      </c>
      <c r="P758" s="64" t="e">
        <f aca="false">LOOKUP($B758,$H$2000:$H$2304, $P$2000:$P$2304)</f>
        <v>#N/A</v>
      </c>
      <c r="Q758" s="64" t="e">
        <f aca="false">LOOKUP($B758,$H$2000:$H$2304, $Q$2000:$Q$2304)</f>
        <v>#N/A</v>
      </c>
      <c r="R758" s="64" t="e">
        <f aca="false">LOOKUP($B758,$H$2000:$H$2304, $R$2000:$R$2304)</f>
        <v>#N/A</v>
      </c>
      <c r="S758" s="64" t="e">
        <f aca="false">LOOKUP($B758,$H$2000:$H$2304, $S$2000:$S$2304)</f>
        <v>#N/A</v>
      </c>
      <c r="T758" s="64" t="e">
        <f aca="false">LOOKUP($B758,$H$2000:$H$2304, $T$2000:$T$2304)</f>
        <v>#N/A</v>
      </c>
      <c r="U758" s="64" t="e">
        <f aca="false">LOOKUP($B758,$H$2000:$H$2304, $U$2000:$U$2304)</f>
        <v>#N/A</v>
      </c>
      <c r="V758" s="65" t="str">
        <f aca="false">IF(ISNA(LOOKUP($B758,$H$2000:$H$2304, $V$2000:$V$2304)),"",LOOKUP($B758,$H$2000:$H$2304, $V$2000:$V$2304))</f>
        <v/>
      </c>
      <c r="W758" s="65" t="str">
        <f aca="false">IF(ISNA(LOOKUP($B758,$H$2000:$H$2304, $W$2000:$W$2304)),"",LOOKUP($B758,$H$2000:$H$2304, $W$2000:$W$2304))</f>
        <v/>
      </c>
    </row>
    <row r="759" customFormat="false" ht="12" hidden="false" customHeight="false" outlineLevel="0" collapsed="false">
      <c r="B759" s="60"/>
      <c r="C759" s="66"/>
      <c r="D759" s="62" t="str">
        <f aca="false">IF($V759=1,"Enter Slip No.",IF($V759=2,"Enter xxxCASH",IF($V759=3,"Enter Cheque No.","")))</f>
        <v/>
      </c>
      <c r="E759" s="62" t="str">
        <f aca="false">IF($W759=1,"Please enter Cheque Payee Name here","")</f>
        <v/>
      </c>
      <c r="F759" s="63" t="str">
        <f aca="false">IF(ISERROR(VLOOKUP($B759,$H$2000:$J$2200,2,0))=1,"",VLOOKUP($B759,$H$2000:$J$2200,2,0))</f>
        <v/>
      </c>
      <c r="G759" s="63" t="str">
        <f aca="false">IF(ISERROR(VLOOKUP($B759,$H$2000:$J$2200,3,0))=1,"",VLOOKUP($B759,$H$2000:$J$2200,3,0))</f>
        <v/>
      </c>
      <c r="H759" s="0"/>
      <c r="I759" s="0"/>
      <c r="J759" s="0"/>
      <c r="L759" s="64" t="e">
        <f aca="false">LOOKUP($B759,$H$2000:$H$2304, $L$2000:$L$2304)</f>
        <v>#N/A</v>
      </c>
      <c r="M759" s="64" t="e">
        <f aca="false">LOOKUP($B759,$H$2000:$H$2304, $M$2000:$M$2304)</f>
        <v>#N/A</v>
      </c>
      <c r="N759" s="64" t="e">
        <f aca="false">LOOKUP($B759,$H$2000:$H$2304, $N$2000:$N$2304)</f>
        <v>#N/A</v>
      </c>
      <c r="O759" s="64" t="e">
        <f aca="false">LOOKUP($B759,$H$2000:$H$2304, $O$2000:$O$2304)</f>
        <v>#N/A</v>
      </c>
      <c r="P759" s="64" t="e">
        <f aca="false">LOOKUP($B759,$H$2000:$H$2304, $P$2000:$P$2304)</f>
        <v>#N/A</v>
      </c>
      <c r="Q759" s="64" t="e">
        <f aca="false">LOOKUP($B759,$H$2000:$H$2304, $Q$2000:$Q$2304)</f>
        <v>#N/A</v>
      </c>
      <c r="R759" s="64" t="e">
        <f aca="false">LOOKUP($B759,$H$2000:$H$2304, $R$2000:$R$2304)</f>
        <v>#N/A</v>
      </c>
      <c r="S759" s="64" t="e">
        <f aca="false">LOOKUP($B759,$H$2000:$H$2304, $S$2000:$S$2304)</f>
        <v>#N/A</v>
      </c>
      <c r="T759" s="64" t="e">
        <f aca="false">LOOKUP($B759,$H$2000:$H$2304, $T$2000:$T$2304)</f>
        <v>#N/A</v>
      </c>
      <c r="U759" s="64" t="e">
        <f aca="false">LOOKUP($B759,$H$2000:$H$2304, $U$2000:$U$2304)</f>
        <v>#N/A</v>
      </c>
      <c r="V759" s="65" t="str">
        <f aca="false">IF(ISNA(LOOKUP($B759,$H$2000:$H$2304, $V$2000:$V$2304)),"",LOOKUP($B759,$H$2000:$H$2304, $V$2000:$V$2304))</f>
        <v/>
      </c>
      <c r="W759" s="65" t="str">
        <f aca="false">IF(ISNA(LOOKUP($B759,$H$2000:$H$2304, $W$2000:$W$2304)),"",LOOKUP($B759,$H$2000:$H$2304, $W$2000:$W$2304))</f>
        <v/>
      </c>
    </row>
    <row r="760" customFormat="false" ht="12" hidden="false" customHeight="false" outlineLevel="0" collapsed="false">
      <c r="B760" s="60"/>
      <c r="C760" s="66"/>
      <c r="D760" s="62" t="str">
        <f aca="false">IF($V760=1,"Enter Slip No.",IF($V760=2,"Enter xxxCASH",IF($V760=3,"Enter Cheque No.","")))</f>
        <v/>
      </c>
      <c r="E760" s="62" t="str">
        <f aca="false">IF($W760=1,"Please enter Cheque Payee Name here","")</f>
        <v/>
      </c>
      <c r="F760" s="63" t="str">
        <f aca="false">IF(ISERROR(VLOOKUP($B760,$H$2000:$J$2200,2,0))=1,"",VLOOKUP($B760,$H$2000:$J$2200,2,0))</f>
        <v/>
      </c>
      <c r="G760" s="63" t="str">
        <f aca="false">IF(ISERROR(VLOOKUP($B760,$H$2000:$J$2200,3,0))=1,"",VLOOKUP($B760,$H$2000:$J$2200,3,0))</f>
        <v/>
      </c>
      <c r="H760" s="0"/>
      <c r="I760" s="0"/>
      <c r="J760" s="0"/>
      <c r="L760" s="64" t="e">
        <f aca="false">LOOKUP($B760,$H$2000:$H$2304, $L$2000:$L$2304)</f>
        <v>#N/A</v>
      </c>
      <c r="M760" s="64" t="e">
        <f aca="false">LOOKUP($B760,$H$2000:$H$2304, $M$2000:$M$2304)</f>
        <v>#N/A</v>
      </c>
      <c r="N760" s="64" t="e">
        <f aca="false">LOOKUP($B760,$H$2000:$H$2304, $N$2000:$N$2304)</f>
        <v>#N/A</v>
      </c>
      <c r="O760" s="64" t="e">
        <f aca="false">LOOKUP($B760,$H$2000:$H$2304, $O$2000:$O$2304)</f>
        <v>#N/A</v>
      </c>
      <c r="P760" s="64" t="e">
        <f aca="false">LOOKUP($B760,$H$2000:$H$2304, $P$2000:$P$2304)</f>
        <v>#N/A</v>
      </c>
      <c r="Q760" s="64" t="e">
        <f aca="false">LOOKUP($B760,$H$2000:$H$2304, $Q$2000:$Q$2304)</f>
        <v>#N/A</v>
      </c>
      <c r="R760" s="64" t="e">
        <f aca="false">LOOKUP($B760,$H$2000:$H$2304, $R$2000:$R$2304)</f>
        <v>#N/A</v>
      </c>
      <c r="S760" s="64" t="e">
        <f aca="false">LOOKUP($B760,$H$2000:$H$2304, $S$2000:$S$2304)</f>
        <v>#N/A</v>
      </c>
      <c r="T760" s="64" t="e">
        <f aca="false">LOOKUP($B760,$H$2000:$H$2304, $T$2000:$T$2304)</f>
        <v>#N/A</v>
      </c>
      <c r="U760" s="64" t="e">
        <f aca="false">LOOKUP($B760,$H$2000:$H$2304, $U$2000:$U$2304)</f>
        <v>#N/A</v>
      </c>
      <c r="V760" s="65" t="str">
        <f aca="false">IF(ISNA(LOOKUP($B760,$H$2000:$H$2304, $V$2000:$V$2304)),"",LOOKUP($B760,$H$2000:$H$2304, $V$2000:$V$2304))</f>
        <v/>
      </c>
      <c r="W760" s="65" t="str">
        <f aca="false">IF(ISNA(LOOKUP($B760,$H$2000:$H$2304, $W$2000:$W$2304)),"",LOOKUP($B760,$H$2000:$H$2304, $W$2000:$W$2304))</f>
        <v/>
      </c>
    </row>
    <row r="761" customFormat="false" ht="12" hidden="false" customHeight="false" outlineLevel="0" collapsed="false">
      <c r="B761" s="60"/>
      <c r="C761" s="66"/>
      <c r="D761" s="62" t="str">
        <f aca="false">IF($V761=1,"Enter Slip No.",IF($V761=2,"Enter xxxCASH",IF($V761=3,"Enter Cheque No.","")))</f>
        <v/>
      </c>
      <c r="E761" s="62" t="str">
        <f aca="false">IF($W761=1,"Please enter Cheque Payee Name here","")</f>
        <v/>
      </c>
      <c r="F761" s="63" t="str">
        <f aca="false">IF(ISERROR(VLOOKUP($B761,$H$2000:$J$2200,2,0))=1,"",VLOOKUP($B761,$H$2000:$J$2200,2,0))</f>
        <v/>
      </c>
      <c r="G761" s="63" t="str">
        <f aca="false">IF(ISERROR(VLOOKUP($B761,$H$2000:$J$2200,3,0))=1,"",VLOOKUP($B761,$H$2000:$J$2200,3,0))</f>
        <v/>
      </c>
      <c r="H761" s="0"/>
      <c r="I761" s="0"/>
      <c r="J761" s="0"/>
      <c r="L761" s="64" t="e">
        <f aca="false">LOOKUP($B761,$H$2000:$H$2304, $L$2000:$L$2304)</f>
        <v>#N/A</v>
      </c>
      <c r="M761" s="64" t="e">
        <f aca="false">LOOKUP($B761,$H$2000:$H$2304, $M$2000:$M$2304)</f>
        <v>#N/A</v>
      </c>
      <c r="N761" s="64" t="e">
        <f aca="false">LOOKUP($B761,$H$2000:$H$2304, $N$2000:$N$2304)</f>
        <v>#N/A</v>
      </c>
      <c r="O761" s="64" t="e">
        <f aca="false">LOOKUP($B761,$H$2000:$H$2304, $O$2000:$O$2304)</f>
        <v>#N/A</v>
      </c>
      <c r="P761" s="64" t="e">
        <f aca="false">LOOKUP($B761,$H$2000:$H$2304, $P$2000:$P$2304)</f>
        <v>#N/A</v>
      </c>
      <c r="Q761" s="64" t="e">
        <f aca="false">LOOKUP($B761,$H$2000:$H$2304, $Q$2000:$Q$2304)</f>
        <v>#N/A</v>
      </c>
      <c r="R761" s="64" t="e">
        <f aca="false">LOOKUP($B761,$H$2000:$H$2304, $R$2000:$R$2304)</f>
        <v>#N/A</v>
      </c>
      <c r="S761" s="64" t="e">
        <f aca="false">LOOKUP($B761,$H$2000:$H$2304, $S$2000:$S$2304)</f>
        <v>#N/A</v>
      </c>
      <c r="T761" s="64" t="e">
        <f aca="false">LOOKUP($B761,$H$2000:$H$2304, $T$2000:$T$2304)</f>
        <v>#N/A</v>
      </c>
      <c r="U761" s="64" t="e">
        <f aca="false">LOOKUP($B761,$H$2000:$H$2304, $U$2000:$U$2304)</f>
        <v>#N/A</v>
      </c>
      <c r="V761" s="65" t="str">
        <f aca="false">IF(ISNA(LOOKUP($B761,$H$2000:$H$2304, $V$2000:$V$2304)),"",LOOKUP($B761,$H$2000:$H$2304, $V$2000:$V$2304))</f>
        <v/>
      </c>
      <c r="W761" s="65" t="str">
        <f aca="false">IF(ISNA(LOOKUP($B761,$H$2000:$H$2304, $W$2000:$W$2304)),"",LOOKUP($B761,$H$2000:$H$2304, $W$2000:$W$2304))</f>
        <v/>
      </c>
    </row>
    <row r="762" customFormat="false" ht="12" hidden="false" customHeight="false" outlineLevel="0" collapsed="false">
      <c r="B762" s="60"/>
      <c r="C762" s="66"/>
      <c r="D762" s="62" t="str">
        <f aca="false">IF($V762=1,"Enter Slip No.",IF($V762=2,"Enter xxxCASH",IF($V762=3,"Enter Cheque No.","")))</f>
        <v/>
      </c>
      <c r="E762" s="62" t="str">
        <f aca="false">IF($W762=1,"Please enter Cheque Payee Name here","")</f>
        <v/>
      </c>
      <c r="F762" s="63" t="str">
        <f aca="false">IF(ISERROR(VLOOKUP($B762,$H$2000:$J$2200,2,0))=1,"",VLOOKUP($B762,$H$2000:$J$2200,2,0))</f>
        <v/>
      </c>
      <c r="G762" s="63" t="str">
        <f aca="false">IF(ISERROR(VLOOKUP($B762,$H$2000:$J$2200,3,0))=1,"",VLOOKUP($B762,$H$2000:$J$2200,3,0))</f>
        <v/>
      </c>
      <c r="H762" s="0"/>
      <c r="I762" s="0"/>
      <c r="J762" s="0"/>
      <c r="L762" s="64" t="e">
        <f aca="false">LOOKUP($B762,$H$2000:$H$2304, $L$2000:$L$2304)</f>
        <v>#N/A</v>
      </c>
      <c r="M762" s="64" t="e">
        <f aca="false">LOOKUP($B762,$H$2000:$H$2304, $M$2000:$M$2304)</f>
        <v>#N/A</v>
      </c>
      <c r="N762" s="64" t="e">
        <f aca="false">LOOKUP($B762,$H$2000:$H$2304, $N$2000:$N$2304)</f>
        <v>#N/A</v>
      </c>
      <c r="O762" s="64" t="e">
        <f aca="false">LOOKUP($B762,$H$2000:$H$2304, $O$2000:$O$2304)</f>
        <v>#N/A</v>
      </c>
      <c r="P762" s="64" t="e">
        <f aca="false">LOOKUP($B762,$H$2000:$H$2304, $P$2000:$P$2304)</f>
        <v>#N/A</v>
      </c>
      <c r="Q762" s="64" t="e">
        <f aca="false">LOOKUP($B762,$H$2000:$H$2304, $Q$2000:$Q$2304)</f>
        <v>#N/A</v>
      </c>
      <c r="R762" s="64" t="e">
        <f aca="false">LOOKUP($B762,$H$2000:$H$2304, $R$2000:$R$2304)</f>
        <v>#N/A</v>
      </c>
      <c r="S762" s="64" t="e">
        <f aca="false">LOOKUP($B762,$H$2000:$H$2304, $S$2000:$S$2304)</f>
        <v>#N/A</v>
      </c>
      <c r="T762" s="64" t="e">
        <f aca="false">LOOKUP($B762,$H$2000:$H$2304, $T$2000:$T$2304)</f>
        <v>#N/A</v>
      </c>
      <c r="U762" s="64" t="e">
        <f aca="false">LOOKUP($B762,$H$2000:$H$2304, $U$2000:$U$2304)</f>
        <v>#N/A</v>
      </c>
      <c r="V762" s="65" t="str">
        <f aca="false">IF(ISNA(LOOKUP($B762,$H$2000:$H$2304, $V$2000:$V$2304)),"",LOOKUP($B762,$H$2000:$H$2304, $V$2000:$V$2304))</f>
        <v/>
      </c>
      <c r="W762" s="65" t="str">
        <f aca="false">IF(ISNA(LOOKUP($B762,$H$2000:$H$2304, $W$2000:$W$2304)),"",LOOKUP($B762,$H$2000:$H$2304, $W$2000:$W$2304))</f>
        <v/>
      </c>
    </row>
    <row r="763" customFormat="false" ht="12" hidden="false" customHeight="false" outlineLevel="0" collapsed="false">
      <c r="B763" s="60"/>
      <c r="C763" s="66"/>
      <c r="D763" s="62" t="str">
        <f aca="false">IF($V763=1,"Enter Slip No.",IF($V763=2,"Enter xxxCASH",IF($V763=3,"Enter Cheque No.","")))</f>
        <v/>
      </c>
      <c r="E763" s="62" t="str">
        <f aca="false">IF($W763=1,"Please enter Cheque Payee Name here","")</f>
        <v/>
      </c>
      <c r="F763" s="63" t="str">
        <f aca="false">IF(ISERROR(VLOOKUP($B763,$H$2000:$J$2200,2,0))=1,"",VLOOKUP($B763,$H$2000:$J$2200,2,0))</f>
        <v/>
      </c>
      <c r="G763" s="63" t="str">
        <f aca="false">IF(ISERROR(VLOOKUP($B763,$H$2000:$J$2200,3,0))=1,"",VLOOKUP($B763,$H$2000:$J$2200,3,0))</f>
        <v/>
      </c>
      <c r="H763" s="0"/>
      <c r="I763" s="0"/>
      <c r="J763" s="0"/>
      <c r="L763" s="64" t="e">
        <f aca="false">LOOKUP($B763,$H$2000:$H$2304, $L$2000:$L$2304)</f>
        <v>#N/A</v>
      </c>
      <c r="M763" s="64" t="e">
        <f aca="false">LOOKUP($B763,$H$2000:$H$2304, $M$2000:$M$2304)</f>
        <v>#N/A</v>
      </c>
      <c r="N763" s="64" t="e">
        <f aca="false">LOOKUP($B763,$H$2000:$H$2304, $N$2000:$N$2304)</f>
        <v>#N/A</v>
      </c>
      <c r="O763" s="64" t="e">
        <f aca="false">LOOKUP($B763,$H$2000:$H$2304, $O$2000:$O$2304)</f>
        <v>#N/A</v>
      </c>
      <c r="P763" s="64" t="e">
        <f aca="false">LOOKUP($B763,$H$2000:$H$2304, $P$2000:$P$2304)</f>
        <v>#N/A</v>
      </c>
      <c r="Q763" s="64" t="e">
        <f aca="false">LOOKUP($B763,$H$2000:$H$2304, $Q$2000:$Q$2304)</f>
        <v>#N/A</v>
      </c>
      <c r="R763" s="64" t="e">
        <f aca="false">LOOKUP($B763,$H$2000:$H$2304, $R$2000:$R$2304)</f>
        <v>#N/A</v>
      </c>
      <c r="S763" s="64" t="e">
        <f aca="false">LOOKUP($B763,$H$2000:$H$2304, $S$2000:$S$2304)</f>
        <v>#N/A</v>
      </c>
      <c r="T763" s="64" t="e">
        <f aca="false">LOOKUP($B763,$H$2000:$H$2304, $T$2000:$T$2304)</f>
        <v>#N/A</v>
      </c>
      <c r="U763" s="64" t="e">
        <f aca="false">LOOKUP($B763,$H$2000:$H$2304, $U$2000:$U$2304)</f>
        <v>#N/A</v>
      </c>
      <c r="V763" s="65" t="str">
        <f aca="false">IF(ISNA(LOOKUP($B763,$H$2000:$H$2304, $V$2000:$V$2304)),"",LOOKUP($B763,$H$2000:$H$2304, $V$2000:$V$2304))</f>
        <v/>
      </c>
      <c r="W763" s="65" t="str">
        <f aca="false">IF(ISNA(LOOKUP($B763,$H$2000:$H$2304, $W$2000:$W$2304)),"",LOOKUP($B763,$H$2000:$H$2304, $W$2000:$W$2304))</f>
        <v/>
      </c>
    </row>
    <row r="764" customFormat="false" ht="12" hidden="false" customHeight="false" outlineLevel="0" collapsed="false">
      <c r="B764" s="60"/>
      <c r="C764" s="66"/>
      <c r="D764" s="62" t="str">
        <f aca="false">IF($V764=1,"Enter Slip No.",IF($V764=2,"Enter xxxCASH",IF($V764=3,"Enter Cheque No.","")))</f>
        <v/>
      </c>
      <c r="E764" s="62" t="str">
        <f aca="false">IF($W764=1,"Please enter Cheque Payee Name here","")</f>
        <v/>
      </c>
      <c r="F764" s="63" t="str">
        <f aca="false">IF(ISERROR(VLOOKUP($B764,$H$2000:$J$2200,2,0))=1,"",VLOOKUP($B764,$H$2000:$J$2200,2,0))</f>
        <v/>
      </c>
      <c r="G764" s="63" t="str">
        <f aca="false">IF(ISERROR(VLOOKUP($B764,$H$2000:$J$2200,3,0))=1,"",VLOOKUP($B764,$H$2000:$J$2200,3,0))</f>
        <v/>
      </c>
      <c r="H764" s="0"/>
      <c r="I764" s="0"/>
      <c r="J764" s="0"/>
      <c r="L764" s="64" t="e">
        <f aca="false">LOOKUP($B764,$H$2000:$H$2304, $L$2000:$L$2304)</f>
        <v>#N/A</v>
      </c>
      <c r="M764" s="64" t="e">
        <f aca="false">LOOKUP($B764,$H$2000:$H$2304, $M$2000:$M$2304)</f>
        <v>#N/A</v>
      </c>
      <c r="N764" s="64" t="e">
        <f aca="false">LOOKUP($B764,$H$2000:$H$2304, $N$2000:$N$2304)</f>
        <v>#N/A</v>
      </c>
      <c r="O764" s="64" t="e">
        <f aca="false">LOOKUP($B764,$H$2000:$H$2304, $O$2000:$O$2304)</f>
        <v>#N/A</v>
      </c>
      <c r="P764" s="64" t="e">
        <f aca="false">LOOKUP($B764,$H$2000:$H$2304, $P$2000:$P$2304)</f>
        <v>#N/A</v>
      </c>
      <c r="Q764" s="64" t="e">
        <f aca="false">LOOKUP($B764,$H$2000:$H$2304, $Q$2000:$Q$2304)</f>
        <v>#N/A</v>
      </c>
      <c r="R764" s="64" t="e">
        <f aca="false">LOOKUP($B764,$H$2000:$H$2304, $R$2000:$R$2304)</f>
        <v>#N/A</v>
      </c>
      <c r="S764" s="64" t="e">
        <f aca="false">LOOKUP($B764,$H$2000:$H$2304, $S$2000:$S$2304)</f>
        <v>#N/A</v>
      </c>
      <c r="T764" s="64" t="e">
        <f aca="false">LOOKUP($B764,$H$2000:$H$2304, $T$2000:$T$2304)</f>
        <v>#N/A</v>
      </c>
      <c r="U764" s="64" t="e">
        <f aca="false">LOOKUP($B764,$H$2000:$H$2304, $U$2000:$U$2304)</f>
        <v>#N/A</v>
      </c>
      <c r="V764" s="65" t="str">
        <f aca="false">IF(ISNA(LOOKUP($B764,$H$2000:$H$2304, $V$2000:$V$2304)),"",LOOKUP($B764,$H$2000:$H$2304, $V$2000:$V$2304))</f>
        <v/>
      </c>
      <c r="W764" s="65" t="str">
        <f aca="false">IF(ISNA(LOOKUP($B764,$H$2000:$H$2304, $W$2000:$W$2304)),"",LOOKUP($B764,$H$2000:$H$2304, $W$2000:$W$2304))</f>
        <v/>
      </c>
    </row>
    <row r="765" customFormat="false" ht="12" hidden="false" customHeight="false" outlineLevel="0" collapsed="false">
      <c r="B765" s="60"/>
      <c r="C765" s="66"/>
      <c r="D765" s="62" t="str">
        <f aca="false">IF($V765=1,"Enter Slip No.",IF($V765=2,"Enter xxxCASH",IF($V765=3,"Enter Cheque No.","")))</f>
        <v/>
      </c>
      <c r="E765" s="62" t="str">
        <f aca="false">IF($W765=1,"Please enter Cheque Payee Name here","")</f>
        <v/>
      </c>
      <c r="F765" s="63" t="str">
        <f aca="false">IF(ISERROR(VLOOKUP($B765,$H$2000:$J$2200,2,0))=1,"",VLOOKUP($B765,$H$2000:$J$2200,2,0))</f>
        <v/>
      </c>
      <c r="G765" s="63" t="str">
        <f aca="false">IF(ISERROR(VLOOKUP($B765,$H$2000:$J$2200,3,0))=1,"",VLOOKUP($B765,$H$2000:$J$2200,3,0))</f>
        <v/>
      </c>
      <c r="H765" s="0"/>
      <c r="I765" s="0"/>
      <c r="J765" s="0"/>
      <c r="L765" s="64" t="e">
        <f aca="false">LOOKUP($B765,$H$2000:$H$2304, $L$2000:$L$2304)</f>
        <v>#N/A</v>
      </c>
      <c r="M765" s="64" t="e">
        <f aca="false">LOOKUP($B765,$H$2000:$H$2304, $M$2000:$M$2304)</f>
        <v>#N/A</v>
      </c>
      <c r="N765" s="64" t="e">
        <f aca="false">LOOKUP($B765,$H$2000:$H$2304, $N$2000:$N$2304)</f>
        <v>#N/A</v>
      </c>
      <c r="O765" s="64" t="e">
        <f aca="false">LOOKUP($B765,$H$2000:$H$2304, $O$2000:$O$2304)</f>
        <v>#N/A</v>
      </c>
      <c r="P765" s="64" t="e">
        <f aca="false">LOOKUP($B765,$H$2000:$H$2304, $P$2000:$P$2304)</f>
        <v>#N/A</v>
      </c>
      <c r="Q765" s="64" t="e">
        <f aca="false">LOOKUP($B765,$H$2000:$H$2304, $Q$2000:$Q$2304)</f>
        <v>#N/A</v>
      </c>
      <c r="R765" s="64" t="e">
        <f aca="false">LOOKUP($B765,$H$2000:$H$2304, $R$2000:$R$2304)</f>
        <v>#N/A</v>
      </c>
      <c r="S765" s="64" t="e">
        <f aca="false">LOOKUP($B765,$H$2000:$H$2304, $S$2000:$S$2304)</f>
        <v>#N/A</v>
      </c>
      <c r="T765" s="64" t="e">
        <f aca="false">LOOKUP($B765,$H$2000:$H$2304, $T$2000:$T$2304)</f>
        <v>#N/A</v>
      </c>
      <c r="U765" s="64" t="e">
        <f aca="false">LOOKUP($B765,$H$2000:$H$2304, $U$2000:$U$2304)</f>
        <v>#N/A</v>
      </c>
      <c r="V765" s="65" t="str">
        <f aca="false">IF(ISNA(LOOKUP($B765,$H$2000:$H$2304, $V$2000:$V$2304)),"",LOOKUP($B765,$H$2000:$H$2304, $V$2000:$V$2304))</f>
        <v/>
      </c>
      <c r="W765" s="65" t="str">
        <f aca="false">IF(ISNA(LOOKUP($B765,$H$2000:$H$2304, $W$2000:$W$2304)),"",LOOKUP($B765,$H$2000:$H$2304, $W$2000:$W$2304))</f>
        <v/>
      </c>
    </row>
    <row r="766" customFormat="false" ht="12" hidden="false" customHeight="false" outlineLevel="0" collapsed="false">
      <c r="B766" s="60"/>
      <c r="C766" s="66"/>
      <c r="D766" s="62" t="str">
        <f aca="false">IF($V766=1,"Enter Slip No.",IF($V766=2,"Enter xxxCASH",IF($V766=3,"Enter Cheque No.","")))</f>
        <v/>
      </c>
      <c r="E766" s="62" t="str">
        <f aca="false">IF($W766=1,"Please enter Cheque Payee Name here","")</f>
        <v/>
      </c>
      <c r="F766" s="63" t="str">
        <f aca="false">IF(ISERROR(VLOOKUP($B766,$H$2000:$J$2200,2,0))=1,"",VLOOKUP($B766,$H$2000:$J$2200,2,0))</f>
        <v/>
      </c>
      <c r="G766" s="63" t="str">
        <f aca="false">IF(ISERROR(VLOOKUP($B766,$H$2000:$J$2200,3,0))=1,"",VLOOKUP($B766,$H$2000:$J$2200,3,0))</f>
        <v/>
      </c>
      <c r="H766" s="0"/>
      <c r="I766" s="0"/>
      <c r="J766" s="0"/>
      <c r="L766" s="64" t="e">
        <f aca="false">LOOKUP($B766,$H$2000:$H$2304, $L$2000:$L$2304)</f>
        <v>#N/A</v>
      </c>
      <c r="M766" s="64" t="e">
        <f aca="false">LOOKUP($B766,$H$2000:$H$2304, $M$2000:$M$2304)</f>
        <v>#N/A</v>
      </c>
      <c r="N766" s="64" t="e">
        <f aca="false">LOOKUP($B766,$H$2000:$H$2304, $N$2000:$N$2304)</f>
        <v>#N/A</v>
      </c>
      <c r="O766" s="64" t="e">
        <f aca="false">LOOKUP($B766,$H$2000:$H$2304, $O$2000:$O$2304)</f>
        <v>#N/A</v>
      </c>
      <c r="P766" s="64" t="e">
        <f aca="false">LOOKUP($B766,$H$2000:$H$2304, $P$2000:$P$2304)</f>
        <v>#N/A</v>
      </c>
      <c r="Q766" s="64" t="e">
        <f aca="false">LOOKUP($B766,$H$2000:$H$2304, $Q$2000:$Q$2304)</f>
        <v>#N/A</v>
      </c>
      <c r="R766" s="64" t="e">
        <f aca="false">LOOKUP($B766,$H$2000:$H$2304, $R$2000:$R$2304)</f>
        <v>#N/A</v>
      </c>
      <c r="S766" s="64" t="e">
        <f aca="false">LOOKUP($B766,$H$2000:$H$2304, $S$2000:$S$2304)</f>
        <v>#N/A</v>
      </c>
      <c r="T766" s="64" t="e">
        <f aca="false">LOOKUP($B766,$H$2000:$H$2304, $T$2000:$T$2304)</f>
        <v>#N/A</v>
      </c>
      <c r="U766" s="64" t="e">
        <f aca="false">LOOKUP($B766,$H$2000:$H$2304, $U$2000:$U$2304)</f>
        <v>#N/A</v>
      </c>
      <c r="V766" s="65" t="str">
        <f aca="false">IF(ISNA(LOOKUP($B766,$H$2000:$H$2304, $V$2000:$V$2304)),"",LOOKUP($B766,$H$2000:$H$2304, $V$2000:$V$2304))</f>
        <v/>
      </c>
      <c r="W766" s="65" t="str">
        <f aca="false">IF(ISNA(LOOKUP($B766,$H$2000:$H$2304, $W$2000:$W$2304)),"",LOOKUP($B766,$H$2000:$H$2304, $W$2000:$W$2304))</f>
        <v/>
      </c>
    </row>
    <row r="767" customFormat="false" ht="12" hidden="false" customHeight="false" outlineLevel="0" collapsed="false">
      <c r="B767" s="60"/>
      <c r="C767" s="66"/>
      <c r="D767" s="62" t="str">
        <f aca="false">IF($V767=1,"Enter Slip No.",IF($V767=2,"Enter xxxCASH",IF($V767=3,"Enter Cheque No.","")))</f>
        <v/>
      </c>
      <c r="E767" s="62" t="str">
        <f aca="false">IF($W767=1,"Please enter Cheque Payee Name here","")</f>
        <v/>
      </c>
      <c r="F767" s="63" t="str">
        <f aca="false">IF(ISERROR(VLOOKUP($B767,$H$2000:$J$2200,2,0))=1,"",VLOOKUP($B767,$H$2000:$J$2200,2,0))</f>
        <v/>
      </c>
      <c r="G767" s="63" t="str">
        <f aca="false">IF(ISERROR(VLOOKUP($B767,$H$2000:$J$2200,3,0))=1,"",VLOOKUP($B767,$H$2000:$J$2200,3,0))</f>
        <v/>
      </c>
      <c r="H767" s="0"/>
      <c r="I767" s="0"/>
      <c r="J767" s="0"/>
      <c r="L767" s="64" t="e">
        <f aca="false">LOOKUP($B767,$H$2000:$H$2304, $L$2000:$L$2304)</f>
        <v>#N/A</v>
      </c>
      <c r="M767" s="64" t="e">
        <f aca="false">LOOKUP($B767,$H$2000:$H$2304, $M$2000:$M$2304)</f>
        <v>#N/A</v>
      </c>
      <c r="N767" s="64" t="e">
        <f aca="false">LOOKUP($B767,$H$2000:$H$2304, $N$2000:$N$2304)</f>
        <v>#N/A</v>
      </c>
      <c r="O767" s="64" t="e">
        <f aca="false">LOOKUP($B767,$H$2000:$H$2304, $O$2000:$O$2304)</f>
        <v>#N/A</v>
      </c>
      <c r="P767" s="64" t="e">
        <f aca="false">LOOKUP($B767,$H$2000:$H$2304, $P$2000:$P$2304)</f>
        <v>#N/A</v>
      </c>
      <c r="Q767" s="64" t="e">
        <f aca="false">LOOKUP($B767,$H$2000:$H$2304, $Q$2000:$Q$2304)</f>
        <v>#N/A</v>
      </c>
      <c r="R767" s="64" t="e">
        <f aca="false">LOOKUP($B767,$H$2000:$H$2304, $R$2000:$R$2304)</f>
        <v>#N/A</v>
      </c>
      <c r="S767" s="64" t="e">
        <f aca="false">LOOKUP($B767,$H$2000:$H$2304, $S$2000:$S$2304)</f>
        <v>#N/A</v>
      </c>
      <c r="T767" s="64" t="e">
        <f aca="false">LOOKUP($B767,$H$2000:$H$2304, $T$2000:$T$2304)</f>
        <v>#N/A</v>
      </c>
      <c r="U767" s="64" t="e">
        <f aca="false">LOOKUP($B767,$H$2000:$H$2304, $U$2000:$U$2304)</f>
        <v>#N/A</v>
      </c>
      <c r="V767" s="65" t="str">
        <f aca="false">IF(ISNA(LOOKUP($B767,$H$2000:$H$2304, $V$2000:$V$2304)),"",LOOKUP($B767,$H$2000:$H$2304, $V$2000:$V$2304))</f>
        <v/>
      </c>
      <c r="W767" s="65" t="str">
        <f aca="false">IF(ISNA(LOOKUP($B767,$H$2000:$H$2304, $W$2000:$W$2304)),"",LOOKUP($B767,$H$2000:$H$2304, $W$2000:$W$2304))</f>
        <v/>
      </c>
    </row>
    <row r="768" customFormat="false" ht="12" hidden="false" customHeight="false" outlineLevel="0" collapsed="false">
      <c r="B768" s="60"/>
      <c r="C768" s="66"/>
      <c r="D768" s="62" t="str">
        <f aca="false">IF($V768=1,"Enter Slip No.",IF($V768=2,"Enter xxxCASH",IF($V768=3,"Enter Cheque No.","")))</f>
        <v/>
      </c>
      <c r="E768" s="62" t="str">
        <f aca="false">IF($W768=1,"Please enter Cheque Payee Name here","")</f>
        <v/>
      </c>
      <c r="F768" s="63" t="str">
        <f aca="false">IF(ISERROR(VLOOKUP($B768,$H$2000:$J$2200,2,0))=1,"",VLOOKUP($B768,$H$2000:$J$2200,2,0))</f>
        <v/>
      </c>
      <c r="G768" s="63" t="str">
        <f aca="false">IF(ISERROR(VLOOKUP($B768,$H$2000:$J$2200,3,0))=1,"",VLOOKUP($B768,$H$2000:$J$2200,3,0))</f>
        <v/>
      </c>
      <c r="H768" s="0"/>
      <c r="I768" s="0"/>
      <c r="J768" s="0"/>
      <c r="L768" s="64" t="e">
        <f aca="false">LOOKUP($B768,$H$2000:$H$2304, $L$2000:$L$2304)</f>
        <v>#N/A</v>
      </c>
      <c r="M768" s="64" t="e">
        <f aca="false">LOOKUP($B768,$H$2000:$H$2304, $M$2000:$M$2304)</f>
        <v>#N/A</v>
      </c>
      <c r="N768" s="64" t="e">
        <f aca="false">LOOKUP($B768,$H$2000:$H$2304, $N$2000:$N$2304)</f>
        <v>#N/A</v>
      </c>
      <c r="O768" s="64" t="e">
        <f aca="false">LOOKUP($B768,$H$2000:$H$2304, $O$2000:$O$2304)</f>
        <v>#N/A</v>
      </c>
      <c r="P768" s="64" t="e">
        <f aca="false">LOOKUP($B768,$H$2000:$H$2304, $P$2000:$P$2304)</f>
        <v>#N/A</v>
      </c>
      <c r="Q768" s="64" t="e">
        <f aca="false">LOOKUP($B768,$H$2000:$H$2304, $Q$2000:$Q$2304)</f>
        <v>#N/A</v>
      </c>
      <c r="R768" s="64" t="e">
        <f aca="false">LOOKUP($B768,$H$2000:$H$2304, $R$2000:$R$2304)</f>
        <v>#N/A</v>
      </c>
      <c r="S768" s="64" t="e">
        <f aca="false">LOOKUP($B768,$H$2000:$H$2304, $S$2000:$S$2304)</f>
        <v>#N/A</v>
      </c>
      <c r="T768" s="64" t="e">
        <f aca="false">LOOKUP($B768,$H$2000:$H$2304, $T$2000:$T$2304)</f>
        <v>#N/A</v>
      </c>
      <c r="U768" s="64" t="e">
        <f aca="false">LOOKUP($B768,$H$2000:$H$2304, $U$2000:$U$2304)</f>
        <v>#N/A</v>
      </c>
      <c r="V768" s="65" t="str">
        <f aca="false">IF(ISNA(LOOKUP($B768,$H$2000:$H$2304, $V$2000:$V$2304)),"",LOOKUP($B768,$H$2000:$H$2304, $V$2000:$V$2304))</f>
        <v/>
      </c>
      <c r="W768" s="65" t="str">
        <f aca="false">IF(ISNA(LOOKUP($B768,$H$2000:$H$2304, $W$2000:$W$2304)),"",LOOKUP($B768,$H$2000:$H$2304, $W$2000:$W$2304))</f>
        <v/>
      </c>
    </row>
    <row r="769" customFormat="false" ht="12" hidden="false" customHeight="false" outlineLevel="0" collapsed="false">
      <c r="B769" s="60"/>
      <c r="C769" s="66"/>
      <c r="D769" s="62" t="str">
        <f aca="false">IF($V769=1,"Enter Slip No.",IF($V769=2,"Enter xxxCASH",IF($V769=3,"Enter Cheque No.","")))</f>
        <v/>
      </c>
      <c r="E769" s="62" t="str">
        <f aca="false">IF($W769=1,"Please enter Cheque Payee Name here","")</f>
        <v/>
      </c>
      <c r="F769" s="63" t="str">
        <f aca="false">IF(ISERROR(VLOOKUP($B769,$H$2000:$J$2200,2,0))=1,"",VLOOKUP($B769,$H$2000:$J$2200,2,0))</f>
        <v/>
      </c>
      <c r="G769" s="63" t="str">
        <f aca="false">IF(ISERROR(VLOOKUP($B769,$H$2000:$J$2200,3,0))=1,"",VLOOKUP($B769,$H$2000:$J$2200,3,0))</f>
        <v/>
      </c>
      <c r="H769" s="0"/>
      <c r="I769" s="0"/>
      <c r="J769" s="0"/>
      <c r="L769" s="64" t="e">
        <f aca="false">LOOKUP($B769,$H$2000:$H$2304, $L$2000:$L$2304)</f>
        <v>#N/A</v>
      </c>
      <c r="M769" s="64" t="e">
        <f aca="false">LOOKUP($B769,$H$2000:$H$2304, $M$2000:$M$2304)</f>
        <v>#N/A</v>
      </c>
      <c r="N769" s="64" t="e">
        <f aca="false">LOOKUP($B769,$H$2000:$H$2304, $N$2000:$N$2304)</f>
        <v>#N/A</v>
      </c>
      <c r="O769" s="64" t="e">
        <f aca="false">LOOKUP($B769,$H$2000:$H$2304, $O$2000:$O$2304)</f>
        <v>#N/A</v>
      </c>
      <c r="P769" s="64" t="e">
        <f aca="false">LOOKUP($B769,$H$2000:$H$2304, $P$2000:$P$2304)</f>
        <v>#N/A</v>
      </c>
      <c r="Q769" s="64" t="e">
        <f aca="false">LOOKUP($B769,$H$2000:$H$2304, $Q$2000:$Q$2304)</f>
        <v>#N/A</v>
      </c>
      <c r="R769" s="64" t="e">
        <f aca="false">LOOKUP($B769,$H$2000:$H$2304, $R$2000:$R$2304)</f>
        <v>#N/A</v>
      </c>
      <c r="S769" s="64" t="e">
        <f aca="false">LOOKUP($B769,$H$2000:$H$2304, $S$2000:$S$2304)</f>
        <v>#N/A</v>
      </c>
      <c r="T769" s="64" t="e">
        <f aca="false">LOOKUP($B769,$H$2000:$H$2304, $T$2000:$T$2304)</f>
        <v>#N/A</v>
      </c>
      <c r="U769" s="64" t="e">
        <f aca="false">LOOKUP($B769,$H$2000:$H$2304, $U$2000:$U$2304)</f>
        <v>#N/A</v>
      </c>
      <c r="V769" s="65" t="str">
        <f aca="false">IF(ISNA(LOOKUP($B769,$H$2000:$H$2304, $V$2000:$V$2304)),"",LOOKUP($B769,$H$2000:$H$2304, $V$2000:$V$2304))</f>
        <v/>
      </c>
      <c r="W769" s="65" t="str">
        <f aca="false">IF(ISNA(LOOKUP($B769,$H$2000:$H$2304, $W$2000:$W$2304)),"",LOOKUP($B769,$H$2000:$H$2304, $W$2000:$W$2304))</f>
        <v/>
      </c>
    </row>
    <row r="770" customFormat="false" ht="12" hidden="false" customHeight="false" outlineLevel="0" collapsed="false">
      <c r="B770" s="60"/>
      <c r="C770" s="66"/>
      <c r="D770" s="62" t="str">
        <f aca="false">IF($V770=1,"Enter Slip No.",IF($V770=2,"Enter xxxCASH",IF($V770=3,"Enter Cheque No.","")))</f>
        <v/>
      </c>
      <c r="E770" s="62" t="str">
        <f aca="false">IF($W770=1,"Please enter Cheque Payee Name here","")</f>
        <v/>
      </c>
      <c r="F770" s="63" t="str">
        <f aca="false">IF(ISERROR(VLOOKUP($B770,$H$2000:$J$2200,2,0))=1,"",VLOOKUP($B770,$H$2000:$J$2200,2,0))</f>
        <v/>
      </c>
      <c r="G770" s="63" t="str">
        <f aca="false">IF(ISERROR(VLOOKUP($B770,$H$2000:$J$2200,3,0))=1,"",VLOOKUP($B770,$H$2000:$J$2200,3,0))</f>
        <v/>
      </c>
      <c r="H770" s="0"/>
      <c r="I770" s="0"/>
      <c r="J770" s="0"/>
      <c r="L770" s="64" t="e">
        <f aca="false">LOOKUP($B770,$H$2000:$H$2304, $L$2000:$L$2304)</f>
        <v>#N/A</v>
      </c>
      <c r="M770" s="64" t="e">
        <f aca="false">LOOKUP($B770,$H$2000:$H$2304, $M$2000:$M$2304)</f>
        <v>#N/A</v>
      </c>
      <c r="N770" s="64" t="e">
        <f aca="false">LOOKUP($B770,$H$2000:$H$2304, $N$2000:$N$2304)</f>
        <v>#N/A</v>
      </c>
      <c r="O770" s="64" t="e">
        <f aca="false">LOOKUP($B770,$H$2000:$H$2304, $O$2000:$O$2304)</f>
        <v>#N/A</v>
      </c>
      <c r="P770" s="64" t="e">
        <f aca="false">LOOKUP($B770,$H$2000:$H$2304, $P$2000:$P$2304)</f>
        <v>#N/A</v>
      </c>
      <c r="Q770" s="64" t="e">
        <f aca="false">LOOKUP($B770,$H$2000:$H$2304, $Q$2000:$Q$2304)</f>
        <v>#N/A</v>
      </c>
      <c r="R770" s="64" t="e">
        <f aca="false">LOOKUP($B770,$H$2000:$H$2304, $R$2000:$R$2304)</f>
        <v>#N/A</v>
      </c>
      <c r="S770" s="64" t="e">
        <f aca="false">LOOKUP($B770,$H$2000:$H$2304, $S$2000:$S$2304)</f>
        <v>#N/A</v>
      </c>
      <c r="T770" s="64" t="e">
        <f aca="false">LOOKUP($B770,$H$2000:$H$2304, $T$2000:$T$2304)</f>
        <v>#N/A</v>
      </c>
      <c r="U770" s="64" t="e">
        <f aca="false">LOOKUP($B770,$H$2000:$H$2304, $U$2000:$U$2304)</f>
        <v>#N/A</v>
      </c>
      <c r="V770" s="65" t="str">
        <f aca="false">IF(ISNA(LOOKUP($B770,$H$2000:$H$2304, $V$2000:$V$2304)),"",LOOKUP($B770,$H$2000:$H$2304, $V$2000:$V$2304))</f>
        <v/>
      </c>
      <c r="W770" s="65" t="str">
        <f aca="false">IF(ISNA(LOOKUP($B770,$H$2000:$H$2304, $W$2000:$W$2304)),"",LOOKUP($B770,$H$2000:$H$2304, $W$2000:$W$2304))</f>
        <v/>
      </c>
    </row>
    <row r="771" customFormat="false" ht="12" hidden="false" customHeight="false" outlineLevel="0" collapsed="false">
      <c r="B771" s="60"/>
      <c r="C771" s="66"/>
      <c r="D771" s="62" t="str">
        <f aca="false">IF($V771=1,"Enter Slip No.",IF($V771=2,"Enter xxxCASH",IF($V771=3,"Enter Cheque No.","")))</f>
        <v/>
      </c>
      <c r="E771" s="62" t="str">
        <f aca="false">IF($W771=1,"Please enter Cheque Payee Name here","")</f>
        <v/>
      </c>
      <c r="F771" s="63" t="str">
        <f aca="false">IF(ISERROR(VLOOKUP($B771,$H$2000:$J$2200,2,0))=1,"",VLOOKUP($B771,$H$2000:$J$2200,2,0))</f>
        <v/>
      </c>
      <c r="G771" s="63" t="str">
        <f aca="false">IF(ISERROR(VLOOKUP($B771,$H$2000:$J$2200,3,0))=1,"",VLOOKUP($B771,$H$2000:$J$2200,3,0))</f>
        <v/>
      </c>
      <c r="H771" s="0"/>
      <c r="I771" s="0"/>
      <c r="J771" s="0"/>
      <c r="L771" s="64" t="e">
        <f aca="false">LOOKUP($B771,$H$2000:$H$2304, $L$2000:$L$2304)</f>
        <v>#N/A</v>
      </c>
      <c r="M771" s="64" t="e">
        <f aca="false">LOOKUP($B771,$H$2000:$H$2304, $M$2000:$M$2304)</f>
        <v>#N/A</v>
      </c>
      <c r="N771" s="64" t="e">
        <f aca="false">LOOKUP($B771,$H$2000:$H$2304, $N$2000:$N$2304)</f>
        <v>#N/A</v>
      </c>
      <c r="O771" s="64" t="e">
        <f aca="false">LOOKUP($B771,$H$2000:$H$2304, $O$2000:$O$2304)</f>
        <v>#N/A</v>
      </c>
      <c r="P771" s="64" t="e">
        <f aca="false">LOOKUP($B771,$H$2000:$H$2304, $P$2000:$P$2304)</f>
        <v>#N/A</v>
      </c>
      <c r="Q771" s="64" t="e">
        <f aca="false">LOOKUP($B771,$H$2000:$H$2304, $Q$2000:$Q$2304)</f>
        <v>#N/A</v>
      </c>
      <c r="R771" s="64" t="e">
        <f aca="false">LOOKUP($B771,$H$2000:$H$2304, $R$2000:$R$2304)</f>
        <v>#N/A</v>
      </c>
      <c r="S771" s="64" t="e">
        <f aca="false">LOOKUP($B771,$H$2000:$H$2304, $S$2000:$S$2304)</f>
        <v>#N/A</v>
      </c>
      <c r="T771" s="64" t="e">
        <f aca="false">LOOKUP($B771,$H$2000:$H$2304, $T$2000:$T$2304)</f>
        <v>#N/A</v>
      </c>
      <c r="U771" s="64" t="e">
        <f aca="false">LOOKUP($B771,$H$2000:$H$2304, $U$2000:$U$2304)</f>
        <v>#N/A</v>
      </c>
      <c r="V771" s="65" t="str">
        <f aca="false">IF(ISNA(LOOKUP($B771,$H$2000:$H$2304, $V$2000:$V$2304)),"",LOOKUP($B771,$H$2000:$H$2304, $V$2000:$V$2304))</f>
        <v/>
      </c>
      <c r="W771" s="65" t="str">
        <f aca="false">IF(ISNA(LOOKUP($B771,$H$2000:$H$2304, $W$2000:$W$2304)),"",LOOKUP($B771,$H$2000:$H$2304, $W$2000:$W$2304))</f>
        <v/>
      </c>
    </row>
    <row r="772" customFormat="false" ht="12" hidden="false" customHeight="false" outlineLevel="0" collapsed="false">
      <c r="B772" s="60"/>
      <c r="C772" s="66"/>
      <c r="D772" s="62" t="str">
        <f aca="false">IF($V772=1,"Enter Slip No.",IF($V772=2,"Enter xxxCASH",IF($V772=3,"Enter Cheque No.","")))</f>
        <v/>
      </c>
      <c r="E772" s="62" t="str">
        <f aca="false">IF($W772=1,"Please enter Cheque Payee Name here","")</f>
        <v/>
      </c>
      <c r="F772" s="63" t="str">
        <f aca="false">IF(ISERROR(VLOOKUP($B772,$H$2000:$J$2200,2,0))=1,"",VLOOKUP($B772,$H$2000:$J$2200,2,0))</f>
        <v/>
      </c>
      <c r="G772" s="63" t="str">
        <f aca="false">IF(ISERROR(VLOOKUP($B772,$H$2000:$J$2200,3,0))=1,"",VLOOKUP($B772,$H$2000:$J$2200,3,0))</f>
        <v/>
      </c>
      <c r="H772" s="0"/>
      <c r="I772" s="0"/>
      <c r="J772" s="0"/>
      <c r="L772" s="64" t="e">
        <f aca="false">LOOKUP($B772,$H$2000:$H$2304, $L$2000:$L$2304)</f>
        <v>#N/A</v>
      </c>
      <c r="M772" s="64" t="e">
        <f aca="false">LOOKUP($B772,$H$2000:$H$2304, $M$2000:$M$2304)</f>
        <v>#N/A</v>
      </c>
      <c r="N772" s="64" t="e">
        <f aca="false">LOOKUP($B772,$H$2000:$H$2304, $N$2000:$N$2304)</f>
        <v>#N/A</v>
      </c>
      <c r="O772" s="64" t="e">
        <f aca="false">LOOKUP($B772,$H$2000:$H$2304, $O$2000:$O$2304)</f>
        <v>#N/A</v>
      </c>
      <c r="P772" s="64" t="e">
        <f aca="false">LOOKUP($B772,$H$2000:$H$2304, $P$2000:$P$2304)</f>
        <v>#N/A</v>
      </c>
      <c r="Q772" s="64" t="e">
        <f aca="false">LOOKUP($B772,$H$2000:$H$2304, $Q$2000:$Q$2304)</f>
        <v>#N/A</v>
      </c>
      <c r="R772" s="64" t="e">
        <f aca="false">LOOKUP($B772,$H$2000:$H$2304, $R$2000:$R$2304)</f>
        <v>#N/A</v>
      </c>
      <c r="S772" s="64" t="e">
        <f aca="false">LOOKUP($B772,$H$2000:$H$2304, $S$2000:$S$2304)</f>
        <v>#N/A</v>
      </c>
      <c r="T772" s="64" t="e">
        <f aca="false">LOOKUP($B772,$H$2000:$H$2304, $T$2000:$T$2304)</f>
        <v>#N/A</v>
      </c>
      <c r="U772" s="64" t="e">
        <f aca="false">LOOKUP($B772,$H$2000:$H$2304, $U$2000:$U$2304)</f>
        <v>#N/A</v>
      </c>
      <c r="V772" s="65" t="str">
        <f aca="false">IF(ISNA(LOOKUP($B772,$H$2000:$H$2304, $V$2000:$V$2304)),"",LOOKUP($B772,$H$2000:$H$2304, $V$2000:$V$2304))</f>
        <v/>
      </c>
      <c r="W772" s="65" t="str">
        <f aca="false">IF(ISNA(LOOKUP($B772,$H$2000:$H$2304, $W$2000:$W$2304)),"",LOOKUP($B772,$H$2000:$H$2304, $W$2000:$W$2304))</f>
        <v/>
      </c>
    </row>
    <row r="773" customFormat="false" ht="12" hidden="false" customHeight="false" outlineLevel="0" collapsed="false">
      <c r="B773" s="60"/>
      <c r="C773" s="66"/>
      <c r="D773" s="62" t="str">
        <f aca="false">IF($V773=1,"Enter Slip No.",IF($V773=2,"Enter xxxCASH",IF($V773=3,"Enter Cheque No.","")))</f>
        <v/>
      </c>
      <c r="E773" s="62" t="str">
        <f aca="false">IF($W773=1,"Please enter Cheque Payee Name here","")</f>
        <v/>
      </c>
      <c r="F773" s="63" t="str">
        <f aca="false">IF(ISERROR(VLOOKUP($B773,$H$2000:$J$2200,2,0))=1,"",VLOOKUP($B773,$H$2000:$J$2200,2,0))</f>
        <v/>
      </c>
      <c r="G773" s="63" t="str">
        <f aca="false">IF(ISERROR(VLOOKUP($B773,$H$2000:$J$2200,3,0))=1,"",VLOOKUP($B773,$H$2000:$J$2200,3,0))</f>
        <v/>
      </c>
      <c r="H773" s="0"/>
      <c r="I773" s="0"/>
      <c r="J773" s="0"/>
      <c r="L773" s="64" t="e">
        <f aca="false">LOOKUP($B773,$H$2000:$H$2304, $L$2000:$L$2304)</f>
        <v>#N/A</v>
      </c>
      <c r="M773" s="64" t="e">
        <f aca="false">LOOKUP($B773,$H$2000:$H$2304, $M$2000:$M$2304)</f>
        <v>#N/A</v>
      </c>
      <c r="N773" s="64" t="e">
        <f aca="false">LOOKUP($B773,$H$2000:$H$2304, $N$2000:$N$2304)</f>
        <v>#N/A</v>
      </c>
      <c r="O773" s="64" t="e">
        <f aca="false">LOOKUP($B773,$H$2000:$H$2304, $O$2000:$O$2304)</f>
        <v>#N/A</v>
      </c>
      <c r="P773" s="64" t="e">
        <f aca="false">LOOKUP($B773,$H$2000:$H$2304, $P$2000:$P$2304)</f>
        <v>#N/A</v>
      </c>
      <c r="Q773" s="64" t="e">
        <f aca="false">LOOKUP($B773,$H$2000:$H$2304, $Q$2000:$Q$2304)</f>
        <v>#N/A</v>
      </c>
      <c r="R773" s="64" t="e">
        <f aca="false">LOOKUP($B773,$H$2000:$H$2304, $R$2000:$R$2304)</f>
        <v>#N/A</v>
      </c>
      <c r="S773" s="64" t="e">
        <f aca="false">LOOKUP($B773,$H$2000:$H$2304, $S$2000:$S$2304)</f>
        <v>#N/A</v>
      </c>
      <c r="T773" s="64" t="e">
        <f aca="false">LOOKUP($B773,$H$2000:$H$2304, $T$2000:$T$2304)</f>
        <v>#N/A</v>
      </c>
      <c r="U773" s="64" t="e">
        <f aca="false">LOOKUP($B773,$H$2000:$H$2304, $U$2000:$U$2304)</f>
        <v>#N/A</v>
      </c>
      <c r="V773" s="65" t="str">
        <f aca="false">IF(ISNA(LOOKUP($B773,$H$2000:$H$2304, $V$2000:$V$2304)),"",LOOKUP($B773,$H$2000:$H$2304, $V$2000:$V$2304))</f>
        <v/>
      </c>
      <c r="W773" s="65" t="str">
        <f aca="false">IF(ISNA(LOOKUP($B773,$H$2000:$H$2304, $W$2000:$W$2304)),"",LOOKUP($B773,$H$2000:$H$2304, $W$2000:$W$2304))</f>
        <v/>
      </c>
    </row>
    <row r="774" customFormat="false" ht="12" hidden="false" customHeight="false" outlineLevel="0" collapsed="false">
      <c r="B774" s="60"/>
      <c r="C774" s="66"/>
      <c r="D774" s="62" t="str">
        <f aca="false">IF($V774=1,"Enter Slip No.",IF($V774=2,"Enter xxxCASH",IF($V774=3,"Enter Cheque No.","")))</f>
        <v/>
      </c>
      <c r="E774" s="62" t="str">
        <f aca="false">IF($W774=1,"Please enter Cheque Payee Name here","")</f>
        <v/>
      </c>
      <c r="F774" s="63" t="str">
        <f aca="false">IF(ISERROR(VLOOKUP($B774,$H$2000:$J$2200,2,0))=1,"",VLOOKUP($B774,$H$2000:$J$2200,2,0))</f>
        <v/>
      </c>
      <c r="G774" s="63" t="str">
        <f aca="false">IF(ISERROR(VLOOKUP($B774,$H$2000:$J$2200,3,0))=1,"",VLOOKUP($B774,$H$2000:$J$2200,3,0))</f>
        <v/>
      </c>
      <c r="H774" s="0"/>
      <c r="I774" s="0"/>
      <c r="J774" s="0"/>
      <c r="L774" s="64" t="e">
        <f aca="false">LOOKUP($B774,$H$2000:$H$2304, $L$2000:$L$2304)</f>
        <v>#N/A</v>
      </c>
      <c r="M774" s="64" t="e">
        <f aca="false">LOOKUP($B774,$H$2000:$H$2304, $M$2000:$M$2304)</f>
        <v>#N/A</v>
      </c>
      <c r="N774" s="64" t="e">
        <f aca="false">LOOKUP($B774,$H$2000:$H$2304, $N$2000:$N$2304)</f>
        <v>#N/A</v>
      </c>
      <c r="O774" s="64" t="e">
        <f aca="false">LOOKUP($B774,$H$2000:$H$2304, $O$2000:$O$2304)</f>
        <v>#N/A</v>
      </c>
      <c r="P774" s="64" t="e">
        <f aca="false">LOOKUP($B774,$H$2000:$H$2304, $P$2000:$P$2304)</f>
        <v>#N/A</v>
      </c>
      <c r="Q774" s="64" t="e">
        <f aca="false">LOOKUP($B774,$H$2000:$H$2304, $Q$2000:$Q$2304)</f>
        <v>#N/A</v>
      </c>
      <c r="R774" s="64" t="e">
        <f aca="false">LOOKUP($B774,$H$2000:$H$2304, $R$2000:$R$2304)</f>
        <v>#N/A</v>
      </c>
      <c r="S774" s="64" t="e">
        <f aca="false">LOOKUP($B774,$H$2000:$H$2304, $S$2000:$S$2304)</f>
        <v>#N/A</v>
      </c>
      <c r="T774" s="64" t="e">
        <f aca="false">LOOKUP($B774,$H$2000:$H$2304, $T$2000:$T$2304)</f>
        <v>#N/A</v>
      </c>
      <c r="U774" s="64" t="e">
        <f aca="false">LOOKUP($B774,$H$2000:$H$2304, $U$2000:$U$2304)</f>
        <v>#N/A</v>
      </c>
      <c r="V774" s="65" t="str">
        <f aca="false">IF(ISNA(LOOKUP($B774,$H$2000:$H$2304, $V$2000:$V$2304)),"",LOOKUP($B774,$H$2000:$H$2304, $V$2000:$V$2304))</f>
        <v/>
      </c>
      <c r="W774" s="65" t="str">
        <f aca="false">IF(ISNA(LOOKUP($B774,$H$2000:$H$2304, $W$2000:$W$2304)),"",LOOKUP($B774,$H$2000:$H$2304, $W$2000:$W$2304))</f>
        <v/>
      </c>
    </row>
    <row r="775" customFormat="false" ht="12" hidden="false" customHeight="false" outlineLevel="0" collapsed="false">
      <c r="B775" s="60"/>
      <c r="C775" s="66"/>
      <c r="D775" s="62" t="str">
        <f aca="false">IF($V775=1,"Enter Slip No.",IF($V775=2,"Enter xxxCASH",IF($V775=3,"Enter Cheque No.","")))</f>
        <v/>
      </c>
      <c r="E775" s="62" t="str">
        <f aca="false">IF($W775=1,"Please enter Cheque Payee Name here","")</f>
        <v/>
      </c>
      <c r="F775" s="63" t="str">
        <f aca="false">IF(ISERROR(VLOOKUP($B775,$H$2000:$J$2200,2,0))=1,"",VLOOKUP($B775,$H$2000:$J$2200,2,0))</f>
        <v/>
      </c>
      <c r="G775" s="63" t="str">
        <f aca="false">IF(ISERROR(VLOOKUP($B775,$H$2000:$J$2200,3,0))=1,"",VLOOKUP($B775,$H$2000:$J$2200,3,0))</f>
        <v/>
      </c>
      <c r="H775" s="0"/>
      <c r="I775" s="0"/>
      <c r="J775" s="0"/>
      <c r="L775" s="64" t="e">
        <f aca="false">LOOKUP($B775,$H$2000:$H$2304, $L$2000:$L$2304)</f>
        <v>#N/A</v>
      </c>
      <c r="M775" s="64" t="e">
        <f aca="false">LOOKUP($B775,$H$2000:$H$2304, $M$2000:$M$2304)</f>
        <v>#N/A</v>
      </c>
      <c r="N775" s="64" t="e">
        <f aca="false">LOOKUP($B775,$H$2000:$H$2304, $N$2000:$N$2304)</f>
        <v>#N/A</v>
      </c>
      <c r="O775" s="64" t="e">
        <f aca="false">LOOKUP($B775,$H$2000:$H$2304, $O$2000:$O$2304)</f>
        <v>#N/A</v>
      </c>
      <c r="P775" s="64" t="e">
        <f aca="false">LOOKUP($B775,$H$2000:$H$2304, $P$2000:$P$2304)</f>
        <v>#N/A</v>
      </c>
      <c r="Q775" s="64" t="e">
        <f aca="false">LOOKUP($B775,$H$2000:$H$2304, $Q$2000:$Q$2304)</f>
        <v>#N/A</v>
      </c>
      <c r="R775" s="64" t="e">
        <f aca="false">LOOKUP($B775,$H$2000:$H$2304, $R$2000:$R$2304)</f>
        <v>#N/A</v>
      </c>
      <c r="S775" s="64" t="e">
        <f aca="false">LOOKUP($B775,$H$2000:$H$2304, $S$2000:$S$2304)</f>
        <v>#N/A</v>
      </c>
      <c r="T775" s="64" t="e">
        <f aca="false">LOOKUP($B775,$H$2000:$H$2304, $T$2000:$T$2304)</f>
        <v>#N/A</v>
      </c>
      <c r="U775" s="64" t="e">
        <f aca="false">LOOKUP($B775,$H$2000:$H$2304, $U$2000:$U$2304)</f>
        <v>#N/A</v>
      </c>
      <c r="V775" s="65" t="str">
        <f aca="false">IF(ISNA(LOOKUP($B775,$H$2000:$H$2304, $V$2000:$V$2304)),"",LOOKUP($B775,$H$2000:$H$2304, $V$2000:$V$2304))</f>
        <v/>
      </c>
      <c r="W775" s="65" t="str">
        <f aca="false">IF(ISNA(LOOKUP($B775,$H$2000:$H$2304, $W$2000:$W$2304)),"",LOOKUP($B775,$H$2000:$H$2304, $W$2000:$W$2304))</f>
        <v/>
      </c>
    </row>
    <row r="776" customFormat="false" ht="12" hidden="false" customHeight="false" outlineLevel="0" collapsed="false">
      <c r="B776" s="60"/>
      <c r="C776" s="66"/>
      <c r="D776" s="62" t="str">
        <f aca="false">IF($V776=1,"Enter Slip No.",IF($V776=2,"Enter xxxCASH",IF($V776=3,"Enter Cheque No.","")))</f>
        <v/>
      </c>
      <c r="E776" s="62" t="str">
        <f aca="false">IF($W776=1,"Please enter Cheque Payee Name here","")</f>
        <v/>
      </c>
      <c r="F776" s="63" t="str">
        <f aca="false">IF(ISERROR(VLOOKUP($B776,$H$2000:$J$2200,2,0))=1,"",VLOOKUP($B776,$H$2000:$J$2200,2,0))</f>
        <v/>
      </c>
      <c r="G776" s="63" t="str">
        <f aca="false">IF(ISERROR(VLOOKUP($B776,$H$2000:$J$2200,3,0))=1,"",VLOOKUP($B776,$H$2000:$J$2200,3,0))</f>
        <v/>
      </c>
      <c r="H776" s="0"/>
      <c r="I776" s="0"/>
      <c r="J776" s="0"/>
      <c r="L776" s="64" t="e">
        <f aca="false">LOOKUP($B776,$H$2000:$H$2304, $L$2000:$L$2304)</f>
        <v>#N/A</v>
      </c>
      <c r="M776" s="64" t="e">
        <f aca="false">LOOKUP($B776,$H$2000:$H$2304, $M$2000:$M$2304)</f>
        <v>#N/A</v>
      </c>
      <c r="N776" s="64" t="e">
        <f aca="false">LOOKUP($B776,$H$2000:$H$2304, $N$2000:$N$2304)</f>
        <v>#N/A</v>
      </c>
      <c r="O776" s="64" t="e">
        <f aca="false">LOOKUP($B776,$H$2000:$H$2304, $O$2000:$O$2304)</f>
        <v>#N/A</v>
      </c>
      <c r="P776" s="64" t="e">
        <f aca="false">LOOKUP($B776,$H$2000:$H$2304, $P$2000:$P$2304)</f>
        <v>#N/A</v>
      </c>
      <c r="Q776" s="64" t="e">
        <f aca="false">LOOKUP($B776,$H$2000:$H$2304, $Q$2000:$Q$2304)</f>
        <v>#N/A</v>
      </c>
      <c r="R776" s="64" t="e">
        <f aca="false">LOOKUP($B776,$H$2000:$H$2304, $R$2000:$R$2304)</f>
        <v>#N/A</v>
      </c>
      <c r="S776" s="64" t="e">
        <f aca="false">LOOKUP($B776,$H$2000:$H$2304, $S$2000:$S$2304)</f>
        <v>#N/A</v>
      </c>
      <c r="T776" s="64" t="e">
        <f aca="false">LOOKUP($B776,$H$2000:$H$2304, $T$2000:$T$2304)</f>
        <v>#N/A</v>
      </c>
      <c r="U776" s="64" t="e">
        <f aca="false">LOOKUP($B776,$H$2000:$H$2304, $U$2000:$U$2304)</f>
        <v>#N/A</v>
      </c>
      <c r="V776" s="65" t="str">
        <f aca="false">IF(ISNA(LOOKUP($B776,$H$2000:$H$2304, $V$2000:$V$2304)),"",LOOKUP($B776,$H$2000:$H$2304, $V$2000:$V$2304))</f>
        <v/>
      </c>
      <c r="W776" s="65" t="str">
        <f aca="false">IF(ISNA(LOOKUP($B776,$H$2000:$H$2304, $W$2000:$W$2304)),"",LOOKUP($B776,$H$2000:$H$2304, $W$2000:$W$2304))</f>
        <v/>
      </c>
    </row>
    <row r="777" customFormat="false" ht="12" hidden="false" customHeight="false" outlineLevel="0" collapsed="false">
      <c r="B777" s="60"/>
      <c r="C777" s="66"/>
      <c r="D777" s="62" t="str">
        <f aca="false">IF($V777=1,"Enter Slip No.",IF($V777=2,"Enter xxxCASH",IF($V777=3,"Enter Cheque No.","")))</f>
        <v/>
      </c>
      <c r="E777" s="62" t="str">
        <f aca="false">IF($W777=1,"Please enter Cheque Payee Name here","")</f>
        <v/>
      </c>
      <c r="F777" s="63" t="str">
        <f aca="false">IF(ISERROR(VLOOKUP($B777,$H$2000:$J$2200,2,0))=1,"",VLOOKUP($B777,$H$2000:$J$2200,2,0))</f>
        <v/>
      </c>
      <c r="G777" s="63" t="str">
        <f aca="false">IF(ISERROR(VLOOKUP($B777,$H$2000:$J$2200,3,0))=1,"",VLOOKUP($B777,$H$2000:$J$2200,3,0))</f>
        <v/>
      </c>
      <c r="H777" s="0"/>
      <c r="I777" s="0"/>
      <c r="J777" s="0"/>
      <c r="L777" s="64" t="e">
        <f aca="false">LOOKUP($B777,$H$2000:$H$2304, $L$2000:$L$2304)</f>
        <v>#N/A</v>
      </c>
      <c r="M777" s="64" t="e">
        <f aca="false">LOOKUP($B777,$H$2000:$H$2304, $M$2000:$M$2304)</f>
        <v>#N/A</v>
      </c>
      <c r="N777" s="64" t="e">
        <f aca="false">LOOKUP($B777,$H$2000:$H$2304, $N$2000:$N$2304)</f>
        <v>#N/A</v>
      </c>
      <c r="O777" s="64" t="e">
        <f aca="false">LOOKUP($B777,$H$2000:$H$2304, $O$2000:$O$2304)</f>
        <v>#N/A</v>
      </c>
      <c r="P777" s="64" t="e">
        <f aca="false">LOOKUP($B777,$H$2000:$H$2304, $P$2000:$P$2304)</f>
        <v>#N/A</v>
      </c>
      <c r="Q777" s="64" t="e">
        <f aca="false">LOOKUP($B777,$H$2000:$H$2304, $Q$2000:$Q$2304)</f>
        <v>#N/A</v>
      </c>
      <c r="R777" s="64" t="e">
        <f aca="false">LOOKUP($B777,$H$2000:$H$2304, $R$2000:$R$2304)</f>
        <v>#N/A</v>
      </c>
      <c r="S777" s="64" t="e">
        <f aca="false">LOOKUP($B777,$H$2000:$H$2304, $S$2000:$S$2304)</f>
        <v>#N/A</v>
      </c>
      <c r="T777" s="64" t="e">
        <f aca="false">LOOKUP($B777,$H$2000:$H$2304, $T$2000:$T$2304)</f>
        <v>#N/A</v>
      </c>
      <c r="U777" s="64" t="e">
        <f aca="false">LOOKUP($B777,$H$2000:$H$2304, $U$2000:$U$2304)</f>
        <v>#N/A</v>
      </c>
      <c r="V777" s="65" t="str">
        <f aca="false">IF(ISNA(LOOKUP($B777,$H$2000:$H$2304, $V$2000:$V$2304)),"",LOOKUP($B777,$H$2000:$H$2304, $V$2000:$V$2304))</f>
        <v/>
      </c>
      <c r="W777" s="65" t="str">
        <f aca="false">IF(ISNA(LOOKUP($B777,$H$2000:$H$2304, $W$2000:$W$2304)),"",LOOKUP($B777,$H$2000:$H$2304, $W$2000:$W$2304))</f>
        <v/>
      </c>
    </row>
    <row r="778" customFormat="false" ht="12" hidden="false" customHeight="false" outlineLevel="0" collapsed="false">
      <c r="B778" s="60"/>
      <c r="C778" s="66"/>
      <c r="D778" s="62" t="str">
        <f aca="false">IF($V778=1,"Enter Slip No.",IF($V778=2,"Enter xxxCASH",IF($V778=3,"Enter Cheque No.","")))</f>
        <v/>
      </c>
      <c r="E778" s="62" t="str">
        <f aca="false">IF($W778=1,"Please enter Cheque Payee Name here","")</f>
        <v/>
      </c>
      <c r="F778" s="63" t="str">
        <f aca="false">IF(ISERROR(VLOOKUP($B778,$H$2000:$J$2200,2,0))=1,"",VLOOKUP($B778,$H$2000:$J$2200,2,0))</f>
        <v/>
      </c>
      <c r="G778" s="63" t="str">
        <f aca="false">IF(ISERROR(VLOOKUP($B778,$H$2000:$J$2200,3,0))=1,"",VLOOKUP($B778,$H$2000:$J$2200,3,0))</f>
        <v/>
      </c>
      <c r="H778" s="0"/>
      <c r="I778" s="0"/>
      <c r="J778" s="0"/>
      <c r="L778" s="64" t="e">
        <f aca="false">LOOKUP($B778,$H$2000:$H$2304, $L$2000:$L$2304)</f>
        <v>#N/A</v>
      </c>
      <c r="M778" s="64" t="e">
        <f aca="false">LOOKUP($B778,$H$2000:$H$2304, $M$2000:$M$2304)</f>
        <v>#N/A</v>
      </c>
      <c r="N778" s="64" t="e">
        <f aca="false">LOOKUP($B778,$H$2000:$H$2304, $N$2000:$N$2304)</f>
        <v>#N/A</v>
      </c>
      <c r="O778" s="64" t="e">
        <f aca="false">LOOKUP($B778,$H$2000:$H$2304, $O$2000:$O$2304)</f>
        <v>#N/A</v>
      </c>
      <c r="P778" s="64" t="e">
        <f aca="false">LOOKUP($B778,$H$2000:$H$2304, $P$2000:$P$2304)</f>
        <v>#N/A</v>
      </c>
      <c r="Q778" s="64" t="e">
        <f aca="false">LOOKUP($B778,$H$2000:$H$2304, $Q$2000:$Q$2304)</f>
        <v>#N/A</v>
      </c>
      <c r="R778" s="64" t="e">
        <f aca="false">LOOKUP($B778,$H$2000:$H$2304, $R$2000:$R$2304)</f>
        <v>#N/A</v>
      </c>
      <c r="S778" s="64" t="e">
        <f aca="false">LOOKUP($B778,$H$2000:$H$2304, $S$2000:$S$2304)</f>
        <v>#N/A</v>
      </c>
      <c r="T778" s="64" t="e">
        <f aca="false">LOOKUP($B778,$H$2000:$H$2304, $T$2000:$T$2304)</f>
        <v>#N/A</v>
      </c>
      <c r="U778" s="64" t="e">
        <f aca="false">LOOKUP($B778,$H$2000:$H$2304, $U$2000:$U$2304)</f>
        <v>#N/A</v>
      </c>
      <c r="V778" s="65" t="str">
        <f aca="false">IF(ISNA(LOOKUP($B778,$H$2000:$H$2304, $V$2000:$V$2304)),"",LOOKUP($B778,$H$2000:$H$2304, $V$2000:$V$2304))</f>
        <v/>
      </c>
      <c r="W778" s="65" t="str">
        <f aca="false">IF(ISNA(LOOKUP($B778,$H$2000:$H$2304, $W$2000:$W$2304)),"",LOOKUP($B778,$H$2000:$H$2304, $W$2000:$W$2304))</f>
        <v/>
      </c>
    </row>
    <row r="779" customFormat="false" ht="12" hidden="false" customHeight="false" outlineLevel="0" collapsed="false">
      <c r="B779" s="60"/>
      <c r="C779" s="66"/>
      <c r="D779" s="62" t="str">
        <f aca="false">IF($V779=1,"Enter Slip No.",IF($V779=2,"Enter xxxCASH",IF($V779=3,"Enter Cheque No.","")))</f>
        <v/>
      </c>
      <c r="E779" s="62" t="str">
        <f aca="false">IF($W779=1,"Please enter Cheque Payee Name here","")</f>
        <v/>
      </c>
      <c r="F779" s="63" t="str">
        <f aca="false">IF(ISERROR(VLOOKUP($B779,$H$2000:$J$2200,2,0))=1,"",VLOOKUP($B779,$H$2000:$J$2200,2,0))</f>
        <v/>
      </c>
      <c r="G779" s="63" t="str">
        <f aca="false">IF(ISERROR(VLOOKUP($B779,$H$2000:$J$2200,3,0))=1,"",VLOOKUP($B779,$H$2000:$J$2200,3,0))</f>
        <v/>
      </c>
      <c r="H779" s="0"/>
      <c r="I779" s="0"/>
      <c r="J779" s="0"/>
      <c r="L779" s="64" t="e">
        <f aca="false">LOOKUP($B779,$H$2000:$H$2304, $L$2000:$L$2304)</f>
        <v>#N/A</v>
      </c>
      <c r="M779" s="64" t="e">
        <f aca="false">LOOKUP($B779,$H$2000:$H$2304, $M$2000:$M$2304)</f>
        <v>#N/A</v>
      </c>
      <c r="N779" s="64" t="e">
        <f aca="false">LOOKUP($B779,$H$2000:$H$2304, $N$2000:$N$2304)</f>
        <v>#N/A</v>
      </c>
      <c r="O779" s="64" t="e">
        <f aca="false">LOOKUP($B779,$H$2000:$H$2304, $O$2000:$O$2304)</f>
        <v>#N/A</v>
      </c>
      <c r="P779" s="64" t="e">
        <f aca="false">LOOKUP($B779,$H$2000:$H$2304, $P$2000:$P$2304)</f>
        <v>#N/A</v>
      </c>
      <c r="Q779" s="64" t="e">
        <f aca="false">LOOKUP($B779,$H$2000:$H$2304, $Q$2000:$Q$2304)</f>
        <v>#N/A</v>
      </c>
      <c r="R779" s="64" t="e">
        <f aca="false">LOOKUP($B779,$H$2000:$H$2304, $R$2000:$R$2304)</f>
        <v>#N/A</v>
      </c>
      <c r="S779" s="64" t="e">
        <f aca="false">LOOKUP($B779,$H$2000:$H$2304, $S$2000:$S$2304)</f>
        <v>#N/A</v>
      </c>
      <c r="T779" s="64" t="e">
        <f aca="false">LOOKUP($B779,$H$2000:$H$2304, $T$2000:$T$2304)</f>
        <v>#N/A</v>
      </c>
      <c r="U779" s="64" t="e">
        <f aca="false">LOOKUP($B779,$H$2000:$H$2304, $U$2000:$U$2304)</f>
        <v>#N/A</v>
      </c>
      <c r="V779" s="65" t="str">
        <f aca="false">IF(ISNA(LOOKUP($B779,$H$2000:$H$2304, $V$2000:$V$2304)),"",LOOKUP($B779,$H$2000:$H$2304, $V$2000:$V$2304))</f>
        <v/>
      </c>
      <c r="W779" s="65" t="str">
        <f aca="false">IF(ISNA(LOOKUP($B779,$H$2000:$H$2304, $W$2000:$W$2304)),"",LOOKUP($B779,$H$2000:$H$2304, $W$2000:$W$2304))</f>
        <v/>
      </c>
    </row>
    <row r="780" customFormat="false" ht="12" hidden="false" customHeight="false" outlineLevel="0" collapsed="false">
      <c r="B780" s="60"/>
      <c r="C780" s="66"/>
      <c r="D780" s="62" t="str">
        <f aca="false">IF($V780=1,"Enter Slip No.",IF($V780=2,"Enter xxxCASH",IF($V780=3,"Enter Cheque No.","")))</f>
        <v/>
      </c>
      <c r="E780" s="62" t="str">
        <f aca="false">IF($W780=1,"Please enter Cheque Payee Name here","")</f>
        <v/>
      </c>
      <c r="F780" s="63" t="str">
        <f aca="false">IF(ISERROR(VLOOKUP($B780,$H$2000:$J$2200,2,0))=1,"",VLOOKUP($B780,$H$2000:$J$2200,2,0))</f>
        <v/>
      </c>
      <c r="G780" s="63" t="str">
        <f aca="false">IF(ISERROR(VLOOKUP($B780,$H$2000:$J$2200,3,0))=1,"",VLOOKUP($B780,$H$2000:$J$2200,3,0))</f>
        <v/>
      </c>
      <c r="H780" s="0"/>
      <c r="I780" s="0"/>
      <c r="J780" s="0"/>
      <c r="L780" s="64" t="e">
        <f aca="false">LOOKUP($B780,$H$2000:$H$2304, $L$2000:$L$2304)</f>
        <v>#N/A</v>
      </c>
      <c r="M780" s="64" t="e">
        <f aca="false">LOOKUP($B780,$H$2000:$H$2304, $M$2000:$M$2304)</f>
        <v>#N/A</v>
      </c>
      <c r="N780" s="64" t="e">
        <f aca="false">LOOKUP($B780,$H$2000:$H$2304, $N$2000:$N$2304)</f>
        <v>#N/A</v>
      </c>
      <c r="O780" s="64" t="e">
        <f aca="false">LOOKUP($B780,$H$2000:$H$2304, $O$2000:$O$2304)</f>
        <v>#N/A</v>
      </c>
      <c r="P780" s="64" t="e">
        <f aca="false">LOOKUP($B780,$H$2000:$H$2304, $P$2000:$P$2304)</f>
        <v>#N/A</v>
      </c>
      <c r="Q780" s="64" t="e">
        <f aca="false">LOOKUP($B780,$H$2000:$H$2304, $Q$2000:$Q$2304)</f>
        <v>#N/A</v>
      </c>
      <c r="R780" s="64" t="e">
        <f aca="false">LOOKUP($B780,$H$2000:$H$2304, $R$2000:$R$2304)</f>
        <v>#N/A</v>
      </c>
      <c r="S780" s="64" t="e">
        <f aca="false">LOOKUP($B780,$H$2000:$H$2304, $S$2000:$S$2304)</f>
        <v>#N/A</v>
      </c>
      <c r="T780" s="64" t="e">
        <f aca="false">LOOKUP($B780,$H$2000:$H$2304, $T$2000:$T$2304)</f>
        <v>#N/A</v>
      </c>
      <c r="U780" s="64" t="e">
        <f aca="false">LOOKUP($B780,$H$2000:$H$2304, $U$2000:$U$2304)</f>
        <v>#N/A</v>
      </c>
      <c r="V780" s="65" t="str">
        <f aca="false">IF(ISNA(LOOKUP($B780,$H$2000:$H$2304, $V$2000:$V$2304)),"",LOOKUP($B780,$H$2000:$H$2304, $V$2000:$V$2304))</f>
        <v/>
      </c>
      <c r="W780" s="65" t="str">
        <f aca="false">IF(ISNA(LOOKUP($B780,$H$2000:$H$2304, $W$2000:$W$2304)),"",LOOKUP($B780,$H$2000:$H$2304, $W$2000:$W$2304))</f>
        <v/>
      </c>
    </row>
    <row r="781" customFormat="false" ht="12" hidden="false" customHeight="false" outlineLevel="0" collapsed="false">
      <c r="B781" s="60"/>
      <c r="C781" s="66"/>
      <c r="D781" s="62" t="str">
        <f aca="false">IF($V781=1,"Enter Slip No.",IF($V781=2,"Enter xxxCASH",IF($V781=3,"Enter Cheque No.","")))</f>
        <v/>
      </c>
      <c r="E781" s="62" t="str">
        <f aca="false">IF($W781=1,"Please enter Cheque Payee Name here","")</f>
        <v/>
      </c>
      <c r="F781" s="63" t="str">
        <f aca="false">IF(ISERROR(VLOOKUP($B781,$H$2000:$J$2200,2,0))=1,"",VLOOKUP($B781,$H$2000:$J$2200,2,0))</f>
        <v/>
      </c>
      <c r="G781" s="63" t="str">
        <f aca="false">IF(ISERROR(VLOOKUP($B781,$H$2000:$J$2200,3,0))=1,"",VLOOKUP($B781,$H$2000:$J$2200,3,0))</f>
        <v/>
      </c>
      <c r="H781" s="0"/>
      <c r="I781" s="0"/>
      <c r="J781" s="0"/>
      <c r="L781" s="64" t="e">
        <f aca="false">LOOKUP($B781,$H$2000:$H$2304, $L$2000:$L$2304)</f>
        <v>#N/A</v>
      </c>
      <c r="M781" s="64" t="e">
        <f aca="false">LOOKUP($B781,$H$2000:$H$2304, $M$2000:$M$2304)</f>
        <v>#N/A</v>
      </c>
      <c r="N781" s="64" t="e">
        <f aca="false">LOOKUP($B781,$H$2000:$H$2304, $N$2000:$N$2304)</f>
        <v>#N/A</v>
      </c>
      <c r="O781" s="64" t="e">
        <f aca="false">LOOKUP($B781,$H$2000:$H$2304, $O$2000:$O$2304)</f>
        <v>#N/A</v>
      </c>
      <c r="P781" s="64" t="e">
        <f aca="false">LOOKUP($B781,$H$2000:$H$2304, $P$2000:$P$2304)</f>
        <v>#N/A</v>
      </c>
      <c r="Q781" s="64" t="e">
        <f aca="false">LOOKUP($B781,$H$2000:$H$2304, $Q$2000:$Q$2304)</f>
        <v>#N/A</v>
      </c>
      <c r="R781" s="64" t="e">
        <f aca="false">LOOKUP($B781,$H$2000:$H$2304, $R$2000:$R$2304)</f>
        <v>#N/A</v>
      </c>
      <c r="S781" s="64" t="e">
        <f aca="false">LOOKUP($B781,$H$2000:$H$2304, $S$2000:$S$2304)</f>
        <v>#N/A</v>
      </c>
      <c r="T781" s="64" t="e">
        <f aca="false">LOOKUP($B781,$H$2000:$H$2304, $T$2000:$T$2304)</f>
        <v>#N/A</v>
      </c>
      <c r="U781" s="64" t="e">
        <f aca="false">LOOKUP($B781,$H$2000:$H$2304, $U$2000:$U$2304)</f>
        <v>#N/A</v>
      </c>
      <c r="V781" s="65" t="str">
        <f aca="false">IF(ISNA(LOOKUP($B781,$H$2000:$H$2304, $V$2000:$V$2304)),"",LOOKUP($B781,$H$2000:$H$2304, $V$2000:$V$2304))</f>
        <v/>
      </c>
      <c r="W781" s="65" t="str">
        <f aca="false">IF(ISNA(LOOKUP($B781,$H$2000:$H$2304, $W$2000:$W$2304)),"",LOOKUP($B781,$H$2000:$H$2304, $W$2000:$W$2304))</f>
        <v/>
      </c>
    </row>
    <row r="782" customFormat="false" ht="12" hidden="false" customHeight="false" outlineLevel="0" collapsed="false">
      <c r="B782" s="60"/>
      <c r="C782" s="66"/>
      <c r="D782" s="62" t="str">
        <f aca="false">IF($V782=1,"Enter Slip No.",IF($V782=2,"Enter xxxCASH",IF($V782=3,"Enter Cheque No.","")))</f>
        <v/>
      </c>
      <c r="E782" s="62" t="str">
        <f aca="false">IF($W782=1,"Please enter Cheque Payee Name here","")</f>
        <v/>
      </c>
      <c r="F782" s="63" t="str">
        <f aca="false">IF(ISERROR(VLOOKUP($B782,$H$2000:$J$2200,2,0))=1,"",VLOOKUP($B782,$H$2000:$J$2200,2,0))</f>
        <v/>
      </c>
      <c r="G782" s="63" t="str">
        <f aca="false">IF(ISERROR(VLOOKUP($B782,$H$2000:$J$2200,3,0))=1,"",VLOOKUP($B782,$H$2000:$J$2200,3,0))</f>
        <v/>
      </c>
      <c r="H782" s="0"/>
      <c r="I782" s="0"/>
      <c r="J782" s="0"/>
      <c r="L782" s="64" t="e">
        <f aca="false">LOOKUP($B782,$H$2000:$H$2304, $L$2000:$L$2304)</f>
        <v>#N/A</v>
      </c>
      <c r="M782" s="64" t="e">
        <f aca="false">LOOKUP($B782,$H$2000:$H$2304, $M$2000:$M$2304)</f>
        <v>#N/A</v>
      </c>
      <c r="N782" s="64" t="e">
        <f aca="false">LOOKUP($B782,$H$2000:$H$2304, $N$2000:$N$2304)</f>
        <v>#N/A</v>
      </c>
      <c r="O782" s="64" t="e">
        <f aca="false">LOOKUP($B782,$H$2000:$H$2304, $O$2000:$O$2304)</f>
        <v>#N/A</v>
      </c>
      <c r="P782" s="64" t="e">
        <f aca="false">LOOKUP($B782,$H$2000:$H$2304, $P$2000:$P$2304)</f>
        <v>#N/A</v>
      </c>
      <c r="Q782" s="64" t="e">
        <f aca="false">LOOKUP($B782,$H$2000:$H$2304, $Q$2000:$Q$2304)</f>
        <v>#N/A</v>
      </c>
      <c r="R782" s="64" t="e">
        <f aca="false">LOOKUP($B782,$H$2000:$H$2304, $R$2000:$R$2304)</f>
        <v>#N/A</v>
      </c>
      <c r="S782" s="64" t="e">
        <f aca="false">LOOKUP($B782,$H$2000:$H$2304, $S$2000:$S$2304)</f>
        <v>#N/A</v>
      </c>
      <c r="T782" s="64" t="e">
        <f aca="false">LOOKUP($B782,$H$2000:$H$2304, $T$2000:$T$2304)</f>
        <v>#N/A</v>
      </c>
      <c r="U782" s="64" t="e">
        <f aca="false">LOOKUP($B782,$H$2000:$H$2304, $U$2000:$U$2304)</f>
        <v>#N/A</v>
      </c>
      <c r="V782" s="65" t="str">
        <f aca="false">IF(ISNA(LOOKUP($B782,$H$2000:$H$2304, $V$2000:$V$2304)),"",LOOKUP($B782,$H$2000:$H$2304, $V$2000:$V$2304))</f>
        <v/>
      </c>
      <c r="W782" s="65" t="str">
        <f aca="false">IF(ISNA(LOOKUP($B782,$H$2000:$H$2304, $W$2000:$W$2304)),"",LOOKUP($B782,$H$2000:$H$2304, $W$2000:$W$2304))</f>
        <v/>
      </c>
    </row>
    <row r="783" customFormat="false" ht="12" hidden="false" customHeight="false" outlineLevel="0" collapsed="false">
      <c r="B783" s="60"/>
      <c r="C783" s="66"/>
      <c r="D783" s="62" t="str">
        <f aca="false">IF($V783=1,"Enter Slip No.",IF($V783=2,"Enter xxxCASH",IF($V783=3,"Enter Cheque No.","")))</f>
        <v/>
      </c>
      <c r="E783" s="62" t="str">
        <f aca="false">IF($W783=1,"Please enter Cheque Payee Name here","")</f>
        <v/>
      </c>
      <c r="F783" s="63" t="str">
        <f aca="false">IF(ISERROR(VLOOKUP($B783,$H$2000:$J$2200,2,0))=1,"",VLOOKUP($B783,$H$2000:$J$2200,2,0))</f>
        <v/>
      </c>
      <c r="G783" s="63" t="str">
        <f aca="false">IF(ISERROR(VLOOKUP($B783,$H$2000:$J$2200,3,0))=1,"",VLOOKUP($B783,$H$2000:$J$2200,3,0))</f>
        <v/>
      </c>
      <c r="H783" s="0"/>
      <c r="I783" s="0"/>
      <c r="J783" s="0"/>
      <c r="L783" s="64" t="e">
        <f aca="false">LOOKUP($B783,$H$2000:$H$2304, $L$2000:$L$2304)</f>
        <v>#N/A</v>
      </c>
      <c r="M783" s="64" t="e">
        <f aca="false">LOOKUP($B783,$H$2000:$H$2304, $M$2000:$M$2304)</f>
        <v>#N/A</v>
      </c>
      <c r="N783" s="64" t="e">
        <f aca="false">LOOKUP($B783,$H$2000:$H$2304, $N$2000:$N$2304)</f>
        <v>#N/A</v>
      </c>
      <c r="O783" s="64" t="e">
        <f aca="false">LOOKUP($B783,$H$2000:$H$2304, $O$2000:$O$2304)</f>
        <v>#N/A</v>
      </c>
      <c r="P783" s="64" t="e">
        <f aca="false">LOOKUP($B783,$H$2000:$H$2304, $P$2000:$P$2304)</f>
        <v>#N/A</v>
      </c>
      <c r="Q783" s="64" t="e">
        <f aca="false">LOOKUP($B783,$H$2000:$H$2304, $Q$2000:$Q$2304)</f>
        <v>#N/A</v>
      </c>
      <c r="R783" s="64" t="e">
        <f aca="false">LOOKUP($B783,$H$2000:$H$2304, $R$2000:$R$2304)</f>
        <v>#N/A</v>
      </c>
      <c r="S783" s="64" t="e">
        <f aca="false">LOOKUP($B783,$H$2000:$H$2304, $S$2000:$S$2304)</f>
        <v>#N/A</v>
      </c>
      <c r="T783" s="64" t="e">
        <f aca="false">LOOKUP($B783,$H$2000:$H$2304, $T$2000:$T$2304)</f>
        <v>#N/A</v>
      </c>
      <c r="U783" s="64" t="e">
        <f aca="false">LOOKUP($B783,$H$2000:$H$2304, $U$2000:$U$2304)</f>
        <v>#N/A</v>
      </c>
      <c r="V783" s="65" t="str">
        <f aca="false">IF(ISNA(LOOKUP($B783,$H$2000:$H$2304, $V$2000:$V$2304)),"",LOOKUP($B783,$H$2000:$H$2304, $V$2000:$V$2304))</f>
        <v/>
      </c>
      <c r="W783" s="65" t="str">
        <f aca="false">IF(ISNA(LOOKUP($B783,$H$2000:$H$2304, $W$2000:$W$2304)),"",LOOKUP($B783,$H$2000:$H$2304, $W$2000:$W$2304))</f>
        <v/>
      </c>
    </row>
    <row r="784" customFormat="false" ht="12" hidden="false" customHeight="false" outlineLevel="0" collapsed="false">
      <c r="B784" s="60"/>
      <c r="C784" s="66"/>
      <c r="D784" s="62" t="str">
        <f aca="false">IF($V784=1,"Enter Slip No.",IF($V784=2,"Enter xxxCASH",IF($V784=3,"Enter Cheque No.","")))</f>
        <v/>
      </c>
      <c r="E784" s="62" t="str">
        <f aca="false">IF($W784=1,"Please enter Cheque Payee Name here","")</f>
        <v/>
      </c>
      <c r="F784" s="63" t="str">
        <f aca="false">IF(ISERROR(VLOOKUP($B784,$H$2000:$J$2200,2,0))=1,"",VLOOKUP($B784,$H$2000:$J$2200,2,0))</f>
        <v/>
      </c>
      <c r="G784" s="63" t="str">
        <f aca="false">IF(ISERROR(VLOOKUP($B784,$H$2000:$J$2200,3,0))=1,"",VLOOKUP($B784,$H$2000:$J$2200,3,0))</f>
        <v/>
      </c>
      <c r="H784" s="0"/>
      <c r="I784" s="0"/>
      <c r="J784" s="0"/>
      <c r="L784" s="64" t="e">
        <f aca="false">LOOKUP($B784,$H$2000:$H$2304, $L$2000:$L$2304)</f>
        <v>#N/A</v>
      </c>
      <c r="M784" s="64" t="e">
        <f aca="false">LOOKUP($B784,$H$2000:$H$2304, $M$2000:$M$2304)</f>
        <v>#N/A</v>
      </c>
      <c r="N784" s="64" t="e">
        <f aca="false">LOOKUP($B784,$H$2000:$H$2304, $N$2000:$N$2304)</f>
        <v>#N/A</v>
      </c>
      <c r="O784" s="64" t="e">
        <f aca="false">LOOKUP($B784,$H$2000:$H$2304, $O$2000:$O$2304)</f>
        <v>#N/A</v>
      </c>
      <c r="P784" s="64" t="e">
        <f aca="false">LOOKUP($B784,$H$2000:$H$2304, $P$2000:$P$2304)</f>
        <v>#N/A</v>
      </c>
      <c r="Q784" s="64" t="e">
        <f aca="false">LOOKUP($B784,$H$2000:$H$2304, $Q$2000:$Q$2304)</f>
        <v>#N/A</v>
      </c>
      <c r="R784" s="64" t="e">
        <f aca="false">LOOKUP($B784,$H$2000:$H$2304, $R$2000:$R$2304)</f>
        <v>#N/A</v>
      </c>
      <c r="S784" s="64" t="e">
        <f aca="false">LOOKUP($B784,$H$2000:$H$2304, $S$2000:$S$2304)</f>
        <v>#N/A</v>
      </c>
      <c r="T784" s="64" t="e">
        <f aca="false">LOOKUP($B784,$H$2000:$H$2304, $T$2000:$T$2304)</f>
        <v>#N/A</v>
      </c>
      <c r="U784" s="64" t="e">
        <f aca="false">LOOKUP($B784,$H$2000:$H$2304, $U$2000:$U$2304)</f>
        <v>#N/A</v>
      </c>
      <c r="V784" s="65" t="str">
        <f aca="false">IF(ISNA(LOOKUP($B784,$H$2000:$H$2304, $V$2000:$V$2304)),"",LOOKUP($B784,$H$2000:$H$2304, $V$2000:$V$2304))</f>
        <v/>
      </c>
      <c r="W784" s="65" t="str">
        <f aca="false">IF(ISNA(LOOKUP($B784,$H$2000:$H$2304, $W$2000:$W$2304)),"",LOOKUP($B784,$H$2000:$H$2304, $W$2000:$W$2304))</f>
        <v/>
      </c>
    </row>
    <row r="785" customFormat="false" ht="12" hidden="false" customHeight="false" outlineLevel="0" collapsed="false">
      <c r="B785" s="60"/>
      <c r="C785" s="66"/>
      <c r="D785" s="62" t="str">
        <f aca="false">IF($V785=1,"Enter Slip No.",IF($V785=2,"Enter xxxCASH",IF($V785=3,"Enter Cheque No.","")))</f>
        <v/>
      </c>
      <c r="E785" s="62" t="str">
        <f aca="false">IF($W785=1,"Please enter Cheque Payee Name here","")</f>
        <v/>
      </c>
      <c r="F785" s="63" t="str">
        <f aca="false">IF(ISERROR(VLOOKUP($B785,$H$2000:$J$2200,2,0))=1,"",VLOOKUP($B785,$H$2000:$J$2200,2,0))</f>
        <v/>
      </c>
      <c r="G785" s="63" t="str">
        <f aca="false">IF(ISERROR(VLOOKUP($B785,$H$2000:$J$2200,3,0))=1,"",VLOOKUP($B785,$H$2000:$J$2200,3,0))</f>
        <v/>
      </c>
      <c r="H785" s="0"/>
      <c r="I785" s="0"/>
      <c r="J785" s="0"/>
      <c r="L785" s="64" t="e">
        <f aca="false">LOOKUP($B785,$H$2000:$H$2304, $L$2000:$L$2304)</f>
        <v>#N/A</v>
      </c>
      <c r="M785" s="64" t="e">
        <f aca="false">LOOKUP($B785,$H$2000:$H$2304, $M$2000:$M$2304)</f>
        <v>#N/A</v>
      </c>
      <c r="N785" s="64" t="e">
        <f aca="false">LOOKUP($B785,$H$2000:$H$2304, $N$2000:$N$2304)</f>
        <v>#N/A</v>
      </c>
      <c r="O785" s="64" t="e">
        <f aca="false">LOOKUP($B785,$H$2000:$H$2304, $O$2000:$O$2304)</f>
        <v>#N/A</v>
      </c>
      <c r="P785" s="64" t="e">
        <f aca="false">LOOKUP($B785,$H$2000:$H$2304, $P$2000:$P$2304)</f>
        <v>#N/A</v>
      </c>
      <c r="Q785" s="64" t="e">
        <f aca="false">LOOKUP($B785,$H$2000:$H$2304, $Q$2000:$Q$2304)</f>
        <v>#N/A</v>
      </c>
      <c r="R785" s="64" t="e">
        <f aca="false">LOOKUP($B785,$H$2000:$H$2304, $R$2000:$R$2304)</f>
        <v>#N/A</v>
      </c>
      <c r="S785" s="64" t="e">
        <f aca="false">LOOKUP($B785,$H$2000:$H$2304, $S$2000:$S$2304)</f>
        <v>#N/A</v>
      </c>
      <c r="T785" s="64" t="e">
        <f aca="false">LOOKUP($B785,$H$2000:$H$2304, $T$2000:$T$2304)</f>
        <v>#N/A</v>
      </c>
      <c r="U785" s="64" t="e">
        <f aca="false">LOOKUP($B785,$H$2000:$H$2304, $U$2000:$U$2304)</f>
        <v>#N/A</v>
      </c>
      <c r="V785" s="65" t="str">
        <f aca="false">IF(ISNA(LOOKUP($B785,$H$2000:$H$2304, $V$2000:$V$2304)),"",LOOKUP($B785,$H$2000:$H$2304, $V$2000:$V$2304))</f>
        <v/>
      </c>
      <c r="W785" s="65" t="str">
        <f aca="false">IF(ISNA(LOOKUP($B785,$H$2000:$H$2304, $W$2000:$W$2304)),"",LOOKUP($B785,$H$2000:$H$2304, $W$2000:$W$2304))</f>
        <v/>
      </c>
    </row>
    <row r="786" customFormat="false" ht="12" hidden="false" customHeight="false" outlineLevel="0" collapsed="false">
      <c r="B786" s="60"/>
      <c r="C786" s="66"/>
      <c r="D786" s="62" t="str">
        <f aca="false">IF($V786=1,"Enter Slip No.",IF($V786=2,"Enter xxxCASH",IF($V786=3,"Enter Cheque No.","")))</f>
        <v/>
      </c>
      <c r="E786" s="62" t="str">
        <f aca="false">IF($W786=1,"Please enter Cheque Payee Name here","")</f>
        <v/>
      </c>
      <c r="F786" s="63" t="str">
        <f aca="false">IF(ISERROR(VLOOKUP($B786,$H$2000:$J$2200,2,0))=1,"",VLOOKUP($B786,$H$2000:$J$2200,2,0))</f>
        <v/>
      </c>
      <c r="G786" s="63" t="str">
        <f aca="false">IF(ISERROR(VLOOKUP($B786,$H$2000:$J$2200,3,0))=1,"",VLOOKUP($B786,$H$2000:$J$2200,3,0))</f>
        <v/>
      </c>
      <c r="H786" s="0"/>
      <c r="I786" s="0"/>
      <c r="J786" s="0"/>
      <c r="L786" s="64" t="e">
        <f aca="false">LOOKUP($B786,$H$2000:$H$2304, $L$2000:$L$2304)</f>
        <v>#N/A</v>
      </c>
      <c r="M786" s="64" t="e">
        <f aca="false">LOOKUP($B786,$H$2000:$H$2304, $M$2000:$M$2304)</f>
        <v>#N/A</v>
      </c>
      <c r="N786" s="64" t="e">
        <f aca="false">LOOKUP($B786,$H$2000:$H$2304, $N$2000:$N$2304)</f>
        <v>#N/A</v>
      </c>
      <c r="O786" s="64" t="e">
        <f aca="false">LOOKUP($B786,$H$2000:$H$2304, $O$2000:$O$2304)</f>
        <v>#N/A</v>
      </c>
      <c r="P786" s="64" t="e">
        <f aca="false">LOOKUP($B786,$H$2000:$H$2304, $P$2000:$P$2304)</f>
        <v>#N/A</v>
      </c>
      <c r="Q786" s="64" t="e">
        <f aca="false">LOOKUP($B786,$H$2000:$H$2304, $Q$2000:$Q$2304)</f>
        <v>#N/A</v>
      </c>
      <c r="R786" s="64" t="e">
        <f aca="false">LOOKUP($B786,$H$2000:$H$2304, $R$2000:$R$2304)</f>
        <v>#N/A</v>
      </c>
      <c r="S786" s="64" t="e">
        <f aca="false">LOOKUP($B786,$H$2000:$H$2304, $S$2000:$S$2304)</f>
        <v>#N/A</v>
      </c>
      <c r="T786" s="64" t="e">
        <f aca="false">LOOKUP($B786,$H$2000:$H$2304, $T$2000:$T$2304)</f>
        <v>#N/A</v>
      </c>
      <c r="U786" s="64" t="e">
        <f aca="false">LOOKUP($B786,$H$2000:$H$2304, $U$2000:$U$2304)</f>
        <v>#N/A</v>
      </c>
      <c r="V786" s="65" t="str">
        <f aca="false">IF(ISNA(LOOKUP($B786,$H$2000:$H$2304, $V$2000:$V$2304)),"",LOOKUP($B786,$H$2000:$H$2304, $V$2000:$V$2304))</f>
        <v/>
      </c>
      <c r="W786" s="65" t="str">
        <f aca="false">IF(ISNA(LOOKUP($B786,$H$2000:$H$2304, $W$2000:$W$2304)),"",LOOKUP($B786,$H$2000:$H$2304, $W$2000:$W$2304))</f>
        <v/>
      </c>
    </row>
    <row r="787" customFormat="false" ht="12" hidden="false" customHeight="false" outlineLevel="0" collapsed="false">
      <c r="B787" s="60"/>
      <c r="C787" s="66"/>
      <c r="D787" s="62" t="str">
        <f aca="false">IF($V787=1,"Enter Slip No.",IF($V787=2,"Enter xxxCASH",IF($V787=3,"Enter Cheque No.","")))</f>
        <v/>
      </c>
      <c r="E787" s="62" t="str">
        <f aca="false">IF($W787=1,"Please enter Cheque Payee Name here","")</f>
        <v/>
      </c>
      <c r="F787" s="63" t="str">
        <f aca="false">IF(ISERROR(VLOOKUP($B787,$H$2000:$J$2200,2,0))=1,"",VLOOKUP($B787,$H$2000:$J$2200,2,0))</f>
        <v/>
      </c>
      <c r="G787" s="63" t="str">
        <f aca="false">IF(ISERROR(VLOOKUP($B787,$H$2000:$J$2200,3,0))=1,"",VLOOKUP($B787,$H$2000:$J$2200,3,0))</f>
        <v/>
      </c>
      <c r="H787" s="0"/>
      <c r="I787" s="0"/>
      <c r="J787" s="0"/>
      <c r="L787" s="64" t="e">
        <f aca="false">LOOKUP($B787,$H$2000:$H$2304, $L$2000:$L$2304)</f>
        <v>#N/A</v>
      </c>
      <c r="M787" s="64" t="e">
        <f aca="false">LOOKUP($B787,$H$2000:$H$2304, $M$2000:$M$2304)</f>
        <v>#N/A</v>
      </c>
      <c r="N787" s="64" t="e">
        <f aca="false">LOOKUP($B787,$H$2000:$H$2304, $N$2000:$N$2304)</f>
        <v>#N/A</v>
      </c>
      <c r="O787" s="64" t="e">
        <f aca="false">LOOKUP($B787,$H$2000:$H$2304, $O$2000:$O$2304)</f>
        <v>#N/A</v>
      </c>
      <c r="P787" s="64" t="e">
        <f aca="false">LOOKUP($B787,$H$2000:$H$2304, $P$2000:$P$2304)</f>
        <v>#N/A</v>
      </c>
      <c r="Q787" s="64" t="e">
        <f aca="false">LOOKUP($B787,$H$2000:$H$2304, $Q$2000:$Q$2304)</f>
        <v>#N/A</v>
      </c>
      <c r="R787" s="64" t="e">
        <f aca="false">LOOKUP($B787,$H$2000:$H$2304, $R$2000:$R$2304)</f>
        <v>#N/A</v>
      </c>
      <c r="S787" s="64" t="e">
        <f aca="false">LOOKUP($B787,$H$2000:$H$2304, $S$2000:$S$2304)</f>
        <v>#N/A</v>
      </c>
      <c r="T787" s="64" t="e">
        <f aca="false">LOOKUP($B787,$H$2000:$H$2304, $T$2000:$T$2304)</f>
        <v>#N/A</v>
      </c>
      <c r="U787" s="64" t="e">
        <f aca="false">LOOKUP($B787,$H$2000:$H$2304, $U$2000:$U$2304)</f>
        <v>#N/A</v>
      </c>
      <c r="V787" s="65" t="str">
        <f aca="false">IF(ISNA(LOOKUP($B787,$H$2000:$H$2304, $V$2000:$V$2304)),"",LOOKUP($B787,$H$2000:$H$2304, $V$2000:$V$2304))</f>
        <v/>
      </c>
      <c r="W787" s="65" t="str">
        <f aca="false">IF(ISNA(LOOKUP($B787,$H$2000:$H$2304, $W$2000:$W$2304)),"",LOOKUP($B787,$H$2000:$H$2304, $W$2000:$W$2304))</f>
        <v/>
      </c>
    </row>
    <row r="788" customFormat="false" ht="12" hidden="false" customHeight="false" outlineLevel="0" collapsed="false">
      <c r="B788" s="60"/>
      <c r="C788" s="66"/>
      <c r="D788" s="62" t="str">
        <f aca="false">IF($V788=1,"Enter Slip No.",IF($V788=2,"Enter xxxCASH",IF($V788=3,"Enter Cheque No.","")))</f>
        <v/>
      </c>
      <c r="E788" s="62" t="str">
        <f aca="false">IF($W788=1,"Please enter Cheque Payee Name here","")</f>
        <v/>
      </c>
      <c r="F788" s="63" t="str">
        <f aca="false">IF(ISERROR(VLOOKUP($B788,$H$2000:$J$2200,2,0))=1,"",VLOOKUP($B788,$H$2000:$J$2200,2,0))</f>
        <v/>
      </c>
      <c r="G788" s="63" t="str">
        <f aca="false">IF(ISERROR(VLOOKUP($B788,$H$2000:$J$2200,3,0))=1,"",VLOOKUP($B788,$H$2000:$J$2200,3,0))</f>
        <v/>
      </c>
      <c r="H788" s="0"/>
      <c r="I788" s="0"/>
      <c r="J788" s="0"/>
      <c r="L788" s="64" t="e">
        <f aca="false">LOOKUP($B788,$H$2000:$H$2304, $L$2000:$L$2304)</f>
        <v>#N/A</v>
      </c>
      <c r="M788" s="64" t="e">
        <f aca="false">LOOKUP($B788,$H$2000:$H$2304, $M$2000:$M$2304)</f>
        <v>#N/A</v>
      </c>
      <c r="N788" s="64" t="e">
        <f aca="false">LOOKUP($B788,$H$2000:$H$2304, $N$2000:$N$2304)</f>
        <v>#N/A</v>
      </c>
      <c r="O788" s="64" t="e">
        <f aca="false">LOOKUP($B788,$H$2000:$H$2304, $O$2000:$O$2304)</f>
        <v>#N/A</v>
      </c>
      <c r="P788" s="64" t="e">
        <f aca="false">LOOKUP($B788,$H$2000:$H$2304, $P$2000:$P$2304)</f>
        <v>#N/A</v>
      </c>
      <c r="Q788" s="64" t="e">
        <f aca="false">LOOKUP($B788,$H$2000:$H$2304, $Q$2000:$Q$2304)</f>
        <v>#N/A</v>
      </c>
      <c r="R788" s="64" t="e">
        <f aca="false">LOOKUP($B788,$H$2000:$H$2304, $R$2000:$R$2304)</f>
        <v>#N/A</v>
      </c>
      <c r="S788" s="64" t="e">
        <f aca="false">LOOKUP($B788,$H$2000:$H$2304, $S$2000:$S$2304)</f>
        <v>#N/A</v>
      </c>
      <c r="T788" s="64" t="e">
        <f aca="false">LOOKUP($B788,$H$2000:$H$2304, $T$2000:$T$2304)</f>
        <v>#N/A</v>
      </c>
      <c r="U788" s="64" t="e">
        <f aca="false">LOOKUP($B788,$H$2000:$H$2304, $U$2000:$U$2304)</f>
        <v>#N/A</v>
      </c>
      <c r="V788" s="65" t="str">
        <f aca="false">IF(ISNA(LOOKUP($B788,$H$2000:$H$2304, $V$2000:$V$2304)),"",LOOKUP($B788,$H$2000:$H$2304, $V$2000:$V$2304))</f>
        <v/>
      </c>
      <c r="W788" s="65" t="str">
        <f aca="false">IF(ISNA(LOOKUP($B788,$H$2000:$H$2304, $W$2000:$W$2304)),"",LOOKUP($B788,$H$2000:$H$2304, $W$2000:$W$2304))</f>
        <v/>
      </c>
    </row>
    <row r="789" customFormat="false" ht="12" hidden="false" customHeight="false" outlineLevel="0" collapsed="false">
      <c r="B789" s="60"/>
      <c r="C789" s="66"/>
      <c r="D789" s="62" t="str">
        <f aca="false">IF($V789=1,"Enter Slip No.",IF($V789=2,"Enter xxxCASH",IF($V789=3,"Enter Cheque No.","")))</f>
        <v/>
      </c>
      <c r="E789" s="62" t="str">
        <f aca="false">IF($W789=1,"Please enter Cheque Payee Name here","")</f>
        <v/>
      </c>
      <c r="F789" s="63" t="str">
        <f aca="false">IF(ISERROR(VLOOKUP($B789,$H$2000:$J$2200,2,0))=1,"",VLOOKUP($B789,$H$2000:$J$2200,2,0))</f>
        <v/>
      </c>
      <c r="G789" s="63" t="str">
        <f aca="false">IF(ISERROR(VLOOKUP($B789,$H$2000:$J$2200,3,0))=1,"",VLOOKUP($B789,$H$2000:$J$2200,3,0))</f>
        <v/>
      </c>
      <c r="H789" s="0"/>
      <c r="I789" s="0"/>
      <c r="J789" s="0"/>
      <c r="L789" s="64" t="e">
        <f aca="false">LOOKUP($B789,$H$2000:$H$2304, $L$2000:$L$2304)</f>
        <v>#N/A</v>
      </c>
      <c r="M789" s="64" t="e">
        <f aca="false">LOOKUP($B789,$H$2000:$H$2304, $M$2000:$M$2304)</f>
        <v>#N/A</v>
      </c>
      <c r="N789" s="64" t="e">
        <f aca="false">LOOKUP($B789,$H$2000:$H$2304, $N$2000:$N$2304)</f>
        <v>#N/A</v>
      </c>
      <c r="O789" s="64" t="e">
        <f aca="false">LOOKUP($B789,$H$2000:$H$2304, $O$2000:$O$2304)</f>
        <v>#N/A</v>
      </c>
      <c r="P789" s="64" t="e">
        <f aca="false">LOOKUP($B789,$H$2000:$H$2304, $P$2000:$P$2304)</f>
        <v>#N/A</v>
      </c>
      <c r="Q789" s="64" t="e">
        <f aca="false">LOOKUP($B789,$H$2000:$H$2304, $Q$2000:$Q$2304)</f>
        <v>#N/A</v>
      </c>
      <c r="R789" s="64" t="e">
        <f aca="false">LOOKUP($B789,$H$2000:$H$2304, $R$2000:$R$2304)</f>
        <v>#N/A</v>
      </c>
      <c r="S789" s="64" t="e">
        <f aca="false">LOOKUP($B789,$H$2000:$H$2304, $S$2000:$S$2304)</f>
        <v>#N/A</v>
      </c>
      <c r="T789" s="64" t="e">
        <f aca="false">LOOKUP($B789,$H$2000:$H$2304, $T$2000:$T$2304)</f>
        <v>#N/A</v>
      </c>
      <c r="U789" s="64" t="e">
        <f aca="false">LOOKUP($B789,$H$2000:$H$2304, $U$2000:$U$2304)</f>
        <v>#N/A</v>
      </c>
      <c r="V789" s="65" t="str">
        <f aca="false">IF(ISNA(LOOKUP($B789,$H$2000:$H$2304, $V$2000:$V$2304)),"",LOOKUP($B789,$H$2000:$H$2304, $V$2000:$V$2304))</f>
        <v/>
      </c>
      <c r="W789" s="65" t="str">
        <f aca="false">IF(ISNA(LOOKUP($B789,$H$2000:$H$2304, $W$2000:$W$2304)),"",LOOKUP($B789,$H$2000:$H$2304, $W$2000:$W$2304))</f>
        <v/>
      </c>
    </row>
    <row r="790" customFormat="false" ht="12" hidden="false" customHeight="false" outlineLevel="0" collapsed="false">
      <c r="B790" s="60"/>
      <c r="C790" s="66"/>
      <c r="D790" s="62" t="str">
        <f aca="false">IF($V790=1,"Enter Slip No.",IF($V790=2,"Enter xxxCASH",IF($V790=3,"Enter Cheque No.","")))</f>
        <v/>
      </c>
      <c r="E790" s="62" t="str">
        <f aca="false">IF($W790=1,"Please enter Cheque Payee Name here","")</f>
        <v/>
      </c>
      <c r="F790" s="63" t="str">
        <f aca="false">IF(ISERROR(VLOOKUP($B790,$H$2000:$J$2200,2,0))=1,"",VLOOKUP($B790,$H$2000:$J$2200,2,0))</f>
        <v/>
      </c>
      <c r="G790" s="63" t="str">
        <f aca="false">IF(ISERROR(VLOOKUP($B790,$H$2000:$J$2200,3,0))=1,"",VLOOKUP($B790,$H$2000:$J$2200,3,0))</f>
        <v/>
      </c>
      <c r="H790" s="0"/>
      <c r="I790" s="0"/>
      <c r="J790" s="0"/>
      <c r="L790" s="64" t="e">
        <f aca="false">LOOKUP($B790,$H$2000:$H$2304, $L$2000:$L$2304)</f>
        <v>#N/A</v>
      </c>
      <c r="M790" s="64" t="e">
        <f aca="false">LOOKUP($B790,$H$2000:$H$2304, $M$2000:$M$2304)</f>
        <v>#N/A</v>
      </c>
      <c r="N790" s="64" t="e">
        <f aca="false">LOOKUP($B790,$H$2000:$H$2304, $N$2000:$N$2304)</f>
        <v>#N/A</v>
      </c>
      <c r="O790" s="64" t="e">
        <f aca="false">LOOKUP($B790,$H$2000:$H$2304, $O$2000:$O$2304)</f>
        <v>#N/A</v>
      </c>
      <c r="P790" s="64" t="e">
        <f aca="false">LOOKUP($B790,$H$2000:$H$2304, $P$2000:$P$2304)</f>
        <v>#N/A</v>
      </c>
      <c r="Q790" s="64" t="e">
        <f aca="false">LOOKUP($B790,$H$2000:$H$2304, $Q$2000:$Q$2304)</f>
        <v>#N/A</v>
      </c>
      <c r="R790" s="64" t="e">
        <f aca="false">LOOKUP($B790,$H$2000:$H$2304, $R$2000:$R$2304)</f>
        <v>#N/A</v>
      </c>
      <c r="S790" s="64" t="e">
        <f aca="false">LOOKUP($B790,$H$2000:$H$2304, $S$2000:$S$2304)</f>
        <v>#N/A</v>
      </c>
      <c r="T790" s="64" t="e">
        <f aca="false">LOOKUP($B790,$H$2000:$H$2304, $T$2000:$T$2304)</f>
        <v>#N/A</v>
      </c>
      <c r="U790" s="64" t="e">
        <f aca="false">LOOKUP($B790,$H$2000:$H$2304, $U$2000:$U$2304)</f>
        <v>#N/A</v>
      </c>
      <c r="V790" s="65" t="str">
        <f aca="false">IF(ISNA(LOOKUP($B790,$H$2000:$H$2304, $V$2000:$V$2304)),"",LOOKUP($B790,$H$2000:$H$2304, $V$2000:$V$2304))</f>
        <v/>
      </c>
      <c r="W790" s="65" t="str">
        <f aca="false">IF(ISNA(LOOKUP($B790,$H$2000:$H$2304, $W$2000:$W$2304)),"",LOOKUP($B790,$H$2000:$H$2304, $W$2000:$W$2304))</f>
        <v/>
      </c>
    </row>
    <row r="791" customFormat="false" ht="12" hidden="false" customHeight="false" outlineLevel="0" collapsed="false">
      <c r="B791" s="60"/>
      <c r="C791" s="66"/>
      <c r="D791" s="62" t="str">
        <f aca="false">IF($V791=1,"Enter Slip No.",IF($V791=2,"Enter xxxCASH",IF($V791=3,"Enter Cheque No.","")))</f>
        <v/>
      </c>
      <c r="E791" s="62" t="str">
        <f aca="false">IF($W791=1,"Please enter Cheque Payee Name here","")</f>
        <v/>
      </c>
      <c r="F791" s="63" t="str">
        <f aca="false">IF(ISERROR(VLOOKUP($B791,$H$2000:$J$2200,2,0))=1,"",VLOOKUP($B791,$H$2000:$J$2200,2,0))</f>
        <v/>
      </c>
      <c r="G791" s="63" t="str">
        <f aca="false">IF(ISERROR(VLOOKUP($B791,$H$2000:$J$2200,3,0))=1,"",VLOOKUP($B791,$H$2000:$J$2200,3,0))</f>
        <v/>
      </c>
      <c r="H791" s="0"/>
      <c r="I791" s="0"/>
      <c r="J791" s="0"/>
      <c r="L791" s="64" t="e">
        <f aca="false">LOOKUP($B791,$H$2000:$H$2304, $L$2000:$L$2304)</f>
        <v>#N/A</v>
      </c>
      <c r="M791" s="64" t="e">
        <f aca="false">LOOKUP($B791,$H$2000:$H$2304, $M$2000:$M$2304)</f>
        <v>#N/A</v>
      </c>
      <c r="N791" s="64" t="e">
        <f aca="false">LOOKUP($B791,$H$2000:$H$2304, $N$2000:$N$2304)</f>
        <v>#N/A</v>
      </c>
      <c r="O791" s="64" t="e">
        <f aca="false">LOOKUP($B791,$H$2000:$H$2304, $O$2000:$O$2304)</f>
        <v>#N/A</v>
      </c>
      <c r="P791" s="64" t="e">
        <f aca="false">LOOKUP($B791,$H$2000:$H$2304, $P$2000:$P$2304)</f>
        <v>#N/A</v>
      </c>
      <c r="Q791" s="64" t="e">
        <f aca="false">LOOKUP($B791,$H$2000:$H$2304, $Q$2000:$Q$2304)</f>
        <v>#N/A</v>
      </c>
      <c r="R791" s="64" t="e">
        <f aca="false">LOOKUP($B791,$H$2000:$H$2304, $R$2000:$R$2304)</f>
        <v>#N/A</v>
      </c>
      <c r="S791" s="64" t="e">
        <f aca="false">LOOKUP($B791,$H$2000:$H$2304, $S$2000:$S$2304)</f>
        <v>#N/A</v>
      </c>
      <c r="T791" s="64" t="e">
        <f aca="false">LOOKUP($B791,$H$2000:$H$2304, $T$2000:$T$2304)</f>
        <v>#N/A</v>
      </c>
      <c r="U791" s="64" t="e">
        <f aca="false">LOOKUP($B791,$H$2000:$H$2304, $U$2000:$U$2304)</f>
        <v>#N/A</v>
      </c>
      <c r="V791" s="65" t="str">
        <f aca="false">IF(ISNA(LOOKUP($B791,$H$2000:$H$2304, $V$2000:$V$2304)),"",LOOKUP($B791,$H$2000:$H$2304, $V$2000:$V$2304))</f>
        <v/>
      </c>
      <c r="W791" s="65" t="str">
        <f aca="false">IF(ISNA(LOOKUP($B791,$H$2000:$H$2304, $W$2000:$W$2304)),"",LOOKUP($B791,$H$2000:$H$2304, $W$2000:$W$2304))</f>
        <v/>
      </c>
    </row>
    <row r="792" customFormat="false" ht="12" hidden="false" customHeight="false" outlineLevel="0" collapsed="false">
      <c r="B792" s="60"/>
      <c r="C792" s="66"/>
      <c r="D792" s="62" t="str">
        <f aca="false">IF($V792=1,"Enter Slip No.",IF($V792=2,"Enter xxxCASH",IF($V792=3,"Enter Cheque No.","")))</f>
        <v/>
      </c>
      <c r="E792" s="62" t="str">
        <f aca="false">IF($W792=1,"Please enter Cheque Payee Name here","")</f>
        <v/>
      </c>
      <c r="F792" s="63" t="str">
        <f aca="false">IF(ISERROR(VLOOKUP($B792,$H$2000:$J$2200,2,0))=1,"",VLOOKUP($B792,$H$2000:$J$2200,2,0))</f>
        <v/>
      </c>
      <c r="G792" s="63" t="str">
        <f aca="false">IF(ISERROR(VLOOKUP($B792,$H$2000:$J$2200,3,0))=1,"",VLOOKUP($B792,$H$2000:$J$2200,3,0))</f>
        <v/>
      </c>
      <c r="H792" s="0"/>
      <c r="I792" s="0"/>
      <c r="J792" s="0"/>
      <c r="L792" s="64" t="e">
        <f aca="false">LOOKUP($B792,$H$2000:$H$2304, $L$2000:$L$2304)</f>
        <v>#N/A</v>
      </c>
      <c r="M792" s="64" t="e">
        <f aca="false">LOOKUP($B792,$H$2000:$H$2304, $M$2000:$M$2304)</f>
        <v>#N/A</v>
      </c>
      <c r="N792" s="64" t="e">
        <f aca="false">LOOKUP($B792,$H$2000:$H$2304, $N$2000:$N$2304)</f>
        <v>#N/A</v>
      </c>
      <c r="O792" s="64" t="e">
        <f aca="false">LOOKUP($B792,$H$2000:$H$2304, $O$2000:$O$2304)</f>
        <v>#N/A</v>
      </c>
      <c r="P792" s="64" t="e">
        <f aca="false">LOOKUP($B792,$H$2000:$H$2304, $P$2000:$P$2304)</f>
        <v>#N/A</v>
      </c>
      <c r="Q792" s="64" t="e">
        <f aca="false">LOOKUP($B792,$H$2000:$H$2304, $Q$2000:$Q$2304)</f>
        <v>#N/A</v>
      </c>
      <c r="R792" s="64" t="e">
        <f aca="false">LOOKUP($B792,$H$2000:$H$2304, $R$2000:$R$2304)</f>
        <v>#N/A</v>
      </c>
      <c r="S792" s="64" t="e">
        <f aca="false">LOOKUP($B792,$H$2000:$H$2304, $S$2000:$S$2304)</f>
        <v>#N/A</v>
      </c>
      <c r="T792" s="64" t="e">
        <f aca="false">LOOKUP($B792,$H$2000:$H$2304, $T$2000:$T$2304)</f>
        <v>#N/A</v>
      </c>
      <c r="U792" s="64" t="e">
        <f aca="false">LOOKUP($B792,$H$2000:$H$2304, $U$2000:$U$2304)</f>
        <v>#N/A</v>
      </c>
      <c r="V792" s="65" t="str">
        <f aca="false">IF(ISNA(LOOKUP($B792,$H$2000:$H$2304, $V$2000:$V$2304)),"",LOOKUP($B792,$H$2000:$H$2304, $V$2000:$V$2304))</f>
        <v/>
      </c>
      <c r="W792" s="65" t="str">
        <f aca="false">IF(ISNA(LOOKUP($B792,$H$2000:$H$2304, $W$2000:$W$2304)),"",LOOKUP($B792,$H$2000:$H$2304, $W$2000:$W$2304))</f>
        <v/>
      </c>
    </row>
    <row r="793" customFormat="false" ht="12" hidden="false" customHeight="false" outlineLevel="0" collapsed="false">
      <c r="B793" s="60"/>
      <c r="C793" s="66"/>
      <c r="D793" s="62" t="str">
        <f aca="false">IF($V793=1,"Enter Slip No.",IF($V793=2,"Enter xxxCASH",IF($V793=3,"Enter Cheque No.","")))</f>
        <v/>
      </c>
      <c r="E793" s="62" t="str">
        <f aca="false">IF($W793=1,"Please enter Cheque Payee Name here","")</f>
        <v/>
      </c>
      <c r="F793" s="63" t="str">
        <f aca="false">IF(ISERROR(VLOOKUP($B793,$H$2000:$J$2200,2,0))=1,"",VLOOKUP($B793,$H$2000:$J$2200,2,0))</f>
        <v/>
      </c>
      <c r="G793" s="63" t="str">
        <f aca="false">IF(ISERROR(VLOOKUP($B793,$H$2000:$J$2200,3,0))=1,"",VLOOKUP($B793,$H$2000:$J$2200,3,0))</f>
        <v/>
      </c>
      <c r="H793" s="0"/>
      <c r="I793" s="0"/>
      <c r="J793" s="0"/>
      <c r="L793" s="64" t="e">
        <f aca="false">LOOKUP($B793,$H$2000:$H$2304, $L$2000:$L$2304)</f>
        <v>#N/A</v>
      </c>
      <c r="M793" s="64" t="e">
        <f aca="false">LOOKUP($B793,$H$2000:$H$2304, $M$2000:$M$2304)</f>
        <v>#N/A</v>
      </c>
      <c r="N793" s="64" t="e">
        <f aca="false">LOOKUP($B793,$H$2000:$H$2304, $N$2000:$N$2304)</f>
        <v>#N/A</v>
      </c>
      <c r="O793" s="64" t="e">
        <f aca="false">LOOKUP($B793,$H$2000:$H$2304, $O$2000:$O$2304)</f>
        <v>#N/A</v>
      </c>
      <c r="P793" s="64" t="e">
        <f aca="false">LOOKUP($B793,$H$2000:$H$2304, $P$2000:$P$2304)</f>
        <v>#N/A</v>
      </c>
      <c r="Q793" s="64" t="e">
        <f aca="false">LOOKUP($B793,$H$2000:$H$2304, $Q$2000:$Q$2304)</f>
        <v>#N/A</v>
      </c>
      <c r="R793" s="64" t="e">
        <f aca="false">LOOKUP($B793,$H$2000:$H$2304, $R$2000:$R$2304)</f>
        <v>#N/A</v>
      </c>
      <c r="S793" s="64" t="e">
        <f aca="false">LOOKUP($B793,$H$2000:$H$2304, $S$2000:$S$2304)</f>
        <v>#N/A</v>
      </c>
      <c r="T793" s="64" t="e">
        <f aca="false">LOOKUP($B793,$H$2000:$H$2304, $T$2000:$T$2304)</f>
        <v>#N/A</v>
      </c>
      <c r="U793" s="64" t="e">
        <f aca="false">LOOKUP($B793,$H$2000:$H$2304, $U$2000:$U$2304)</f>
        <v>#N/A</v>
      </c>
      <c r="V793" s="65" t="str">
        <f aca="false">IF(ISNA(LOOKUP($B793,$H$2000:$H$2304, $V$2000:$V$2304)),"",LOOKUP($B793,$H$2000:$H$2304, $V$2000:$V$2304))</f>
        <v/>
      </c>
      <c r="W793" s="65" t="str">
        <f aca="false">IF(ISNA(LOOKUP($B793,$H$2000:$H$2304, $W$2000:$W$2304)),"",LOOKUP($B793,$H$2000:$H$2304, $W$2000:$W$2304))</f>
        <v/>
      </c>
    </row>
    <row r="794" customFormat="false" ht="12" hidden="false" customHeight="false" outlineLevel="0" collapsed="false">
      <c r="B794" s="60"/>
      <c r="C794" s="66"/>
      <c r="D794" s="62" t="str">
        <f aca="false">IF($V794=1,"Enter Slip No.",IF($V794=2,"Enter xxxCASH",IF($V794=3,"Enter Cheque No.","")))</f>
        <v/>
      </c>
      <c r="E794" s="62" t="str">
        <f aca="false">IF($W794=1,"Please enter Cheque Payee Name here","")</f>
        <v/>
      </c>
      <c r="F794" s="63" t="str">
        <f aca="false">IF(ISERROR(VLOOKUP($B794,$H$2000:$J$2200,2,0))=1,"",VLOOKUP($B794,$H$2000:$J$2200,2,0))</f>
        <v/>
      </c>
      <c r="G794" s="63" t="str">
        <f aca="false">IF(ISERROR(VLOOKUP($B794,$H$2000:$J$2200,3,0))=1,"",VLOOKUP($B794,$H$2000:$J$2200,3,0))</f>
        <v/>
      </c>
      <c r="H794" s="0"/>
      <c r="I794" s="0"/>
      <c r="J794" s="0"/>
      <c r="L794" s="64" t="e">
        <f aca="false">LOOKUP($B794,$H$2000:$H$2304, $L$2000:$L$2304)</f>
        <v>#N/A</v>
      </c>
      <c r="M794" s="64" t="e">
        <f aca="false">LOOKUP($B794,$H$2000:$H$2304, $M$2000:$M$2304)</f>
        <v>#N/A</v>
      </c>
      <c r="N794" s="64" t="e">
        <f aca="false">LOOKUP($B794,$H$2000:$H$2304, $N$2000:$N$2304)</f>
        <v>#N/A</v>
      </c>
      <c r="O794" s="64" t="e">
        <f aca="false">LOOKUP($B794,$H$2000:$H$2304, $O$2000:$O$2304)</f>
        <v>#N/A</v>
      </c>
      <c r="P794" s="64" t="e">
        <f aca="false">LOOKUP($B794,$H$2000:$H$2304, $P$2000:$P$2304)</f>
        <v>#N/A</v>
      </c>
      <c r="Q794" s="64" t="e">
        <f aca="false">LOOKUP($B794,$H$2000:$H$2304, $Q$2000:$Q$2304)</f>
        <v>#N/A</v>
      </c>
      <c r="R794" s="64" t="e">
        <f aca="false">LOOKUP($B794,$H$2000:$H$2304, $R$2000:$R$2304)</f>
        <v>#N/A</v>
      </c>
      <c r="S794" s="64" t="e">
        <f aca="false">LOOKUP($B794,$H$2000:$H$2304, $S$2000:$S$2304)</f>
        <v>#N/A</v>
      </c>
      <c r="T794" s="64" t="e">
        <f aca="false">LOOKUP($B794,$H$2000:$H$2304, $T$2000:$T$2304)</f>
        <v>#N/A</v>
      </c>
      <c r="U794" s="64" t="e">
        <f aca="false">LOOKUP($B794,$H$2000:$H$2304, $U$2000:$U$2304)</f>
        <v>#N/A</v>
      </c>
      <c r="V794" s="65" t="str">
        <f aca="false">IF(ISNA(LOOKUP($B794,$H$2000:$H$2304, $V$2000:$V$2304)),"",LOOKUP($B794,$H$2000:$H$2304, $V$2000:$V$2304))</f>
        <v/>
      </c>
      <c r="W794" s="65" t="str">
        <f aca="false">IF(ISNA(LOOKUP($B794,$H$2000:$H$2304, $W$2000:$W$2304)),"",LOOKUP($B794,$H$2000:$H$2304, $W$2000:$W$2304))</f>
        <v/>
      </c>
    </row>
    <row r="795" customFormat="false" ht="12" hidden="false" customHeight="false" outlineLevel="0" collapsed="false">
      <c r="B795" s="60"/>
      <c r="C795" s="66"/>
      <c r="D795" s="62" t="str">
        <f aca="false">IF($V795=1,"Enter Slip No.",IF($V795=2,"Enter xxxCASH",IF($V795=3,"Enter Cheque No.","")))</f>
        <v/>
      </c>
      <c r="E795" s="62" t="str">
        <f aca="false">IF($W795=1,"Please enter Cheque Payee Name here","")</f>
        <v/>
      </c>
      <c r="F795" s="63" t="str">
        <f aca="false">IF(ISERROR(VLOOKUP($B795,$H$2000:$J$2200,2,0))=1,"",VLOOKUP($B795,$H$2000:$J$2200,2,0))</f>
        <v/>
      </c>
      <c r="G795" s="63" t="str">
        <f aca="false">IF(ISERROR(VLOOKUP($B795,$H$2000:$J$2200,3,0))=1,"",VLOOKUP($B795,$H$2000:$J$2200,3,0))</f>
        <v/>
      </c>
      <c r="H795" s="0"/>
      <c r="I795" s="0"/>
      <c r="J795" s="0"/>
      <c r="L795" s="64" t="e">
        <f aca="false">LOOKUP($B795,$H$2000:$H$2304, $L$2000:$L$2304)</f>
        <v>#N/A</v>
      </c>
      <c r="M795" s="64" t="e">
        <f aca="false">LOOKUP($B795,$H$2000:$H$2304, $M$2000:$M$2304)</f>
        <v>#N/A</v>
      </c>
      <c r="N795" s="64" t="e">
        <f aca="false">LOOKUP($B795,$H$2000:$H$2304, $N$2000:$N$2304)</f>
        <v>#N/A</v>
      </c>
      <c r="O795" s="64" t="e">
        <f aca="false">LOOKUP($B795,$H$2000:$H$2304, $O$2000:$O$2304)</f>
        <v>#N/A</v>
      </c>
      <c r="P795" s="64" t="e">
        <f aca="false">LOOKUP($B795,$H$2000:$H$2304, $P$2000:$P$2304)</f>
        <v>#N/A</v>
      </c>
      <c r="Q795" s="64" t="e">
        <f aca="false">LOOKUP($B795,$H$2000:$H$2304, $Q$2000:$Q$2304)</f>
        <v>#N/A</v>
      </c>
      <c r="R795" s="64" t="e">
        <f aca="false">LOOKUP($B795,$H$2000:$H$2304, $R$2000:$R$2304)</f>
        <v>#N/A</v>
      </c>
      <c r="S795" s="64" t="e">
        <f aca="false">LOOKUP($B795,$H$2000:$H$2304, $S$2000:$S$2304)</f>
        <v>#N/A</v>
      </c>
      <c r="T795" s="64" t="e">
        <f aca="false">LOOKUP($B795,$H$2000:$H$2304, $T$2000:$T$2304)</f>
        <v>#N/A</v>
      </c>
      <c r="U795" s="64" t="e">
        <f aca="false">LOOKUP($B795,$H$2000:$H$2304, $U$2000:$U$2304)</f>
        <v>#N/A</v>
      </c>
      <c r="V795" s="65" t="str">
        <f aca="false">IF(ISNA(LOOKUP($B795,$H$2000:$H$2304, $V$2000:$V$2304)),"",LOOKUP($B795,$H$2000:$H$2304, $V$2000:$V$2304))</f>
        <v/>
      </c>
      <c r="W795" s="65" t="str">
        <f aca="false">IF(ISNA(LOOKUP($B795,$H$2000:$H$2304, $W$2000:$W$2304)),"",LOOKUP($B795,$H$2000:$H$2304, $W$2000:$W$2304))</f>
        <v/>
      </c>
    </row>
    <row r="796" customFormat="false" ht="12" hidden="false" customHeight="false" outlineLevel="0" collapsed="false">
      <c r="B796" s="60"/>
      <c r="C796" s="66"/>
      <c r="D796" s="62" t="str">
        <f aca="false">IF($V796=1,"Enter Slip No.",IF($V796=2,"Enter xxxCASH",IF($V796=3,"Enter Cheque No.","")))</f>
        <v/>
      </c>
      <c r="E796" s="62" t="str">
        <f aca="false">IF($W796=1,"Please enter Cheque Payee Name here","")</f>
        <v/>
      </c>
      <c r="F796" s="63" t="str">
        <f aca="false">IF(ISERROR(VLOOKUP($B796,$H$2000:$J$2200,2,0))=1,"",VLOOKUP($B796,$H$2000:$J$2200,2,0))</f>
        <v/>
      </c>
      <c r="G796" s="63" t="str">
        <f aca="false">IF(ISERROR(VLOOKUP($B796,$H$2000:$J$2200,3,0))=1,"",VLOOKUP($B796,$H$2000:$J$2200,3,0))</f>
        <v/>
      </c>
      <c r="H796" s="0"/>
      <c r="I796" s="0"/>
      <c r="J796" s="0"/>
      <c r="L796" s="64" t="e">
        <f aca="false">LOOKUP($B796,$H$2000:$H$2304, $L$2000:$L$2304)</f>
        <v>#N/A</v>
      </c>
      <c r="M796" s="64" t="e">
        <f aca="false">LOOKUP($B796,$H$2000:$H$2304, $M$2000:$M$2304)</f>
        <v>#N/A</v>
      </c>
      <c r="N796" s="64" t="e">
        <f aca="false">LOOKUP($B796,$H$2000:$H$2304, $N$2000:$N$2304)</f>
        <v>#N/A</v>
      </c>
      <c r="O796" s="64" t="e">
        <f aca="false">LOOKUP($B796,$H$2000:$H$2304, $O$2000:$O$2304)</f>
        <v>#N/A</v>
      </c>
      <c r="P796" s="64" t="e">
        <f aca="false">LOOKUP($B796,$H$2000:$H$2304, $P$2000:$P$2304)</f>
        <v>#N/A</v>
      </c>
      <c r="Q796" s="64" t="e">
        <f aca="false">LOOKUP($B796,$H$2000:$H$2304, $Q$2000:$Q$2304)</f>
        <v>#N/A</v>
      </c>
      <c r="R796" s="64" t="e">
        <f aca="false">LOOKUP($B796,$H$2000:$H$2304, $R$2000:$R$2304)</f>
        <v>#N/A</v>
      </c>
      <c r="S796" s="64" t="e">
        <f aca="false">LOOKUP($B796,$H$2000:$H$2304, $S$2000:$S$2304)</f>
        <v>#N/A</v>
      </c>
      <c r="T796" s="64" t="e">
        <f aca="false">LOOKUP($B796,$H$2000:$H$2304, $T$2000:$T$2304)</f>
        <v>#N/A</v>
      </c>
      <c r="U796" s="64" t="e">
        <f aca="false">LOOKUP($B796,$H$2000:$H$2304, $U$2000:$U$2304)</f>
        <v>#N/A</v>
      </c>
      <c r="V796" s="65" t="str">
        <f aca="false">IF(ISNA(LOOKUP($B796,$H$2000:$H$2304, $V$2000:$V$2304)),"",LOOKUP($B796,$H$2000:$H$2304, $V$2000:$V$2304))</f>
        <v/>
      </c>
      <c r="W796" s="65" t="str">
        <f aca="false">IF(ISNA(LOOKUP($B796,$H$2000:$H$2304, $W$2000:$W$2304)),"",LOOKUP($B796,$H$2000:$H$2304, $W$2000:$W$2304))</f>
        <v/>
      </c>
    </row>
    <row r="797" customFormat="false" ht="12" hidden="false" customHeight="false" outlineLevel="0" collapsed="false">
      <c r="B797" s="60"/>
      <c r="C797" s="66"/>
      <c r="D797" s="62" t="str">
        <f aca="false">IF($V797=1,"Enter Slip No.",IF($V797=2,"Enter xxxCASH",IF($V797=3,"Enter Cheque No.","")))</f>
        <v/>
      </c>
      <c r="E797" s="62" t="str">
        <f aca="false">IF($W797=1,"Please enter Cheque Payee Name here","")</f>
        <v/>
      </c>
      <c r="F797" s="63" t="str">
        <f aca="false">IF(ISERROR(VLOOKUP($B797,$H$2000:$J$2200,2,0))=1,"",VLOOKUP($B797,$H$2000:$J$2200,2,0))</f>
        <v/>
      </c>
      <c r="G797" s="63" t="str">
        <f aca="false">IF(ISERROR(VLOOKUP($B797,$H$2000:$J$2200,3,0))=1,"",VLOOKUP($B797,$H$2000:$J$2200,3,0))</f>
        <v/>
      </c>
      <c r="H797" s="0"/>
      <c r="I797" s="0"/>
      <c r="J797" s="0"/>
      <c r="L797" s="64" t="e">
        <f aca="false">LOOKUP($B797,$H$2000:$H$2304, $L$2000:$L$2304)</f>
        <v>#N/A</v>
      </c>
      <c r="M797" s="64" t="e">
        <f aca="false">LOOKUP($B797,$H$2000:$H$2304, $M$2000:$M$2304)</f>
        <v>#N/A</v>
      </c>
      <c r="N797" s="64" t="e">
        <f aca="false">LOOKUP($B797,$H$2000:$H$2304, $N$2000:$N$2304)</f>
        <v>#N/A</v>
      </c>
      <c r="O797" s="64" t="e">
        <f aca="false">LOOKUP($B797,$H$2000:$H$2304, $O$2000:$O$2304)</f>
        <v>#N/A</v>
      </c>
      <c r="P797" s="64" t="e">
        <f aca="false">LOOKUP($B797,$H$2000:$H$2304, $P$2000:$P$2304)</f>
        <v>#N/A</v>
      </c>
      <c r="Q797" s="64" t="e">
        <f aca="false">LOOKUP($B797,$H$2000:$H$2304, $Q$2000:$Q$2304)</f>
        <v>#N/A</v>
      </c>
      <c r="R797" s="64" t="e">
        <f aca="false">LOOKUP($B797,$H$2000:$H$2304, $R$2000:$R$2304)</f>
        <v>#N/A</v>
      </c>
      <c r="S797" s="64" t="e">
        <f aca="false">LOOKUP($B797,$H$2000:$H$2304, $S$2000:$S$2304)</f>
        <v>#N/A</v>
      </c>
      <c r="T797" s="64" t="e">
        <f aca="false">LOOKUP($B797,$H$2000:$H$2304, $T$2000:$T$2304)</f>
        <v>#N/A</v>
      </c>
      <c r="U797" s="64" t="e">
        <f aca="false">LOOKUP($B797,$H$2000:$H$2304, $U$2000:$U$2304)</f>
        <v>#N/A</v>
      </c>
      <c r="V797" s="65" t="str">
        <f aca="false">IF(ISNA(LOOKUP($B797,$H$2000:$H$2304, $V$2000:$V$2304)),"",LOOKUP($B797,$H$2000:$H$2304, $V$2000:$V$2304))</f>
        <v/>
      </c>
      <c r="W797" s="65" t="str">
        <f aca="false">IF(ISNA(LOOKUP($B797,$H$2000:$H$2304, $W$2000:$W$2304)),"",LOOKUP($B797,$H$2000:$H$2304, $W$2000:$W$2304))</f>
        <v/>
      </c>
    </row>
    <row r="798" customFormat="false" ht="12" hidden="false" customHeight="false" outlineLevel="0" collapsed="false">
      <c r="B798" s="60"/>
      <c r="C798" s="66"/>
      <c r="D798" s="62" t="str">
        <f aca="false">IF($V798=1,"Enter Slip No.",IF($V798=2,"Enter xxxCASH",IF($V798=3,"Enter Cheque No.","")))</f>
        <v/>
      </c>
      <c r="E798" s="62" t="str">
        <f aca="false">IF($W798=1,"Please enter Cheque Payee Name here","")</f>
        <v/>
      </c>
      <c r="F798" s="63" t="str">
        <f aca="false">IF(ISERROR(VLOOKUP($B798,$H$2000:$J$2200,2,0))=1,"",VLOOKUP($B798,$H$2000:$J$2200,2,0))</f>
        <v/>
      </c>
      <c r="G798" s="63" t="str">
        <f aca="false">IF(ISERROR(VLOOKUP($B798,$H$2000:$J$2200,3,0))=1,"",VLOOKUP($B798,$H$2000:$J$2200,3,0))</f>
        <v/>
      </c>
      <c r="H798" s="0"/>
      <c r="I798" s="0"/>
      <c r="J798" s="0"/>
      <c r="L798" s="64" t="e">
        <f aca="false">LOOKUP($B798,$H$2000:$H$2304, $L$2000:$L$2304)</f>
        <v>#N/A</v>
      </c>
      <c r="M798" s="64" t="e">
        <f aca="false">LOOKUP($B798,$H$2000:$H$2304, $M$2000:$M$2304)</f>
        <v>#N/A</v>
      </c>
      <c r="N798" s="64" t="e">
        <f aca="false">LOOKUP($B798,$H$2000:$H$2304, $N$2000:$N$2304)</f>
        <v>#N/A</v>
      </c>
      <c r="O798" s="64" t="e">
        <f aca="false">LOOKUP($B798,$H$2000:$H$2304, $O$2000:$O$2304)</f>
        <v>#N/A</v>
      </c>
      <c r="P798" s="64" t="e">
        <f aca="false">LOOKUP($B798,$H$2000:$H$2304, $P$2000:$P$2304)</f>
        <v>#N/A</v>
      </c>
      <c r="Q798" s="64" t="e">
        <f aca="false">LOOKUP($B798,$H$2000:$H$2304, $Q$2000:$Q$2304)</f>
        <v>#N/A</v>
      </c>
      <c r="R798" s="64" t="e">
        <f aca="false">LOOKUP($B798,$H$2000:$H$2304, $R$2000:$R$2304)</f>
        <v>#N/A</v>
      </c>
      <c r="S798" s="64" t="e">
        <f aca="false">LOOKUP($B798,$H$2000:$H$2304, $S$2000:$S$2304)</f>
        <v>#N/A</v>
      </c>
      <c r="T798" s="64" t="e">
        <f aca="false">LOOKUP($B798,$H$2000:$H$2304, $T$2000:$T$2304)</f>
        <v>#N/A</v>
      </c>
      <c r="U798" s="64" t="e">
        <f aca="false">LOOKUP($B798,$H$2000:$H$2304, $U$2000:$U$2304)</f>
        <v>#N/A</v>
      </c>
      <c r="V798" s="65" t="str">
        <f aca="false">IF(ISNA(LOOKUP($B798,$H$2000:$H$2304, $V$2000:$V$2304)),"",LOOKUP($B798,$H$2000:$H$2304, $V$2000:$V$2304))</f>
        <v/>
      </c>
      <c r="W798" s="65" t="str">
        <f aca="false">IF(ISNA(LOOKUP($B798,$H$2000:$H$2304, $W$2000:$W$2304)),"",LOOKUP($B798,$H$2000:$H$2304, $W$2000:$W$2304))</f>
        <v/>
      </c>
    </row>
    <row r="799" customFormat="false" ht="12" hidden="false" customHeight="false" outlineLevel="0" collapsed="false">
      <c r="B799" s="60"/>
      <c r="C799" s="66"/>
      <c r="D799" s="62" t="str">
        <f aca="false">IF($V799=1,"Enter Slip No.",IF($V799=2,"Enter xxxCASH",IF($V799=3,"Enter Cheque No.","")))</f>
        <v/>
      </c>
      <c r="E799" s="62" t="str">
        <f aca="false">IF($W799=1,"Please enter Cheque Payee Name here","")</f>
        <v/>
      </c>
      <c r="F799" s="63" t="str">
        <f aca="false">IF(ISERROR(VLOOKUP($B799,$H$2000:$J$2200,2,0))=1,"",VLOOKUP($B799,$H$2000:$J$2200,2,0))</f>
        <v/>
      </c>
      <c r="G799" s="63" t="str">
        <f aca="false">IF(ISERROR(VLOOKUP($B799,$H$2000:$J$2200,3,0))=1,"",VLOOKUP($B799,$H$2000:$J$2200,3,0))</f>
        <v/>
      </c>
      <c r="H799" s="0"/>
      <c r="I799" s="0"/>
      <c r="J799" s="0"/>
      <c r="L799" s="64" t="e">
        <f aca="false">LOOKUP($B799,$H$2000:$H$2304, $L$2000:$L$2304)</f>
        <v>#N/A</v>
      </c>
      <c r="M799" s="64" t="e">
        <f aca="false">LOOKUP($B799,$H$2000:$H$2304, $M$2000:$M$2304)</f>
        <v>#N/A</v>
      </c>
      <c r="N799" s="64" t="e">
        <f aca="false">LOOKUP($B799,$H$2000:$H$2304, $N$2000:$N$2304)</f>
        <v>#N/A</v>
      </c>
      <c r="O799" s="64" t="e">
        <f aca="false">LOOKUP($B799,$H$2000:$H$2304, $O$2000:$O$2304)</f>
        <v>#N/A</v>
      </c>
      <c r="P799" s="64" t="e">
        <f aca="false">LOOKUP($B799,$H$2000:$H$2304, $P$2000:$P$2304)</f>
        <v>#N/A</v>
      </c>
      <c r="Q799" s="64" t="e">
        <f aca="false">LOOKUP($B799,$H$2000:$H$2304, $Q$2000:$Q$2304)</f>
        <v>#N/A</v>
      </c>
      <c r="R799" s="64" t="e">
        <f aca="false">LOOKUP($B799,$H$2000:$H$2304, $R$2000:$R$2304)</f>
        <v>#N/A</v>
      </c>
      <c r="S799" s="64" t="e">
        <f aca="false">LOOKUP($B799,$H$2000:$H$2304, $S$2000:$S$2304)</f>
        <v>#N/A</v>
      </c>
      <c r="T799" s="64" t="e">
        <f aca="false">LOOKUP($B799,$H$2000:$H$2304, $T$2000:$T$2304)</f>
        <v>#N/A</v>
      </c>
      <c r="U799" s="64" t="e">
        <f aca="false">LOOKUP($B799,$H$2000:$H$2304, $U$2000:$U$2304)</f>
        <v>#N/A</v>
      </c>
      <c r="V799" s="65" t="str">
        <f aca="false">IF(ISNA(LOOKUP($B799,$H$2000:$H$2304, $V$2000:$V$2304)),"",LOOKUP($B799,$H$2000:$H$2304, $V$2000:$V$2304))</f>
        <v/>
      </c>
      <c r="W799" s="65" t="str">
        <f aca="false">IF(ISNA(LOOKUP($B799,$H$2000:$H$2304, $W$2000:$W$2304)),"",LOOKUP($B799,$H$2000:$H$2304, $W$2000:$W$2304))</f>
        <v/>
      </c>
    </row>
    <row r="800" customFormat="false" ht="12" hidden="false" customHeight="false" outlineLevel="0" collapsed="false">
      <c r="B800" s="60"/>
      <c r="C800" s="66"/>
      <c r="D800" s="62" t="str">
        <f aca="false">IF($V800=1,"Enter Slip No.",IF($V800=2,"Enter xxxCASH",IF($V800=3,"Enter Cheque No.","")))</f>
        <v/>
      </c>
      <c r="E800" s="62" t="str">
        <f aca="false">IF($W800=1,"Please enter Cheque Payee Name here","")</f>
        <v/>
      </c>
      <c r="F800" s="63" t="str">
        <f aca="false">IF(ISERROR(VLOOKUP($B800,$H$2000:$J$2200,2,0))=1,"",VLOOKUP($B800,$H$2000:$J$2200,2,0))</f>
        <v/>
      </c>
      <c r="G800" s="63" t="str">
        <f aca="false">IF(ISERROR(VLOOKUP($B800,$H$2000:$J$2200,3,0))=1,"",VLOOKUP($B800,$H$2000:$J$2200,3,0))</f>
        <v/>
      </c>
      <c r="H800" s="0"/>
      <c r="I800" s="0"/>
      <c r="J800" s="0"/>
      <c r="L800" s="64" t="e">
        <f aca="false">LOOKUP($B800,$H$2000:$H$2304, $L$2000:$L$2304)</f>
        <v>#N/A</v>
      </c>
      <c r="M800" s="64" t="e">
        <f aca="false">LOOKUP($B800,$H$2000:$H$2304, $M$2000:$M$2304)</f>
        <v>#N/A</v>
      </c>
      <c r="N800" s="64" t="e">
        <f aca="false">LOOKUP($B800,$H$2000:$H$2304, $N$2000:$N$2304)</f>
        <v>#N/A</v>
      </c>
      <c r="O800" s="64" t="e">
        <f aca="false">LOOKUP($B800,$H$2000:$H$2304, $O$2000:$O$2304)</f>
        <v>#N/A</v>
      </c>
      <c r="P800" s="64" t="e">
        <f aca="false">LOOKUP($B800,$H$2000:$H$2304, $P$2000:$P$2304)</f>
        <v>#N/A</v>
      </c>
      <c r="Q800" s="64" t="e">
        <f aca="false">LOOKUP($B800,$H$2000:$H$2304, $Q$2000:$Q$2304)</f>
        <v>#N/A</v>
      </c>
      <c r="R800" s="64" t="e">
        <f aca="false">LOOKUP($B800,$H$2000:$H$2304, $R$2000:$R$2304)</f>
        <v>#N/A</v>
      </c>
      <c r="S800" s="64" t="e">
        <f aca="false">LOOKUP($B800,$H$2000:$H$2304, $S$2000:$S$2304)</f>
        <v>#N/A</v>
      </c>
      <c r="T800" s="64" t="e">
        <f aca="false">LOOKUP($B800,$H$2000:$H$2304, $T$2000:$T$2304)</f>
        <v>#N/A</v>
      </c>
      <c r="U800" s="64" t="e">
        <f aca="false">LOOKUP($B800,$H$2000:$H$2304, $U$2000:$U$2304)</f>
        <v>#N/A</v>
      </c>
      <c r="V800" s="65" t="str">
        <f aca="false">IF(ISNA(LOOKUP($B800,$H$2000:$H$2304, $V$2000:$V$2304)),"",LOOKUP($B800,$H$2000:$H$2304, $V$2000:$V$2304))</f>
        <v/>
      </c>
      <c r="W800" s="65" t="str">
        <f aca="false">IF(ISNA(LOOKUP($B800,$H$2000:$H$2304, $W$2000:$W$2304)),"",LOOKUP($B800,$H$2000:$H$2304, $W$2000:$W$2304))</f>
        <v/>
      </c>
    </row>
    <row r="801" customFormat="false" ht="12" hidden="false" customHeight="false" outlineLevel="0" collapsed="false">
      <c r="B801" s="60"/>
      <c r="C801" s="66"/>
      <c r="D801" s="62" t="str">
        <f aca="false">IF($V801=1,"Enter Slip No.",IF($V801=2,"Enter xxxCASH",IF($V801=3,"Enter Cheque No.","")))</f>
        <v/>
      </c>
      <c r="E801" s="62" t="str">
        <f aca="false">IF($W801=1,"Please enter Cheque Payee Name here","")</f>
        <v/>
      </c>
      <c r="F801" s="63" t="str">
        <f aca="false">IF(ISERROR(VLOOKUP($B801,$H$2000:$J$2200,2,0))=1,"",VLOOKUP($B801,$H$2000:$J$2200,2,0))</f>
        <v/>
      </c>
      <c r="G801" s="63" t="str">
        <f aca="false">IF(ISERROR(VLOOKUP($B801,$H$2000:$J$2200,3,0))=1,"",VLOOKUP($B801,$H$2000:$J$2200,3,0))</f>
        <v/>
      </c>
      <c r="H801" s="0"/>
      <c r="I801" s="0"/>
      <c r="J801" s="0"/>
      <c r="L801" s="64" t="e">
        <f aca="false">LOOKUP($B801,$H$2000:$H$2304, $L$2000:$L$2304)</f>
        <v>#N/A</v>
      </c>
      <c r="M801" s="64" t="e">
        <f aca="false">LOOKUP($B801,$H$2000:$H$2304, $M$2000:$M$2304)</f>
        <v>#N/A</v>
      </c>
      <c r="N801" s="64" t="e">
        <f aca="false">LOOKUP($B801,$H$2000:$H$2304, $N$2000:$N$2304)</f>
        <v>#N/A</v>
      </c>
      <c r="O801" s="64" t="e">
        <f aca="false">LOOKUP($B801,$H$2000:$H$2304, $O$2000:$O$2304)</f>
        <v>#N/A</v>
      </c>
      <c r="P801" s="64" t="e">
        <f aca="false">LOOKUP($B801,$H$2000:$H$2304, $P$2000:$P$2304)</f>
        <v>#N/A</v>
      </c>
      <c r="Q801" s="64" t="e">
        <f aca="false">LOOKUP($B801,$H$2000:$H$2304, $Q$2000:$Q$2304)</f>
        <v>#N/A</v>
      </c>
      <c r="R801" s="64" t="e">
        <f aca="false">LOOKUP($B801,$H$2000:$H$2304, $R$2000:$R$2304)</f>
        <v>#N/A</v>
      </c>
      <c r="S801" s="64" t="e">
        <f aca="false">LOOKUP($B801,$H$2000:$H$2304, $S$2000:$S$2304)</f>
        <v>#N/A</v>
      </c>
      <c r="T801" s="64" t="e">
        <f aca="false">LOOKUP($B801,$H$2000:$H$2304, $T$2000:$T$2304)</f>
        <v>#N/A</v>
      </c>
      <c r="U801" s="64" t="e">
        <f aca="false">LOOKUP($B801,$H$2000:$H$2304, $U$2000:$U$2304)</f>
        <v>#N/A</v>
      </c>
      <c r="V801" s="65" t="str">
        <f aca="false">IF(ISNA(LOOKUP($B801,$H$2000:$H$2304, $V$2000:$V$2304)),"",LOOKUP($B801,$H$2000:$H$2304, $V$2000:$V$2304))</f>
        <v/>
      </c>
      <c r="W801" s="65" t="str">
        <f aca="false">IF(ISNA(LOOKUP($B801,$H$2000:$H$2304, $W$2000:$W$2304)),"",LOOKUP($B801,$H$2000:$H$2304, $W$2000:$W$2304))</f>
        <v/>
      </c>
    </row>
    <row r="802" customFormat="false" ht="12" hidden="false" customHeight="false" outlineLevel="0" collapsed="false">
      <c r="B802" s="60"/>
      <c r="C802" s="66"/>
      <c r="D802" s="62" t="str">
        <f aca="false">IF($V802=1,"Enter Slip No.",IF($V802=2,"Enter xxxCASH",IF($V802=3,"Enter Cheque No.","")))</f>
        <v/>
      </c>
      <c r="E802" s="62" t="str">
        <f aca="false">IF($W802=1,"Please enter Cheque Payee Name here","")</f>
        <v/>
      </c>
      <c r="F802" s="63" t="str">
        <f aca="false">IF(ISERROR(VLOOKUP($B802,$H$2000:$J$2200,2,0))=1,"",VLOOKUP($B802,$H$2000:$J$2200,2,0))</f>
        <v/>
      </c>
      <c r="G802" s="63" t="str">
        <f aca="false">IF(ISERROR(VLOOKUP($B802,$H$2000:$J$2200,3,0))=1,"",VLOOKUP($B802,$H$2000:$J$2200,3,0))</f>
        <v/>
      </c>
      <c r="H802" s="0"/>
      <c r="I802" s="0"/>
      <c r="J802" s="0"/>
      <c r="L802" s="64" t="e">
        <f aca="false">LOOKUP($B802,$H$2000:$H$2304, $L$2000:$L$2304)</f>
        <v>#N/A</v>
      </c>
      <c r="M802" s="64" t="e">
        <f aca="false">LOOKUP($B802,$H$2000:$H$2304, $M$2000:$M$2304)</f>
        <v>#N/A</v>
      </c>
      <c r="N802" s="64" t="e">
        <f aca="false">LOOKUP($B802,$H$2000:$H$2304, $N$2000:$N$2304)</f>
        <v>#N/A</v>
      </c>
      <c r="O802" s="64" t="e">
        <f aca="false">LOOKUP($B802,$H$2000:$H$2304, $O$2000:$O$2304)</f>
        <v>#N/A</v>
      </c>
      <c r="P802" s="64" t="e">
        <f aca="false">LOOKUP($B802,$H$2000:$H$2304, $P$2000:$P$2304)</f>
        <v>#N/A</v>
      </c>
      <c r="Q802" s="64" t="e">
        <f aca="false">LOOKUP($B802,$H$2000:$H$2304, $Q$2000:$Q$2304)</f>
        <v>#N/A</v>
      </c>
      <c r="R802" s="64" t="e">
        <f aca="false">LOOKUP($B802,$H$2000:$H$2304, $R$2000:$R$2304)</f>
        <v>#N/A</v>
      </c>
      <c r="S802" s="64" t="e">
        <f aca="false">LOOKUP($B802,$H$2000:$H$2304, $S$2000:$S$2304)</f>
        <v>#N/A</v>
      </c>
      <c r="T802" s="64" t="e">
        <f aca="false">LOOKUP($B802,$H$2000:$H$2304, $T$2000:$T$2304)</f>
        <v>#N/A</v>
      </c>
      <c r="U802" s="64" t="e">
        <f aca="false">LOOKUP($B802,$H$2000:$H$2304, $U$2000:$U$2304)</f>
        <v>#N/A</v>
      </c>
      <c r="V802" s="65" t="str">
        <f aca="false">IF(ISNA(LOOKUP($B802,$H$2000:$H$2304, $V$2000:$V$2304)),"",LOOKUP($B802,$H$2000:$H$2304, $V$2000:$V$2304))</f>
        <v/>
      </c>
      <c r="W802" s="65" t="str">
        <f aca="false">IF(ISNA(LOOKUP($B802,$H$2000:$H$2304, $W$2000:$W$2304)),"",LOOKUP($B802,$H$2000:$H$2304, $W$2000:$W$2304))</f>
        <v/>
      </c>
    </row>
    <row r="803" customFormat="false" ht="12" hidden="false" customHeight="false" outlineLevel="0" collapsed="false">
      <c r="B803" s="60"/>
      <c r="C803" s="66"/>
      <c r="D803" s="62" t="str">
        <f aca="false">IF($V803=1,"Enter Slip No.",IF($V803=2,"Enter xxxCASH",IF($V803=3,"Enter Cheque No.","")))</f>
        <v/>
      </c>
      <c r="E803" s="62" t="str">
        <f aca="false">IF($W803=1,"Please enter Cheque Payee Name here","")</f>
        <v/>
      </c>
      <c r="F803" s="63" t="str">
        <f aca="false">IF(ISERROR(VLOOKUP($B803,$H$2000:$J$2200,2,0))=1,"",VLOOKUP($B803,$H$2000:$J$2200,2,0))</f>
        <v/>
      </c>
      <c r="G803" s="63" t="str">
        <f aca="false">IF(ISERROR(VLOOKUP($B803,$H$2000:$J$2200,3,0))=1,"",VLOOKUP($B803,$H$2000:$J$2200,3,0))</f>
        <v/>
      </c>
      <c r="H803" s="0"/>
      <c r="I803" s="0"/>
      <c r="J803" s="0"/>
      <c r="L803" s="64" t="e">
        <f aca="false">LOOKUP($B803,$H$2000:$H$2304, $L$2000:$L$2304)</f>
        <v>#N/A</v>
      </c>
      <c r="M803" s="64" t="e">
        <f aca="false">LOOKUP($B803,$H$2000:$H$2304, $M$2000:$M$2304)</f>
        <v>#N/A</v>
      </c>
      <c r="N803" s="64" t="e">
        <f aca="false">LOOKUP($B803,$H$2000:$H$2304, $N$2000:$N$2304)</f>
        <v>#N/A</v>
      </c>
      <c r="O803" s="64" t="e">
        <f aca="false">LOOKUP($B803,$H$2000:$H$2304, $O$2000:$O$2304)</f>
        <v>#N/A</v>
      </c>
      <c r="P803" s="64" t="e">
        <f aca="false">LOOKUP($B803,$H$2000:$H$2304, $P$2000:$P$2304)</f>
        <v>#N/A</v>
      </c>
      <c r="Q803" s="64" t="e">
        <f aca="false">LOOKUP($B803,$H$2000:$H$2304, $Q$2000:$Q$2304)</f>
        <v>#N/A</v>
      </c>
      <c r="R803" s="64" t="e">
        <f aca="false">LOOKUP($B803,$H$2000:$H$2304, $R$2000:$R$2304)</f>
        <v>#N/A</v>
      </c>
      <c r="S803" s="64" t="e">
        <f aca="false">LOOKUP($B803,$H$2000:$H$2304, $S$2000:$S$2304)</f>
        <v>#N/A</v>
      </c>
      <c r="T803" s="64" t="e">
        <f aca="false">LOOKUP($B803,$H$2000:$H$2304, $T$2000:$T$2304)</f>
        <v>#N/A</v>
      </c>
      <c r="U803" s="64" t="e">
        <f aca="false">LOOKUP($B803,$H$2000:$H$2304, $U$2000:$U$2304)</f>
        <v>#N/A</v>
      </c>
      <c r="V803" s="65" t="str">
        <f aca="false">IF(ISNA(LOOKUP($B803,$H$2000:$H$2304, $V$2000:$V$2304)),"",LOOKUP($B803,$H$2000:$H$2304, $V$2000:$V$2304))</f>
        <v/>
      </c>
      <c r="W803" s="65" t="str">
        <f aca="false">IF(ISNA(LOOKUP($B803,$H$2000:$H$2304, $W$2000:$W$2304)),"",LOOKUP($B803,$H$2000:$H$2304, $W$2000:$W$2304))</f>
        <v/>
      </c>
    </row>
    <row r="804" customFormat="false" ht="12" hidden="false" customHeight="false" outlineLevel="0" collapsed="false">
      <c r="B804" s="60"/>
      <c r="C804" s="66"/>
      <c r="D804" s="62" t="str">
        <f aca="false">IF($V804=1,"Enter Slip No.",IF($V804=2,"Enter xxxCASH",IF($V804=3,"Enter Cheque No.","")))</f>
        <v/>
      </c>
      <c r="E804" s="62" t="str">
        <f aca="false">IF($W804=1,"Please enter Cheque Payee Name here","")</f>
        <v/>
      </c>
      <c r="F804" s="63" t="str">
        <f aca="false">IF(ISERROR(VLOOKUP($B804,$H$2000:$J$2200,2,0))=1,"",VLOOKUP($B804,$H$2000:$J$2200,2,0))</f>
        <v/>
      </c>
      <c r="G804" s="63" t="str">
        <f aca="false">IF(ISERROR(VLOOKUP($B804,$H$2000:$J$2200,3,0))=1,"",VLOOKUP($B804,$H$2000:$J$2200,3,0))</f>
        <v/>
      </c>
      <c r="H804" s="0"/>
      <c r="I804" s="0"/>
      <c r="J804" s="0"/>
      <c r="L804" s="64" t="e">
        <f aca="false">LOOKUP($B804,$H$2000:$H$2304, $L$2000:$L$2304)</f>
        <v>#N/A</v>
      </c>
      <c r="M804" s="64" t="e">
        <f aca="false">LOOKUP($B804,$H$2000:$H$2304, $M$2000:$M$2304)</f>
        <v>#N/A</v>
      </c>
      <c r="N804" s="64" t="e">
        <f aca="false">LOOKUP($B804,$H$2000:$H$2304, $N$2000:$N$2304)</f>
        <v>#N/A</v>
      </c>
      <c r="O804" s="64" t="e">
        <f aca="false">LOOKUP($B804,$H$2000:$H$2304, $O$2000:$O$2304)</f>
        <v>#N/A</v>
      </c>
      <c r="P804" s="64" t="e">
        <f aca="false">LOOKUP($B804,$H$2000:$H$2304, $P$2000:$P$2304)</f>
        <v>#N/A</v>
      </c>
      <c r="Q804" s="64" t="e">
        <f aca="false">LOOKUP($B804,$H$2000:$H$2304, $Q$2000:$Q$2304)</f>
        <v>#N/A</v>
      </c>
      <c r="R804" s="64" t="e">
        <f aca="false">LOOKUP($B804,$H$2000:$H$2304, $R$2000:$R$2304)</f>
        <v>#N/A</v>
      </c>
      <c r="S804" s="64" t="e">
        <f aca="false">LOOKUP($B804,$H$2000:$H$2304, $S$2000:$S$2304)</f>
        <v>#N/A</v>
      </c>
      <c r="T804" s="64" t="e">
        <f aca="false">LOOKUP($B804,$H$2000:$H$2304, $T$2000:$T$2304)</f>
        <v>#N/A</v>
      </c>
      <c r="U804" s="64" t="e">
        <f aca="false">LOOKUP($B804,$H$2000:$H$2304, $U$2000:$U$2304)</f>
        <v>#N/A</v>
      </c>
      <c r="V804" s="65" t="str">
        <f aca="false">IF(ISNA(LOOKUP($B804,$H$2000:$H$2304, $V$2000:$V$2304)),"",LOOKUP($B804,$H$2000:$H$2304, $V$2000:$V$2304))</f>
        <v/>
      </c>
      <c r="W804" s="65" t="str">
        <f aca="false">IF(ISNA(LOOKUP($B804,$H$2000:$H$2304, $W$2000:$W$2304)),"",LOOKUP($B804,$H$2000:$H$2304, $W$2000:$W$2304))</f>
        <v/>
      </c>
    </row>
    <row r="805" customFormat="false" ht="12" hidden="false" customHeight="false" outlineLevel="0" collapsed="false">
      <c r="B805" s="60"/>
      <c r="C805" s="66"/>
      <c r="D805" s="62" t="str">
        <f aca="false">IF($V805=1,"Enter Slip No.",IF($V805=2,"Enter xxxCASH",IF($V805=3,"Enter Cheque No.","")))</f>
        <v/>
      </c>
      <c r="E805" s="62" t="str">
        <f aca="false">IF($W805=1,"Please enter Cheque Payee Name here","")</f>
        <v/>
      </c>
      <c r="F805" s="63" t="str">
        <f aca="false">IF(ISERROR(VLOOKUP($B805,$H$2000:$J$2200,2,0))=1,"",VLOOKUP($B805,$H$2000:$J$2200,2,0))</f>
        <v/>
      </c>
      <c r="G805" s="63" t="str">
        <f aca="false">IF(ISERROR(VLOOKUP($B805,$H$2000:$J$2200,3,0))=1,"",VLOOKUP($B805,$H$2000:$J$2200,3,0))</f>
        <v/>
      </c>
      <c r="H805" s="0"/>
      <c r="I805" s="0"/>
      <c r="J805" s="0"/>
      <c r="L805" s="64" t="e">
        <f aca="false">LOOKUP($B805,$H$2000:$H$2304, $L$2000:$L$2304)</f>
        <v>#N/A</v>
      </c>
      <c r="M805" s="64" t="e">
        <f aca="false">LOOKUP($B805,$H$2000:$H$2304, $M$2000:$M$2304)</f>
        <v>#N/A</v>
      </c>
      <c r="N805" s="64" t="e">
        <f aca="false">LOOKUP($B805,$H$2000:$H$2304, $N$2000:$N$2304)</f>
        <v>#N/A</v>
      </c>
      <c r="O805" s="64" t="e">
        <f aca="false">LOOKUP($B805,$H$2000:$H$2304, $O$2000:$O$2304)</f>
        <v>#N/A</v>
      </c>
      <c r="P805" s="64" t="e">
        <f aca="false">LOOKUP($B805,$H$2000:$H$2304, $P$2000:$P$2304)</f>
        <v>#N/A</v>
      </c>
      <c r="Q805" s="64" t="e">
        <f aca="false">LOOKUP($B805,$H$2000:$H$2304, $Q$2000:$Q$2304)</f>
        <v>#N/A</v>
      </c>
      <c r="R805" s="64" t="e">
        <f aca="false">LOOKUP($B805,$H$2000:$H$2304, $R$2000:$R$2304)</f>
        <v>#N/A</v>
      </c>
      <c r="S805" s="64" t="e">
        <f aca="false">LOOKUP($B805,$H$2000:$H$2304, $S$2000:$S$2304)</f>
        <v>#N/A</v>
      </c>
      <c r="T805" s="64" t="e">
        <f aca="false">LOOKUP($B805,$H$2000:$H$2304, $T$2000:$T$2304)</f>
        <v>#N/A</v>
      </c>
      <c r="U805" s="64" t="e">
        <f aca="false">LOOKUP($B805,$H$2000:$H$2304, $U$2000:$U$2304)</f>
        <v>#N/A</v>
      </c>
      <c r="V805" s="65" t="str">
        <f aca="false">IF(ISNA(LOOKUP($B805,$H$2000:$H$2304, $V$2000:$V$2304)),"",LOOKUP($B805,$H$2000:$H$2304, $V$2000:$V$2304))</f>
        <v/>
      </c>
      <c r="W805" s="65" t="str">
        <f aca="false">IF(ISNA(LOOKUP($B805,$H$2000:$H$2304, $W$2000:$W$2304)),"",LOOKUP($B805,$H$2000:$H$2304, $W$2000:$W$2304))</f>
        <v/>
      </c>
    </row>
    <row r="806" customFormat="false" ht="12" hidden="false" customHeight="false" outlineLevel="0" collapsed="false">
      <c r="B806" s="60"/>
      <c r="C806" s="66"/>
      <c r="D806" s="62" t="str">
        <f aca="false">IF($V806=1,"Enter Slip No.",IF($V806=2,"Enter xxxCASH",IF($V806=3,"Enter Cheque No.","")))</f>
        <v/>
      </c>
      <c r="E806" s="62" t="str">
        <f aca="false">IF($W806=1,"Please enter Cheque Payee Name here","")</f>
        <v/>
      </c>
      <c r="F806" s="63" t="str">
        <f aca="false">IF(ISERROR(VLOOKUP($B806,$H$2000:$J$2200,2,0))=1,"",VLOOKUP($B806,$H$2000:$J$2200,2,0))</f>
        <v/>
      </c>
      <c r="G806" s="63" t="str">
        <f aca="false">IF(ISERROR(VLOOKUP($B806,$H$2000:$J$2200,3,0))=1,"",VLOOKUP($B806,$H$2000:$J$2200,3,0))</f>
        <v/>
      </c>
      <c r="H806" s="0"/>
      <c r="I806" s="0"/>
      <c r="J806" s="0"/>
      <c r="L806" s="64" t="e">
        <f aca="false">LOOKUP($B806,$H$2000:$H$2304, $L$2000:$L$2304)</f>
        <v>#N/A</v>
      </c>
      <c r="M806" s="64" t="e">
        <f aca="false">LOOKUP($B806,$H$2000:$H$2304, $M$2000:$M$2304)</f>
        <v>#N/A</v>
      </c>
      <c r="N806" s="64" t="e">
        <f aca="false">LOOKUP($B806,$H$2000:$H$2304, $N$2000:$N$2304)</f>
        <v>#N/A</v>
      </c>
      <c r="O806" s="64" t="e">
        <f aca="false">LOOKUP($B806,$H$2000:$H$2304, $O$2000:$O$2304)</f>
        <v>#N/A</v>
      </c>
      <c r="P806" s="64" t="e">
        <f aca="false">LOOKUP($B806,$H$2000:$H$2304, $P$2000:$P$2304)</f>
        <v>#N/A</v>
      </c>
      <c r="Q806" s="64" t="e">
        <f aca="false">LOOKUP($B806,$H$2000:$H$2304, $Q$2000:$Q$2304)</f>
        <v>#N/A</v>
      </c>
      <c r="R806" s="64" t="e">
        <f aca="false">LOOKUP($B806,$H$2000:$H$2304, $R$2000:$R$2304)</f>
        <v>#N/A</v>
      </c>
      <c r="S806" s="64" t="e">
        <f aca="false">LOOKUP($B806,$H$2000:$H$2304, $S$2000:$S$2304)</f>
        <v>#N/A</v>
      </c>
      <c r="T806" s="64" t="e">
        <f aca="false">LOOKUP($B806,$H$2000:$H$2304, $T$2000:$T$2304)</f>
        <v>#N/A</v>
      </c>
      <c r="U806" s="64" t="e">
        <f aca="false">LOOKUP($B806,$H$2000:$H$2304, $U$2000:$U$2304)</f>
        <v>#N/A</v>
      </c>
      <c r="V806" s="65" t="str">
        <f aca="false">IF(ISNA(LOOKUP($B806,$H$2000:$H$2304, $V$2000:$V$2304)),"",LOOKUP($B806,$H$2000:$H$2304, $V$2000:$V$2304))</f>
        <v/>
      </c>
      <c r="W806" s="65" t="str">
        <f aca="false">IF(ISNA(LOOKUP($B806,$H$2000:$H$2304, $W$2000:$W$2304)),"",LOOKUP($B806,$H$2000:$H$2304, $W$2000:$W$2304))</f>
        <v/>
      </c>
    </row>
    <row r="807" customFormat="false" ht="12" hidden="false" customHeight="false" outlineLevel="0" collapsed="false">
      <c r="B807" s="60"/>
      <c r="C807" s="66"/>
      <c r="D807" s="62" t="str">
        <f aca="false">IF($V807=1,"Enter Slip No.",IF($V807=2,"Enter xxxCASH",IF($V807=3,"Enter Cheque No.","")))</f>
        <v/>
      </c>
      <c r="E807" s="62" t="str">
        <f aca="false">IF($W807=1,"Please enter Cheque Payee Name here","")</f>
        <v/>
      </c>
      <c r="F807" s="63" t="str">
        <f aca="false">IF(ISERROR(VLOOKUP($B807,$H$2000:$J$2200,2,0))=1,"",VLOOKUP($B807,$H$2000:$J$2200,2,0))</f>
        <v/>
      </c>
      <c r="G807" s="63" t="str">
        <f aca="false">IF(ISERROR(VLOOKUP($B807,$H$2000:$J$2200,3,0))=1,"",VLOOKUP($B807,$H$2000:$J$2200,3,0))</f>
        <v/>
      </c>
      <c r="H807" s="0"/>
      <c r="I807" s="0"/>
      <c r="J807" s="0"/>
      <c r="L807" s="64" t="e">
        <f aca="false">LOOKUP($B807,$H$2000:$H$2304, $L$2000:$L$2304)</f>
        <v>#N/A</v>
      </c>
      <c r="M807" s="64" t="e">
        <f aca="false">LOOKUP($B807,$H$2000:$H$2304, $M$2000:$M$2304)</f>
        <v>#N/A</v>
      </c>
      <c r="N807" s="64" t="e">
        <f aca="false">LOOKUP($B807,$H$2000:$H$2304, $N$2000:$N$2304)</f>
        <v>#N/A</v>
      </c>
      <c r="O807" s="64" t="e">
        <f aca="false">LOOKUP($B807,$H$2000:$H$2304, $O$2000:$O$2304)</f>
        <v>#N/A</v>
      </c>
      <c r="P807" s="64" t="e">
        <f aca="false">LOOKUP($B807,$H$2000:$H$2304, $P$2000:$P$2304)</f>
        <v>#N/A</v>
      </c>
      <c r="Q807" s="64" t="e">
        <f aca="false">LOOKUP($B807,$H$2000:$H$2304, $Q$2000:$Q$2304)</f>
        <v>#N/A</v>
      </c>
      <c r="R807" s="64" t="e">
        <f aca="false">LOOKUP($B807,$H$2000:$H$2304, $R$2000:$R$2304)</f>
        <v>#N/A</v>
      </c>
      <c r="S807" s="64" t="e">
        <f aca="false">LOOKUP($B807,$H$2000:$H$2304, $S$2000:$S$2304)</f>
        <v>#N/A</v>
      </c>
      <c r="T807" s="64" t="e">
        <f aca="false">LOOKUP($B807,$H$2000:$H$2304, $T$2000:$T$2304)</f>
        <v>#N/A</v>
      </c>
      <c r="U807" s="64" t="e">
        <f aca="false">LOOKUP($B807,$H$2000:$H$2304, $U$2000:$U$2304)</f>
        <v>#N/A</v>
      </c>
      <c r="V807" s="65" t="str">
        <f aca="false">IF(ISNA(LOOKUP($B807,$H$2000:$H$2304, $V$2000:$V$2304)),"",LOOKUP($B807,$H$2000:$H$2304, $V$2000:$V$2304))</f>
        <v/>
      </c>
      <c r="W807" s="65" t="str">
        <f aca="false">IF(ISNA(LOOKUP($B807,$H$2000:$H$2304, $W$2000:$W$2304)),"",LOOKUP($B807,$H$2000:$H$2304, $W$2000:$W$2304))</f>
        <v/>
      </c>
    </row>
    <row r="808" customFormat="false" ht="12" hidden="false" customHeight="false" outlineLevel="0" collapsed="false">
      <c r="B808" s="60"/>
      <c r="C808" s="66"/>
      <c r="D808" s="62" t="str">
        <f aca="false">IF($V808=1,"Enter Slip No.",IF($V808=2,"Enter xxxCASH",IF($V808=3,"Enter Cheque No.","")))</f>
        <v/>
      </c>
      <c r="E808" s="62" t="str">
        <f aca="false">IF($W808=1,"Please enter Cheque Payee Name here","")</f>
        <v/>
      </c>
      <c r="F808" s="63" t="str">
        <f aca="false">IF(ISERROR(VLOOKUP($B808,$H$2000:$J$2200,2,0))=1,"",VLOOKUP($B808,$H$2000:$J$2200,2,0))</f>
        <v/>
      </c>
      <c r="G808" s="63" t="str">
        <f aca="false">IF(ISERROR(VLOOKUP($B808,$H$2000:$J$2200,3,0))=1,"",VLOOKUP($B808,$H$2000:$J$2200,3,0))</f>
        <v/>
      </c>
      <c r="H808" s="0"/>
      <c r="I808" s="0"/>
      <c r="J808" s="0"/>
      <c r="L808" s="64" t="e">
        <f aca="false">LOOKUP($B808,$H$2000:$H$2304, $L$2000:$L$2304)</f>
        <v>#N/A</v>
      </c>
      <c r="M808" s="64" t="e">
        <f aca="false">LOOKUP($B808,$H$2000:$H$2304, $M$2000:$M$2304)</f>
        <v>#N/A</v>
      </c>
      <c r="N808" s="64" t="e">
        <f aca="false">LOOKUP($B808,$H$2000:$H$2304, $N$2000:$N$2304)</f>
        <v>#N/A</v>
      </c>
      <c r="O808" s="64" t="e">
        <f aca="false">LOOKUP($B808,$H$2000:$H$2304, $O$2000:$O$2304)</f>
        <v>#N/A</v>
      </c>
      <c r="P808" s="64" t="e">
        <f aca="false">LOOKUP($B808,$H$2000:$H$2304, $P$2000:$P$2304)</f>
        <v>#N/A</v>
      </c>
      <c r="Q808" s="64" t="e">
        <f aca="false">LOOKUP($B808,$H$2000:$H$2304, $Q$2000:$Q$2304)</f>
        <v>#N/A</v>
      </c>
      <c r="R808" s="64" t="e">
        <f aca="false">LOOKUP($B808,$H$2000:$H$2304, $R$2000:$R$2304)</f>
        <v>#N/A</v>
      </c>
      <c r="S808" s="64" t="e">
        <f aca="false">LOOKUP($B808,$H$2000:$H$2304, $S$2000:$S$2304)</f>
        <v>#N/A</v>
      </c>
      <c r="T808" s="64" t="e">
        <f aca="false">LOOKUP($B808,$H$2000:$H$2304, $T$2000:$T$2304)</f>
        <v>#N/A</v>
      </c>
      <c r="U808" s="64" t="e">
        <f aca="false">LOOKUP($B808,$H$2000:$H$2304, $U$2000:$U$2304)</f>
        <v>#N/A</v>
      </c>
      <c r="V808" s="65" t="str">
        <f aca="false">IF(ISNA(LOOKUP($B808,$H$2000:$H$2304, $V$2000:$V$2304)),"",LOOKUP($B808,$H$2000:$H$2304, $V$2000:$V$2304))</f>
        <v/>
      </c>
      <c r="W808" s="65" t="str">
        <f aca="false">IF(ISNA(LOOKUP($B808,$H$2000:$H$2304, $W$2000:$W$2304)),"",LOOKUP($B808,$H$2000:$H$2304, $W$2000:$W$2304))</f>
        <v/>
      </c>
    </row>
    <row r="809" customFormat="false" ht="12" hidden="false" customHeight="false" outlineLevel="0" collapsed="false">
      <c r="B809" s="60"/>
      <c r="C809" s="66"/>
      <c r="D809" s="62" t="str">
        <f aca="false">IF($V809=1,"Enter Slip No.",IF($V809=2,"Enter xxxCASH",IF($V809=3,"Enter Cheque No.","")))</f>
        <v/>
      </c>
      <c r="E809" s="62" t="str">
        <f aca="false">IF($W809=1,"Please enter Cheque Payee Name here","")</f>
        <v/>
      </c>
      <c r="F809" s="63" t="str">
        <f aca="false">IF(ISERROR(VLOOKUP($B809,$H$2000:$J$2200,2,0))=1,"",VLOOKUP($B809,$H$2000:$J$2200,2,0))</f>
        <v/>
      </c>
      <c r="G809" s="63" t="str">
        <f aca="false">IF(ISERROR(VLOOKUP($B809,$H$2000:$J$2200,3,0))=1,"",VLOOKUP($B809,$H$2000:$J$2200,3,0))</f>
        <v/>
      </c>
      <c r="H809" s="0"/>
      <c r="I809" s="0"/>
      <c r="J809" s="0"/>
      <c r="L809" s="64" t="e">
        <f aca="false">LOOKUP($B809,$H$2000:$H$2304, $L$2000:$L$2304)</f>
        <v>#N/A</v>
      </c>
      <c r="M809" s="64" t="e">
        <f aca="false">LOOKUP($B809,$H$2000:$H$2304, $M$2000:$M$2304)</f>
        <v>#N/A</v>
      </c>
      <c r="N809" s="64" t="e">
        <f aca="false">LOOKUP($B809,$H$2000:$H$2304, $N$2000:$N$2304)</f>
        <v>#N/A</v>
      </c>
      <c r="O809" s="64" t="e">
        <f aca="false">LOOKUP($B809,$H$2000:$H$2304, $O$2000:$O$2304)</f>
        <v>#N/A</v>
      </c>
      <c r="P809" s="64" t="e">
        <f aca="false">LOOKUP($B809,$H$2000:$H$2304, $P$2000:$P$2304)</f>
        <v>#N/A</v>
      </c>
      <c r="Q809" s="64" t="e">
        <f aca="false">LOOKUP($B809,$H$2000:$H$2304, $Q$2000:$Q$2304)</f>
        <v>#N/A</v>
      </c>
      <c r="R809" s="64" t="e">
        <f aca="false">LOOKUP($B809,$H$2000:$H$2304, $R$2000:$R$2304)</f>
        <v>#N/A</v>
      </c>
      <c r="S809" s="64" t="e">
        <f aca="false">LOOKUP($B809,$H$2000:$H$2304, $S$2000:$S$2304)</f>
        <v>#N/A</v>
      </c>
      <c r="T809" s="64" t="e">
        <f aca="false">LOOKUP($B809,$H$2000:$H$2304, $T$2000:$T$2304)</f>
        <v>#N/A</v>
      </c>
      <c r="U809" s="64" t="e">
        <f aca="false">LOOKUP($B809,$H$2000:$H$2304, $U$2000:$U$2304)</f>
        <v>#N/A</v>
      </c>
      <c r="V809" s="65" t="str">
        <f aca="false">IF(ISNA(LOOKUP($B809,$H$2000:$H$2304, $V$2000:$V$2304)),"",LOOKUP($B809,$H$2000:$H$2304, $V$2000:$V$2304))</f>
        <v/>
      </c>
      <c r="W809" s="65" t="str">
        <f aca="false">IF(ISNA(LOOKUP($B809,$H$2000:$H$2304, $W$2000:$W$2304)),"",LOOKUP($B809,$H$2000:$H$2304, $W$2000:$W$2304))</f>
        <v/>
      </c>
    </row>
    <row r="810" customFormat="false" ht="12" hidden="false" customHeight="false" outlineLevel="0" collapsed="false">
      <c r="B810" s="60"/>
      <c r="C810" s="66"/>
      <c r="D810" s="62" t="str">
        <f aca="false">IF($V810=1,"Enter Slip No.",IF($V810=2,"Enter xxxCASH",IF($V810=3,"Enter Cheque No.","")))</f>
        <v/>
      </c>
      <c r="E810" s="62" t="str">
        <f aca="false">IF($W810=1,"Please enter Cheque Payee Name here","")</f>
        <v/>
      </c>
      <c r="F810" s="63" t="str">
        <f aca="false">IF(ISERROR(VLOOKUP($B810,$H$2000:$J$2200,2,0))=1,"",VLOOKUP($B810,$H$2000:$J$2200,2,0))</f>
        <v/>
      </c>
      <c r="G810" s="63" t="str">
        <f aca="false">IF(ISERROR(VLOOKUP($B810,$H$2000:$J$2200,3,0))=1,"",VLOOKUP($B810,$H$2000:$J$2200,3,0))</f>
        <v/>
      </c>
      <c r="H810" s="0"/>
      <c r="I810" s="0"/>
      <c r="J810" s="0"/>
      <c r="L810" s="64" t="e">
        <f aca="false">LOOKUP($B810,$H$2000:$H$2304, $L$2000:$L$2304)</f>
        <v>#N/A</v>
      </c>
      <c r="M810" s="64" t="e">
        <f aca="false">LOOKUP($B810,$H$2000:$H$2304, $M$2000:$M$2304)</f>
        <v>#N/A</v>
      </c>
      <c r="N810" s="64" t="e">
        <f aca="false">LOOKUP($B810,$H$2000:$H$2304, $N$2000:$N$2304)</f>
        <v>#N/A</v>
      </c>
      <c r="O810" s="64" t="e">
        <f aca="false">LOOKUP($B810,$H$2000:$H$2304, $O$2000:$O$2304)</f>
        <v>#N/A</v>
      </c>
      <c r="P810" s="64" t="e">
        <f aca="false">LOOKUP($B810,$H$2000:$H$2304, $P$2000:$P$2304)</f>
        <v>#N/A</v>
      </c>
      <c r="Q810" s="64" t="e">
        <f aca="false">LOOKUP($B810,$H$2000:$H$2304, $Q$2000:$Q$2304)</f>
        <v>#N/A</v>
      </c>
      <c r="R810" s="64" t="e">
        <f aca="false">LOOKUP($B810,$H$2000:$H$2304, $R$2000:$R$2304)</f>
        <v>#N/A</v>
      </c>
      <c r="S810" s="64" t="e">
        <f aca="false">LOOKUP($B810,$H$2000:$H$2304, $S$2000:$S$2304)</f>
        <v>#N/A</v>
      </c>
      <c r="T810" s="64" t="e">
        <f aca="false">LOOKUP($B810,$H$2000:$H$2304, $T$2000:$T$2304)</f>
        <v>#N/A</v>
      </c>
      <c r="U810" s="64" t="e">
        <f aca="false">LOOKUP($B810,$H$2000:$H$2304, $U$2000:$U$2304)</f>
        <v>#N/A</v>
      </c>
      <c r="V810" s="65" t="str">
        <f aca="false">IF(ISNA(LOOKUP($B810,$H$2000:$H$2304, $V$2000:$V$2304)),"",LOOKUP($B810,$H$2000:$H$2304, $V$2000:$V$2304))</f>
        <v/>
      </c>
      <c r="W810" s="65" t="str">
        <f aca="false">IF(ISNA(LOOKUP($B810,$H$2000:$H$2304, $W$2000:$W$2304)),"",LOOKUP($B810,$H$2000:$H$2304, $W$2000:$W$2304))</f>
        <v/>
      </c>
    </row>
    <row r="811" customFormat="false" ht="12" hidden="false" customHeight="false" outlineLevel="0" collapsed="false">
      <c r="B811" s="60"/>
      <c r="C811" s="66"/>
      <c r="D811" s="62" t="str">
        <f aca="false">IF($V811=1,"Enter Slip No.",IF($V811=2,"Enter xxxCASH",IF($V811=3,"Enter Cheque No.","")))</f>
        <v/>
      </c>
      <c r="E811" s="62" t="str">
        <f aca="false">IF($W811=1,"Please enter Cheque Payee Name here","")</f>
        <v/>
      </c>
      <c r="F811" s="63" t="str">
        <f aca="false">IF(ISERROR(VLOOKUP($B811,$H$2000:$J$2200,2,0))=1,"",VLOOKUP($B811,$H$2000:$J$2200,2,0))</f>
        <v/>
      </c>
      <c r="G811" s="63" t="str">
        <f aca="false">IF(ISERROR(VLOOKUP($B811,$H$2000:$J$2200,3,0))=1,"",VLOOKUP($B811,$H$2000:$J$2200,3,0))</f>
        <v/>
      </c>
      <c r="H811" s="0"/>
      <c r="I811" s="0"/>
      <c r="J811" s="0"/>
      <c r="L811" s="64" t="e">
        <f aca="false">LOOKUP($B811,$H$2000:$H$2304, $L$2000:$L$2304)</f>
        <v>#N/A</v>
      </c>
      <c r="M811" s="64" t="e">
        <f aca="false">LOOKUP($B811,$H$2000:$H$2304, $M$2000:$M$2304)</f>
        <v>#N/A</v>
      </c>
      <c r="N811" s="64" t="e">
        <f aca="false">LOOKUP($B811,$H$2000:$H$2304, $N$2000:$N$2304)</f>
        <v>#N/A</v>
      </c>
      <c r="O811" s="64" t="e">
        <f aca="false">LOOKUP($B811,$H$2000:$H$2304, $O$2000:$O$2304)</f>
        <v>#N/A</v>
      </c>
      <c r="P811" s="64" t="e">
        <f aca="false">LOOKUP($B811,$H$2000:$H$2304, $P$2000:$P$2304)</f>
        <v>#N/A</v>
      </c>
      <c r="Q811" s="64" t="e">
        <f aca="false">LOOKUP($B811,$H$2000:$H$2304, $Q$2000:$Q$2304)</f>
        <v>#N/A</v>
      </c>
      <c r="R811" s="64" t="e">
        <f aca="false">LOOKUP($B811,$H$2000:$H$2304, $R$2000:$R$2304)</f>
        <v>#N/A</v>
      </c>
      <c r="S811" s="64" t="e">
        <f aca="false">LOOKUP($B811,$H$2000:$H$2304, $S$2000:$S$2304)</f>
        <v>#N/A</v>
      </c>
      <c r="T811" s="64" t="e">
        <f aca="false">LOOKUP($B811,$H$2000:$H$2304, $T$2000:$T$2304)</f>
        <v>#N/A</v>
      </c>
      <c r="U811" s="64" t="e">
        <f aca="false">LOOKUP($B811,$H$2000:$H$2304, $U$2000:$U$2304)</f>
        <v>#N/A</v>
      </c>
      <c r="V811" s="65" t="str">
        <f aca="false">IF(ISNA(LOOKUP($B811,$H$2000:$H$2304, $V$2000:$V$2304)),"",LOOKUP($B811,$H$2000:$H$2304, $V$2000:$V$2304))</f>
        <v/>
      </c>
      <c r="W811" s="65" t="str">
        <f aca="false">IF(ISNA(LOOKUP($B811,$H$2000:$H$2304, $W$2000:$W$2304)),"",LOOKUP($B811,$H$2000:$H$2304, $W$2000:$W$2304))</f>
        <v/>
      </c>
    </row>
    <row r="812" customFormat="false" ht="12" hidden="false" customHeight="false" outlineLevel="0" collapsed="false">
      <c r="B812" s="60"/>
      <c r="C812" s="66"/>
      <c r="D812" s="62" t="str">
        <f aca="false">IF($V812=1,"Enter Slip No.",IF($V812=2,"Enter xxxCASH",IF($V812=3,"Enter Cheque No.","")))</f>
        <v/>
      </c>
      <c r="E812" s="62" t="str">
        <f aca="false">IF($W812=1,"Please enter Cheque Payee Name here","")</f>
        <v/>
      </c>
      <c r="F812" s="63" t="str">
        <f aca="false">IF(ISERROR(VLOOKUP($B812,$H$2000:$J$2200,2,0))=1,"",VLOOKUP($B812,$H$2000:$J$2200,2,0))</f>
        <v/>
      </c>
      <c r="G812" s="63" t="str">
        <f aca="false">IF(ISERROR(VLOOKUP($B812,$H$2000:$J$2200,3,0))=1,"",VLOOKUP($B812,$H$2000:$J$2200,3,0))</f>
        <v/>
      </c>
      <c r="H812" s="0"/>
      <c r="I812" s="0"/>
      <c r="J812" s="0"/>
      <c r="L812" s="64" t="e">
        <f aca="false">LOOKUP($B812,$H$2000:$H$2304, $L$2000:$L$2304)</f>
        <v>#N/A</v>
      </c>
      <c r="M812" s="64" t="e">
        <f aca="false">LOOKUP($B812,$H$2000:$H$2304, $M$2000:$M$2304)</f>
        <v>#N/A</v>
      </c>
      <c r="N812" s="64" t="e">
        <f aca="false">LOOKUP($B812,$H$2000:$H$2304, $N$2000:$N$2304)</f>
        <v>#N/A</v>
      </c>
      <c r="O812" s="64" t="e">
        <f aca="false">LOOKUP($B812,$H$2000:$H$2304, $O$2000:$O$2304)</f>
        <v>#N/A</v>
      </c>
      <c r="P812" s="64" t="e">
        <f aca="false">LOOKUP($B812,$H$2000:$H$2304, $P$2000:$P$2304)</f>
        <v>#N/A</v>
      </c>
      <c r="Q812" s="64" t="e">
        <f aca="false">LOOKUP($B812,$H$2000:$H$2304, $Q$2000:$Q$2304)</f>
        <v>#N/A</v>
      </c>
      <c r="R812" s="64" t="e">
        <f aca="false">LOOKUP($B812,$H$2000:$H$2304, $R$2000:$R$2304)</f>
        <v>#N/A</v>
      </c>
      <c r="S812" s="64" t="e">
        <f aca="false">LOOKUP($B812,$H$2000:$H$2304, $S$2000:$S$2304)</f>
        <v>#N/A</v>
      </c>
      <c r="T812" s="64" t="e">
        <f aca="false">LOOKUP($B812,$H$2000:$H$2304, $T$2000:$T$2304)</f>
        <v>#N/A</v>
      </c>
      <c r="U812" s="64" t="e">
        <f aca="false">LOOKUP($B812,$H$2000:$H$2304, $U$2000:$U$2304)</f>
        <v>#N/A</v>
      </c>
      <c r="V812" s="65" t="str">
        <f aca="false">IF(ISNA(LOOKUP($B812,$H$2000:$H$2304, $V$2000:$V$2304)),"",LOOKUP($B812,$H$2000:$H$2304, $V$2000:$V$2304))</f>
        <v/>
      </c>
      <c r="W812" s="65" t="str">
        <f aca="false">IF(ISNA(LOOKUP($B812,$H$2000:$H$2304, $W$2000:$W$2304)),"",LOOKUP($B812,$H$2000:$H$2304, $W$2000:$W$2304))</f>
        <v/>
      </c>
    </row>
    <row r="813" customFormat="false" ht="12" hidden="false" customHeight="false" outlineLevel="0" collapsed="false">
      <c r="B813" s="60"/>
      <c r="C813" s="66"/>
      <c r="D813" s="62" t="str">
        <f aca="false">IF($V813=1,"Enter Slip No.",IF($V813=2,"Enter xxxCASH",IF($V813=3,"Enter Cheque No.","")))</f>
        <v/>
      </c>
      <c r="E813" s="62" t="str">
        <f aca="false">IF($W813=1,"Please enter Cheque Payee Name here","")</f>
        <v/>
      </c>
      <c r="F813" s="63" t="str">
        <f aca="false">IF(ISERROR(VLOOKUP($B813,$H$2000:$J$2200,2,0))=1,"",VLOOKUP($B813,$H$2000:$J$2200,2,0))</f>
        <v/>
      </c>
      <c r="G813" s="63" t="str">
        <f aca="false">IF(ISERROR(VLOOKUP($B813,$H$2000:$J$2200,3,0))=1,"",VLOOKUP($B813,$H$2000:$J$2200,3,0))</f>
        <v/>
      </c>
      <c r="H813" s="0"/>
      <c r="I813" s="0"/>
      <c r="J813" s="0"/>
      <c r="L813" s="64" t="e">
        <f aca="false">LOOKUP($B813,$H$2000:$H$2304, $L$2000:$L$2304)</f>
        <v>#N/A</v>
      </c>
      <c r="M813" s="64" t="e">
        <f aca="false">LOOKUP($B813,$H$2000:$H$2304, $M$2000:$M$2304)</f>
        <v>#N/A</v>
      </c>
      <c r="N813" s="64" t="e">
        <f aca="false">LOOKUP($B813,$H$2000:$H$2304, $N$2000:$N$2304)</f>
        <v>#N/A</v>
      </c>
      <c r="O813" s="64" t="e">
        <f aca="false">LOOKUP($B813,$H$2000:$H$2304, $O$2000:$O$2304)</f>
        <v>#N/A</v>
      </c>
      <c r="P813" s="64" t="e">
        <f aca="false">LOOKUP($B813,$H$2000:$H$2304, $P$2000:$P$2304)</f>
        <v>#N/A</v>
      </c>
      <c r="Q813" s="64" t="e">
        <f aca="false">LOOKUP($B813,$H$2000:$H$2304, $Q$2000:$Q$2304)</f>
        <v>#N/A</v>
      </c>
      <c r="R813" s="64" t="e">
        <f aca="false">LOOKUP($B813,$H$2000:$H$2304, $R$2000:$R$2304)</f>
        <v>#N/A</v>
      </c>
      <c r="S813" s="64" t="e">
        <f aca="false">LOOKUP($B813,$H$2000:$H$2304, $S$2000:$S$2304)</f>
        <v>#N/A</v>
      </c>
      <c r="T813" s="64" t="e">
        <f aca="false">LOOKUP($B813,$H$2000:$H$2304, $T$2000:$T$2304)</f>
        <v>#N/A</v>
      </c>
      <c r="U813" s="64" t="e">
        <f aca="false">LOOKUP($B813,$H$2000:$H$2304, $U$2000:$U$2304)</f>
        <v>#N/A</v>
      </c>
      <c r="V813" s="65" t="str">
        <f aca="false">IF(ISNA(LOOKUP($B813,$H$2000:$H$2304, $V$2000:$V$2304)),"",LOOKUP($B813,$H$2000:$H$2304, $V$2000:$V$2304))</f>
        <v/>
      </c>
      <c r="W813" s="65" t="str">
        <f aca="false">IF(ISNA(LOOKUP($B813,$H$2000:$H$2304, $W$2000:$W$2304)),"",LOOKUP($B813,$H$2000:$H$2304, $W$2000:$W$2304))</f>
        <v/>
      </c>
    </row>
    <row r="814" customFormat="false" ht="12" hidden="false" customHeight="false" outlineLevel="0" collapsed="false">
      <c r="B814" s="60"/>
      <c r="C814" s="66"/>
      <c r="D814" s="62" t="str">
        <f aca="false">IF($V814=1,"Enter Slip No.",IF($V814=2,"Enter xxxCASH",IF($V814=3,"Enter Cheque No.","")))</f>
        <v/>
      </c>
      <c r="E814" s="62" t="str">
        <f aca="false">IF($W814=1,"Please enter Cheque Payee Name here","")</f>
        <v/>
      </c>
      <c r="F814" s="63" t="str">
        <f aca="false">IF(ISERROR(VLOOKUP($B814,$H$2000:$J$2200,2,0))=1,"",VLOOKUP($B814,$H$2000:$J$2200,2,0))</f>
        <v/>
      </c>
      <c r="G814" s="63" t="str">
        <f aca="false">IF(ISERROR(VLOOKUP($B814,$H$2000:$J$2200,3,0))=1,"",VLOOKUP($B814,$H$2000:$J$2200,3,0))</f>
        <v/>
      </c>
      <c r="H814" s="0"/>
      <c r="I814" s="0"/>
      <c r="J814" s="0"/>
      <c r="L814" s="64" t="e">
        <f aca="false">LOOKUP($B814,$H$2000:$H$2304, $L$2000:$L$2304)</f>
        <v>#N/A</v>
      </c>
      <c r="M814" s="64" t="e">
        <f aca="false">LOOKUP($B814,$H$2000:$H$2304, $M$2000:$M$2304)</f>
        <v>#N/A</v>
      </c>
      <c r="N814" s="64" t="e">
        <f aca="false">LOOKUP($B814,$H$2000:$H$2304, $N$2000:$N$2304)</f>
        <v>#N/A</v>
      </c>
      <c r="O814" s="64" t="e">
        <f aca="false">LOOKUP($B814,$H$2000:$H$2304, $O$2000:$O$2304)</f>
        <v>#N/A</v>
      </c>
      <c r="P814" s="64" t="e">
        <f aca="false">LOOKUP($B814,$H$2000:$H$2304, $P$2000:$P$2304)</f>
        <v>#N/A</v>
      </c>
      <c r="Q814" s="64" t="e">
        <f aca="false">LOOKUP($B814,$H$2000:$H$2304, $Q$2000:$Q$2304)</f>
        <v>#N/A</v>
      </c>
      <c r="R814" s="64" t="e">
        <f aca="false">LOOKUP($B814,$H$2000:$H$2304, $R$2000:$R$2304)</f>
        <v>#N/A</v>
      </c>
      <c r="S814" s="64" t="e">
        <f aca="false">LOOKUP($B814,$H$2000:$H$2304, $S$2000:$S$2304)</f>
        <v>#N/A</v>
      </c>
      <c r="T814" s="64" t="e">
        <f aca="false">LOOKUP($B814,$H$2000:$H$2304, $T$2000:$T$2304)</f>
        <v>#N/A</v>
      </c>
      <c r="U814" s="64" t="e">
        <f aca="false">LOOKUP($B814,$H$2000:$H$2304, $U$2000:$U$2304)</f>
        <v>#N/A</v>
      </c>
      <c r="V814" s="65" t="str">
        <f aca="false">IF(ISNA(LOOKUP($B814,$H$2000:$H$2304, $V$2000:$V$2304)),"",LOOKUP($B814,$H$2000:$H$2304, $V$2000:$V$2304))</f>
        <v/>
      </c>
      <c r="W814" s="65" t="str">
        <f aca="false">IF(ISNA(LOOKUP($B814,$H$2000:$H$2304, $W$2000:$W$2304)),"",LOOKUP($B814,$H$2000:$H$2304, $W$2000:$W$2304))</f>
        <v/>
      </c>
    </row>
    <row r="815" customFormat="false" ht="12" hidden="false" customHeight="false" outlineLevel="0" collapsed="false">
      <c r="B815" s="60"/>
      <c r="C815" s="66"/>
      <c r="D815" s="62" t="str">
        <f aca="false">IF($V815=1,"Enter Slip No.",IF($V815=2,"Enter xxxCASH",IF($V815=3,"Enter Cheque No.","")))</f>
        <v/>
      </c>
      <c r="E815" s="62" t="str">
        <f aca="false">IF($W815=1,"Please enter Cheque Payee Name here","")</f>
        <v/>
      </c>
      <c r="F815" s="63" t="str">
        <f aca="false">IF(ISERROR(VLOOKUP($B815,$H$2000:$J$2200,2,0))=1,"",VLOOKUP($B815,$H$2000:$J$2200,2,0))</f>
        <v/>
      </c>
      <c r="G815" s="63" t="str">
        <f aca="false">IF(ISERROR(VLOOKUP($B815,$H$2000:$J$2200,3,0))=1,"",VLOOKUP($B815,$H$2000:$J$2200,3,0))</f>
        <v/>
      </c>
      <c r="H815" s="0"/>
      <c r="I815" s="0"/>
      <c r="J815" s="0"/>
      <c r="L815" s="64" t="e">
        <f aca="false">LOOKUP($B815,$H$2000:$H$2304, $L$2000:$L$2304)</f>
        <v>#N/A</v>
      </c>
      <c r="M815" s="64" t="e">
        <f aca="false">LOOKUP($B815,$H$2000:$H$2304, $M$2000:$M$2304)</f>
        <v>#N/A</v>
      </c>
      <c r="N815" s="64" t="e">
        <f aca="false">LOOKUP($B815,$H$2000:$H$2304, $N$2000:$N$2304)</f>
        <v>#N/A</v>
      </c>
      <c r="O815" s="64" t="e">
        <f aca="false">LOOKUP($B815,$H$2000:$H$2304, $O$2000:$O$2304)</f>
        <v>#N/A</v>
      </c>
      <c r="P815" s="64" t="e">
        <f aca="false">LOOKUP($B815,$H$2000:$H$2304, $P$2000:$P$2304)</f>
        <v>#N/A</v>
      </c>
      <c r="Q815" s="64" t="e">
        <f aca="false">LOOKUP($B815,$H$2000:$H$2304, $Q$2000:$Q$2304)</f>
        <v>#N/A</v>
      </c>
      <c r="R815" s="64" t="e">
        <f aca="false">LOOKUP($B815,$H$2000:$H$2304, $R$2000:$R$2304)</f>
        <v>#N/A</v>
      </c>
      <c r="S815" s="64" t="e">
        <f aca="false">LOOKUP($B815,$H$2000:$H$2304, $S$2000:$S$2304)</f>
        <v>#N/A</v>
      </c>
      <c r="T815" s="64" t="e">
        <f aca="false">LOOKUP($B815,$H$2000:$H$2304, $T$2000:$T$2304)</f>
        <v>#N/A</v>
      </c>
      <c r="U815" s="64" t="e">
        <f aca="false">LOOKUP($B815,$H$2000:$H$2304, $U$2000:$U$2304)</f>
        <v>#N/A</v>
      </c>
      <c r="V815" s="65" t="str">
        <f aca="false">IF(ISNA(LOOKUP($B815,$H$2000:$H$2304, $V$2000:$V$2304)),"",LOOKUP($B815,$H$2000:$H$2304, $V$2000:$V$2304))</f>
        <v/>
      </c>
      <c r="W815" s="65" t="str">
        <f aca="false">IF(ISNA(LOOKUP($B815,$H$2000:$H$2304, $W$2000:$W$2304)),"",LOOKUP($B815,$H$2000:$H$2304, $W$2000:$W$2304))</f>
        <v/>
      </c>
    </row>
    <row r="816" customFormat="false" ht="12" hidden="false" customHeight="false" outlineLevel="0" collapsed="false">
      <c r="B816" s="60"/>
      <c r="C816" s="66"/>
      <c r="D816" s="62" t="str">
        <f aca="false">IF($V816=1,"Enter Slip No.",IF($V816=2,"Enter xxxCASH",IF($V816=3,"Enter Cheque No.","")))</f>
        <v/>
      </c>
      <c r="E816" s="62" t="str">
        <f aca="false">IF($W816=1,"Please enter Cheque Payee Name here","")</f>
        <v/>
      </c>
      <c r="F816" s="63" t="str">
        <f aca="false">IF(ISERROR(VLOOKUP($B816,$H$2000:$J$2200,2,0))=1,"",VLOOKUP($B816,$H$2000:$J$2200,2,0))</f>
        <v/>
      </c>
      <c r="G816" s="63" t="str">
        <f aca="false">IF(ISERROR(VLOOKUP($B816,$H$2000:$J$2200,3,0))=1,"",VLOOKUP($B816,$H$2000:$J$2200,3,0))</f>
        <v/>
      </c>
      <c r="H816" s="0"/>
      <c r="I816" s="0"/>
      <c r="J816" s="0"/>
      <c r="L816" s="64" t="e">
        <f aca="false">LOOKUP($B816,$H$2000:$H$2304, $L$2000:$L$2304)</f>
        <v>#N/A</v>
      </c>
      <c r="M816" s="64" t="e">
        <f aca="false">LOOKUP($B816,$H$2000:$H$2304, $M$2000:$M$2304)</f>
        <v>#N/A</v>
      </c>
      <c r="N816" s="64" t="e">
        <f aca="false">LOOKUP($B816,$H$2000:$H$2304, $N$2000:$N$2304)</f>
        <v>#N/A</v>
      </c>
      <c r="O816" s="64" t="e">
        <f aca="false">LOOKUP($B816,$H$2000:$H$2304, $O$2000:$O$2304)</f>
        <v>#N/A</v>
      </c>
      <c r="P816" s="64" t="e">
        <f aca="false">LOOKUP($B816,$H$2000:$H$2304, $P$2000:$P$2304)</f>
        <v>#N/A</v>
      </c>
      <c r="Q816" s="64" t="e">
        <f aca="false">LOOKUP($B816,$H$2000:$H$2304, $Q$2000:$Q$2304)</f>
        <v>#N/A</v>
      </c>
      <c r="R816" s="64" t="e">
        <f aca="false">LOOKUP($B816,$H$2000:$H$2304, $R$2000:$R$2304)</f>
        <v>#N/A</v>
      </c>
      <c r="S816" s="64" t="e">
        <f aca="false">LOOKUP($B816,$H$2000:$H$2304, $S$2000:$S$2304)</f>
        <v>#N/A</v>
      </c>
      <c r="T816" s="64" t="e">
        <f aca="false">LOOKUP($B816,$H$2000:$H$2304, $T$2000:$T$2304)</f>
        <v>#N/A</v>
      </c>
      <c r="U816" s="64" t="e">
        <f aca="false">LOOKUP($B816,$H$2000:$H$2304, $U$2000:$U$2304)</f>
        <v>#N/A</v>
      </c>
      <c r="V816" s="65" t="str">
        <f aca="false">IF(ISNA(LOOKUP($B816,$H$2000:$H$2304, $V$2000:$V$2304)),"",LOOKUP($B816,$H$2000:$H$2304, $V$2000:$V$2304))</f>
        <v/>
      </c>
      <c r="W816" s="65" t="str">
        <f aca="false">IF(ISNA(LOOKUP($B816,$H$2000:$H$2304, $W$2000:$W$2304)),"",LOOKUP($B816,$H$2000:$H$2304, $W$2000:$W$2304))</f>
        <v/>
      </c>
    </row>
    <row r="817" customFormat="false" ht="12" hidden="false" customHeight="false" outlineLevel="0" collapsed="false">
      <c r="B817" s="60"/>
      <c r="C817" s="66"/>
      <c r="D817" s="62" t="str">
        <f aca="false">IF($V817=1,"Enter Slip No.",IF($V817=2,"Enter xxxCASH",IF($V817=3,"Enter Cheque No.","")))</f>
        <v/>
      </c>
      <c r="E817" s="62" t="str">
        <f aca="false">IF($W817=1,"Please enter Cheque Payee Name here","")</f>
        <v/>
      </c>
      <c r="F817" s="63" t="str">
        <f aca="false">IF(ISERROR(VLOOKUP($B817,$H$2000:$J$2200,2,0))=1,"",VLOOKUP($B817,$H$2000:$J$2200,2,0))</f>
        <v/>
      </c>
      <c r="G817" s="63" t="str">
        <f aca="false">IF(ISERROR(VLOOKUP($B817,$H$2000:$J$2200,3,0))=1,"",VLOOKUP($B817,$H$2000:$J$2200,3,0))</f>
        <v/>
      </c>
      <c r="H817" s="0"/>
      <c r="I817" s="0"/>
      <c r="J817" s="0"/>
      <c r="L817" s="64" t="e">
        <f aca="false">LOOKUP($B817,$H$2000:$H$2304, $L$2000:$L$2304)</f>
        <v>#N/A</v>
      </c>
      <c r="M817" s="64" t="e">
        <f aca="false">LOOKUP($B817,$H$2000:$H$2304, $M$2000:$M$2304)</f>
        <v>#N/A</v>
      </c>
      <c r="N817" s="64" t="e">
        <f aca="false">LOOKUP($B817,$H$2000:$H$2304, $N$2000:$N$2304)</f>
        <v>#N/A</v>
      </c>
      <c r="O817" s="64" t="e">
        <f aca="false">LOOKUP($B817,$H$2000:$H$2304, $O$2000:$O$2304)</f>
        <v>#N/A</v>
      </c>
      <c r="P817" s="64" t="e">
        <f aca="false">LOOKUP($B817,$H$2000:$H$2304, $P$2000:$P$2304)</f>
        <v>#N/A</v>
      </c>
      <c r="Q817" s="64" t="e">
        <f aca="false">LOOKUP($B817,$H$2000:$H$2304, $Q$2000:$Q$2304)</f>
        <v>#N/A</v>
      </c>
      <c r="R817" s="64" t="e">
        <f aca="false">LOOKUP($B817,$H$2000:$H$2304, $R$2000:$R$2304)</f>
        <v>#N/A</v>
      </c>
      <c r="S817" s="64" t="e">
        <f aca="false">LOOKUP($B817,$H$2000:$H$2304, $S$2000:$S$2304)</f>
        <v>#N/A</v>
      </c>
      <c r="T817" s="64" t="e">
        <f aca="false">LOOKUP($B817,$H$2000:$H$2304, $T$2000:$T$2304)</f>
        <v>#N/A</v>
      </c>
      <c r="U817" s="64" t="e">
        <f aca="false">LOOKUP($B817,$H$2000:$H$2304, $U$2000:$U$2304)</f>
        <v>#N/A</v>
      </c>
      <c r="V817" s="65" t="str">
        <f aca="false">IF(ISNA(LOOKUP($B817,$H$2000:$H$2304, $V$2000:$V$2304)),"",LOOKUP($B817,$H$2000:$H$2304, $V$2000:$V$2304))</f>
        <v/>
      </c>
      <c r="W817" s="65" t="str">
        <f aca="false">IF(ISNA(LOOKUP($B817,$H$2000:$H$2304, $W$2000:$W$2304)),"",LOOKUP($B817,$H$2000:$H$2304, $W$2000:$W$2304))</f>
        <v/>
      </c>
    </row>
    <row r="818" customFormat="false" ht="12" hidden="false" customHeight="false" outlineLevel="0" collapsed="false">
      <c r="B818" s="60"/>
      <c r="C818" s="66"/>
      <c r="D818" s="62" t="str">
        <f aca="false">IF($V818=1,"Enter Slip No.",IF($V818=2,"Enter xxxCASH",IF($V818=3,"Enter Cheque No.","")))</f>
        <v/>
      </c>
      <c r="E818" s="62" t="str">
        <f aca="false">IF($W818=1,"Please enter Cheque Payee Name here","")</f>
        <v/>
      </c>
      <c r="F818" s="63" t="str">
        <f aca="false">IF(ISERROR(VLOOKUP($B818,$H$2000:$J$2200,2,0))=1,"",VLOOKUP($B818,$H$2000:$J$2200,2,0))</f>
        <v/>
      </c>
      <c r="G818" s="63" t="str">
        <f aca="false">IF(ISERROR(VLOOKUP($B818,$H$2000:$J$2200,3,0))=1,"",VLOOKUP($B818,$H$2000:$J$2200,3,0))</f>
        <v/>
      </c>
      <c r="H818" s="0"/>
      <c r="I818" s="0"/>
      <c r="J818" s="0"/>
      <c r="L818" s="64" t="e">
        <f aca="false">LOOKUP($B818,$H$2000:$H$2304, $L$2000:$L$2304)</f>
        <v>#N/A</v>
      </c>
      <c r="M818" s="64" t="e">
        <f aca="false">LOOKUP($B818,$H$2000:$H$2304, $M$2000:$M$2304)</f>
        <v>#N/A</v>
      </c>
      <c r="N818" s="64" t="e">
        <f aca="false">LOOKUP($B818,$H$2000:$H$2304, $N$2000:$N$2304)</f>
        <v>#N/A</v>
      </c>
      <c r="O818" s="64" t="e">
        <f aca="false">LOOKUP($B818,$H$2000:$H$2304, $O$2000:$O$2304)</f>
        <v>#N/A</v>
      </c>
      <c r="P818" s="64" t="e">
        <f aca="false">LOOKUP($B818,$H$2000:$H$2304, $P$2000:$P$2304)</f>
        <v>#N/A</v>
      </c>
      <c r="Q818" s="64" t="e">
        <f aca="false">LOOKUP($B818,$H$2000:$H$2304, $Q$2000:$Q$2304)</f>
        <v>#N/A</v>
      </c>
      <c r="R818" s="64" t="e">
        <f aca="false">LOOKUP($B818,$H$2000:$H$2304, $R$2000:$R$2304)</f>
        <v>#N/A</v>
      </c>
      <c r="S818" s="64" t="e">
        <f aca="false">LOOKUP($B818,$H$2000:$H$2304, $S$2000:$S$2304)</f>
        <v>#N/A</v>
      </c>
      <c r="T818" s="64" t="e">
        <f aca="false">LOOKUP($B818,$H$2000:$H$2304, $T$2000:$T$2304)</f>
        <v>#N/A</v>
      </c>
      <c r="U818" s="64" t="e">
        <f aca="false">LOOKUP($B818,$H$2000:$H$2304, $U$2000:$U$2304)</f>
        <v>#N/A</v>
      </c>
      <c r="V818" s="65" t="str">
        <f aca="false">IF(ISNA(LOOKUP($B818,$H$2000:$H$2304, $V$2000:$V$2304)),"",LOOKUP($B818,$H$2000:$H$2304, $V$2000:$V$2304))</f>
        <v/>
      </c>
      <c r="W818" s="65" t="str">
        <f aca="false">IF(ISNA(LOOKUP($B818,$H$2000:$H$2304, $W$2000:$W$2304)),"",LOOKUP($B818,$H$2000:$H$2304, $W$2000:$W$2304))</f>
        <v/>
      </c>
    </row>
    <row r="819" customFormat="false" ht="12" hidden="false" customHeight="false" outlineLevel="0" collapsed="false">
      <c r="B819" s="60"/>
      <c r="C819" s="66"/>
      <c r="D819" s="62" t="str">
        <f aca="false">IF($V819=1,"Enter Slip No.",IF($V819=2,"Enter xxxCASH",IF($V819=3,"Enter Cheque No.","")))</f>
        <v/>
      </c>
      <c r="E819" s="62" t="str">
        <f aca="false">IF($W819=1,"Please enter Cheque Payee Name here","")</f>
        <v/>
      </c>
      <c r="F819" s="63" t="str">
        <f aca="false">IF(ISERROR(VLOOKUP($B819,$H$2000:$J$2200,2,0))=1,"",VLOOKUP($B819,$H$2000:$J$2200,2,0))</f>
        <v/>
      </c>
      <c r="G819" s="63" t="str">
        <f aca="false">IF(ISERROR(VLOOKUP($B819,$H$2000:$J$2200,3,0))=1,"",VLOOKUP($B819,$H$2000:$J$2200,3,0))</f>
        <v/>
      </c>
      <c r="H819" s="0"/>
      <c r="I819" s="0"/>
      <c r="J819" s="0"/>
      <c r="L819" s="64" t="e">
        <f aca="false">LOOKUP($B819,$H$2000:$H$2304, $L$2000:$L$2304)</f>
        <v>#N/A</v>
      </c>
      <c r="M819" s="64" t="e">
        <f aca="false">LOOKUP($B819,$H$2000:$H$2304, $M$2000:$M$2304)</f>
        <v>#N/A</v>
      </c>
      <c r="N819" s="64" t="e">
        <f aca="false">LOOKUP($B819,$H$2000:$H$2304, $N$2000:$N$2304)</f>
        <v>#N/A</v>
      </c>
      <c r="O819" s="64" t="e">
        <f aca="false">LOOKUP($B819,$H$2000:$H$2304, $O$2000:$O$2304)</f>
        <v>#N/A</v>
      </c>
      <c r="P819" s="64" t="e">
        <f aca="false">LOOKUP($B819,$H$2000:$H$2304, $P$2000:$P$2304)</f>
        <v>#N/A</v>
      </c>
      <c r="Q819" s="64" t="e">
        <f aca="false">LOOKUP($B819,$H$2000:$H$2304, $Q$2000:$Q$2304)</f>
        <v>#N/A</v>
      </c>
      <c r="R819" s="64" t="e">
        <f aca="false">LOOKUP($B819,$H$2000:$H$2304, $R$2000:$R$2304)</f>
        <v>#N/A</v>
      </c>
      <c r="S819" s="64" t="e">
        <f aca="false">LOOKUP($B819,$H$2000:$H$2304, $S$2000:$S$2304)</f>
        <v>#N/A</v>
      </c>
      <c r="T819" s="64" t="e">
        <f aca="false">LOOKUP($B819,$H$2000:$H$2304, $T$2000:$T$2304)</f>
        <v>#N/A</v>
      </c>
      <c r="U819" s="64" t="e">
        <f aca="false">LOOKUP($B819,$H$2000:$H$2304, $U$2000:$U$2304)</f>
        <v>#N/A</v>
      </c>
      <c r="V819" s="65" t="str">
        <f aca="false">IF(ISNA(LOOKUP($B819,$H$2000:$H$2304, $V$2000:$V$2304)),"",LOOKUP($B819,$H$2000:$H$2304, $V$2000:$V$2304))</f>
        <v/>
      </c>
      <c r="W819" s="65" t="str">
        <f aca="false">IF(ISNA(LOOKUP($B819,$H$2000:$H$2304, $W$2000:$W$2304)),"",LOOKUP($B819,$H$2000:$H$2304, $W$2000:$W$2304))</f>
        <v/>
      </c>
    </row>
    <row r="820" customFormat="false" ht="12" hidden="false" customHeight="false" outlineLevel="0" collapsed="false">
      <c r="B820" s="60"/>
      <c r="C820" s="66"/>
      <c r="D820" s="62" t="str">
        <f aca="false">IF($V820=1,"Enter Slip No.",IF($V820=2,"Enter xxxCASH",IF($V820=3,"Enter Cheque No.","")))</f>
        <v/>
      </c>
      <c r="E820" s="62" t="str">
        <f aca="false">IF($W820=1,"Please enter Cheque Payee Name here","")</f>
        <v/>
      </c>
      <c r="F820" s="63" t="str">
        <f aca="false">IF(ISERROR(VLOOKUP($B820,$H$2000:$J$2200,2,0))=1,"",VLOOKUP($B820,$H$2000:$J$2200,2,0))</f>
        <v/>
      </c>
      <c r="G820" s="63" t="str">
        <f aca="false">IF(ISERROR(VLOOKUP($B820,$H$2000:$J$2200,3,0))=1,"",VLOOKUP($B820,$H$2000:$J$2200,3,0))</f>
        <v/>
      </c>
      <c r="H820" s="0"/>
      <c r="I820" s="0"/>
      <c r="J820" s="0"/>
      <c r="L820" s="64" t="e">
        <f aca="false">LOOKUP($B820,$H$2000:$H$2304, $L$2000:$L$2304)</f>
        <v>#N/A</v>
      </c>
      <c r="M820" s="64" t="e">
        <f aca="false">LOOKUP($B820,$H$2000:$H$2304, $M$2000:$M$2304)</f>
        <v>#N/A</v>
      </c>
      <c r="N820" s="64" t="e">
        <f aca="false">LOOKUP($B820,$H$2000:$H$2304, $N$2000:$N$2304)</f>
        <v>#N/A</v>
      </c>
      <c r="O820" s="64" t="e">
        <f aca="false">LOOKUP($B820,$H$2000:$H$2304, $O$2000:$O$2304)</f>
        <v>#N/A</v>
      </c>
      <c r="P820" s="64" t="e">
        <f aca="false">LOOKUP($B820,$H$2000:$H$2304, $P$2000:$P$2304)</f>
        <v>#N/A</v>
      </c>
      <c r="Q820" s="64" t="e">
        <f aca="false">LOOKUP($B820,$H$2000:$H$2304, $Q$2000:$Q$2304)</f>
        <v>#N/A</v>
      </c>
      <c r="R820" s="64" t="e">
        <f aca="false">LOOKUP($B820,$H$2000:$H$2304, $R$2000:$R$2304)</f>
        <v>#N/A</v>
      </c>
      <c r="S820" s="64" t="e">
        <f aca="false">LOOKUP($B820,$H$2000:$H$2304, $S$2000:$S$2304)</f>
        <v>#N/A</v>
      </c>
      <c r="T820" s="64" t="e">
        <f aca="false">LOOKUP($B820,$H$2000:$H$2304, $T$2000:$T$2304)</f>
        <v>#N/A</v>
      </c>
      <c r="U820" s="64" t="e">
        <f aca="false">LOOKUP($B820,$H$2000:$H$2304, $U$2000:$U$2304)</f>
        <v>#N/A</v>
      </c>
      <c r="V820" s="65" t="str">
        <f aca="false">IF(ISNA(LOOKUP($B820,$H$2000:$H$2304, $V$2000:$V$2304)),"",LOOKUP($B820,$H$2000:$H$2304, $V$2000:$V$2304))</f>
        <v/>
      </c>
      <c r="W820" s="65" t="str">
        <f aca="false">IF(ISNA(LOOKUP($B820,$H$2000:$H$2304, $W$2000:$W$2304)),"",LOOKUP($B820,$H$2000:$H$2304, $W$2000:$W$2304))</f>
        <v/>
      </c>
    </row>
    <row r="821" customFormat="false" ht="12" hidden="false" customHeight="false" outlineLevel="0" collapsed="false">
      <c r="B821" s="60"/>
      <c r="C821" s="66"/>
      <c r="D821" s="62" t="str">
        <f aca="false">IF($V821=1,"Enter Slip No.",IF($V821=2,"Enter xxxCASH",IF($V821=3,"Enter Cheque No.","")))</f>
        <v/>
      </c>
      <c r="E821" s="62" t="str">
        <f aca="false">IF($W821=1,"Please enter Cheque Payee Name here","")</f>
        <v/>
      </c>
      <c r="F821" s="63" t="str">
        <f aca="false">IF(ISERROR(VLOOKUP($B821,$H$2000:$J$2200,2,0))=1,"",VLOOKUP($B821,$H$2000:$J$2200,2,0))</f>
        <v/>
      </c>
      <c r="G821" s="63" t="str">
        <f aca="false">IF(ISERROR(VLOOKUP($B821,$H$2000:$J$2200,3,0))=1,"",VLOOKUP($B821,$H$2000:$J$2200,3,0))</f>
        <v/>
      </c>
      <c r="H821" s="0"/>
      <c r="I821" s="0"/>
      <c r="J821" s="0"/>
      <c r="L821" s="64" t="e">
        <f aca="false">LOOKUP($B821,$H$2000:$H$2304, $L$2000:$L$2304)</f>
        <v>#N/A</v>
      </c>
      <c r="M821" s="64" t="e">
        <f aca="false">LOOKUP($B821,$H$2000:$H$2304, $M$2000:$M$2304)</f>
        <v>#N/A</v>
      </c>
      <c r="N821" s="64" t="e">
        <f aca="false">LOOKUP($B821,$H$2000:$H$2304, $N$2000:$N$2304)</f>
        <v>#N/A</v>
      </c>
      <c r="O821" s="64" t="e">
        <f aca="false">LOOKUP($B821,$H$2000:$H$2304, $O$2000:$O$2304)</f>
        <v>#N/A</v>
      </c>
      <c r="P821" s="64" t="e">
        <f aca="false">LOOKUP($B821,$H$2000:$H$2304, $P$2000:$P$2304)</f>
        <v>#N/A</v>
      </c>
      <c r="Q821" s="64" t="e">
        <f aca="false">LOOKUP($B821,$H$2000:$H$2304, $Q$2000:$Q$2304)</f>
        <v>#N/A</v>
      </c>
      <c r="R821" s="64" t="e">
        <f aca="false">LOOKUP($B821,$H$2000:$H$2304, $R$2000:$R$2304)</f>
        <v>#N/A</v>
      </c>
      <c r="S821" s="64" t="e">
        <f aca="false">LOOKUP($B821,$H$2000:$H$2304, $S$2000:$S$2304)</f>
        <v>#N/A</v>
      </c>
      <c r="T821" s="64" t="e">
        <f aca="false">LOOKUP($B821,$H$2000:$H$2304, $T$2000:$T$2304)</f>
        <v>#N/A</v>
      </c>
      <c r="U821" s="64" t="e">
        <f aca="false">LOOKUP($B821,$H$2000:$H$2304, $U$2000:$U$2304)</f>
        <v>#N/A</v>
      </c>
      <c r="V821" s="65" t="str">
        <f aca="false">IF(ISNA(LOOKUP($B821,$H$2000:$H$2304, $V$2000:$V$2304)),"",LOOKUP($B821,$H$2000:$H$2304, $V$2000:$V$2304))</f>
        <v/>
      </c>
      <c r="W821" s="65" t="str">
        <f aca="false">IF(ISNA(LOOKUP($B821,$H$2000:$H$2304, $W$2000:$W$2304)),"",LOOKUP($B821,$H$2000:$H$2304, $W$2000:$W$2304))</f>
        <v/>
      </c>
    </row>
    <row r="822" customFormat="false" ht="12" hidden="false" customHeight="false" outlineLevel="0" collapsed="false">
      <c r="B822" s="60"/>
      <c r="C822" s="66"/>
      <c r="D822" s="62" t="str">
        <f aca="false">IF($V822=1,"Enter Slip No.",IF($V822=2,"Enter xxxCASH",IF($V822=3,"Enter Cheque No.","")))</f>
        <v/>
      </c>
      <c r="E822" s="62" t="str">
        <f aca="false">IF($W822=1,"Please enter Cheque Payee Name here","")</f>
        <v/>
      </c>
      <c r="F822" s="63" t="str">
        <f aca="false">IF(ISERROR(VLOOKUP($B822,$H$2000:$J$2200,2,0))=1,"",VLOOKUP($B822,$H$2000:$J$2200,2,0))</f>
        <v/>
      </c>
      <c r="G822" s="63" t="str">
        <f aca="false">IF(ISERROR(VLOOKUP($B822,$H$2000:$J$2200,3,0))=1,"",VLOOKUP($B822,$H$2000:$J$2200,3,0))</f>
        <v/>
      </c>
      <c r="H822" s="0"/>
      <c r="I822" s="0"/>
      <c r="J822" s="0"/>
      <c r="L822" s="64" t="e">
        <f aca="false">LOOKUP($B822,$H$2000:$H$2304, $L$2000:$L$2304)</f>
        <v>#N/A</v>
      </c>
      <c r="M822" s="64" t="e">
        <f aca="false">LOOKUP($B822,$H$2000:$H$2304, $M$2000:$M$2304)</f>
        <v>#N/A</v>
      </c>
      <c r="N822" s="64" t="e">
        <f aca="false">LOOKUP($B822,$H$2000:$H$2304, $N$2000:$N$2304)</f>
        <v>#N/A</v>
      </c>
      <c r="O822" s="64" t="e">
        <f aca="false">LOOKUP($B822,$H$2000:$H$2304, $O$2000:$O$2304)</f>
        <v>#N/A</v>
      </c>
      <c r="P822" s="64" t="e">
        <f aca="false">LOOKUP($B822,$H$2000:$H$2304, $P$2000:$P$2304)</f>
        <v>#N/A</v>
      </c>
      <c r="Q822" s="64" t="e">
        <f aca="false">LOOKUP($B822,$H$2000:$H$2304, $Q$2000:$Q$2304)</f>
        <v>#N/A</v>
      </c>
      <c r="R822" s="64" t="e">
        <f aca="false">LOOKUP($B822,$H$2000:$H$2304, $R$2000:$R$2304)</f>
        <v>#N/A</v>
      </c>
      <c r="S822" s="64" t="e">
        <f aca="false">LOOKUP($B822,$H$2000:$H$2304, $S$2000:$S$2304)</f>
        <v>#N/A</v>
      </c>
      <c r="T822" s="64" t="e">
        <f aca="false">LOOKUP($B822,$H$2000:$H$2304, $T$2000:$T$2304)</f>
        <v>#N/A</v>
      </c>
      <c r="U822" s="64" t="e">
        <f aca="false">LOOKUP($B822,$H$2000:$H$2304, $U$2000:$U$2304)</f>
        <v>#N/A</v>
      </c>
      <c r="V822" s="65" t="str">
        <f aca="false">IF(ISNA(LOOKUP($B822,$H$2000:$H$2304, $V$2000:$V$2304)),"",LOOKUP($B822,$H$2000:$H$2304, $V$2000:$V$2304))</f>
        <v/>
      </c>
      <c r="W822" s="65" t="str">
        <f aca="false">IF(ISNA(LOOKUP($B822,$H$2000:$H$2304, $W$2000:$W$2304)),"",LOOKUP($B822,$H$2000:$H$2304, $W$2000:$W$2304))</f>
        <v/>
      </c>
    </row>
    <row r="823" customFormat="false" ht="12" hidden="false" customHeight="false" outlineLevel="0" collapsed="false">
      <c r="B823" s="60"/>
      <c r="C823" s="66"/>
      <c r="D823" s="62" t="str">
        <f aca="false">IF($V823=1,"Enter Slip No.",IF($V823=2,"Enter xxxCASH",IF($V823=3,"Enter Cheque No.","")))</f>
        <v/>
      </c>
      <c r="E823" s="62" t="str">
        <f aca="false">IF($W823=1,"Please enter Cheque Payee Name here","")</f>
        <v/>
      </c>
      <c r="F823" s="63" t="str">
        <f aca="false">IF(ISERROR(VLOOKUP($B823,$H$2000:$J$2200,2,0))=1,"",VLOOKUP($B823,$H$2000:$J$2200,2,0))</f>
        <v/>
      </c>
      <c r="G823" s="63" t="str">
        <f aca="false">IF(ISERROR(VLOOKUP($B823,$H$2000:$J$2200,3,0))=1,"",VLOOKUP($B823,$H$2000:$J$2200,3,0))</f>
        <v/>
      </c>
      <c r="H823" s="0"/>
      <c r="I823" s="0"/>
      <c r="J823" s="0"/>
      <c r="L823" s="64" t="e">
        <f aca="false">LOOKUP($B823,$H$2000:$H$2304, $L$2000:$L$2304)</f>
        <v>#N/A</v>
      </c>
      <c r="M823" s="64" t="e">
        <f aca="false">LOOKUP($B823,$H$2000:$H$2304, $M$2000:$M$2304)</f>
        <v>#N/A</v>
      </c>
      <c r="N823" s="64" t="e">
        <f aca="false">LOOKUP($B823,$H$2000:$H$2304, $N$2000:$N$2304)</f>
        <v>#N/A</v>
      </c>
      <c r="O823" s="64" t="e">
        <f aca="false">LOOKUP($B823,$H$2000:$H$2304, $O$2000:$O$2304)</f>
        <v>#N/A</v>
      </c>
      <c r="P823" s="64" t="e">
        <f aca="false">LOOKUP($B823,$H$2000:$H$2304, $P$2000:$P$2304)</f>
        <v>#N/A</v>
      </c>
      <c r="Q823" s="64" t="e">
        <f aca="false">LOOKUP($B823,$H$2000:$H$2304, $Q$2000:$Q$2304)</f>
        <v>#N/A</v>
      </c>
      <c r="R823" s="64" t="e">
        <f aca="false">LOOKUP($B823,$H$2000:$H$2304, $R$2000:$R$2304)</f>
        <v>#N/A</v>
      </c>
      <c r="S823" s="64" t="e">
        <f aca="false">LOOKUP($B823,$H$2000:$H$2304, $S$2000:$S$2304)</f>
        <v>#N/A</v>
      </c>
      <c r="T823" s="64" t="e">
        <f aca="false">LOOKUP($B823,$H$2000:$H$2304, $T$2000:$T$2304)</f>
        <v>#N/A</v>
      </c>
      <c r="U823" s="64" t="e">
        <f aca="false">LOOKUP($B823,$H$2000:$H$2304, $U$2000:$U$2304)</f>
        <v>#N/A</v>
      </c>
      <c r="V823" s="65" t="str">
        <f aca="false">IF(ISNA(LOOKUP($B823,$H$2000:$H$2304, $V$2000:$V$2304)),"",LOOKUP($B823,$H$2000:$H$2304, $V$2000:$V$2304))</f>
        <v/>
      </c>
      <c r="W823" s="65" t="str">
        <f aca="false">IF(ISNA(LOOKUP($B823,$H$2000:$H$2304, $W$2000:$W$2304)),"",LOOKUP($B823,$H$2000:$H$2304, $W$2000:$W$2304))</f>
        <v/>
      </c>
    </row>
    <row r="824" customFormat="false" ht="12" hidden="false" customHeight="false" outlineLevel="0" collapsed="false">
      <c r="B824" s="60"/>
      <c r="C824" s="66"/>
      <c r="D824" s="62" t="str">
        <f aca="false">IF($V824=1,"Enter Slip No.",IF($V824=2,"Enter xxxCASH",IF($V824=3,"Enter Cheque No.","")))</f>
        <v/>
      </c>
      <c r="E824" s="62" t="str">
        <f aca="false">IF($W824=1,"Please enter Cheque Payee Name here","")</f>
        <v/>
      </c>
      <c r="F824" s="63" t="str">
        <f aca="false">IF(ISERROR(VLOOKUP($B824,$H$2000:$J$2200,2,0))=1,"",VLOOKUP($B824,$H$2000:$J$2200,2,0))</f>
        <v/>
      </c>
      <c r="G824" s="63" t="str">
        <f aca="false">IF(ISERROR(VLOOKUP($B824,$H$2000:$J$2200,3,0))=1,"",VLOOKUP($B824,$H$2000:$J$2200,3,0))</f>
        <v/>
      </c>
      <c r="H824" s="0"/>
      <c r="I824" s="0"/>
      <c r="J824" s="0"/>
      <c r="L824" s="64" t="e">
        <f aca="false">LOOKUP($B824,$H$2000:$H$2304, $L$2000:$L$2304)</f>
        <v>#N/A</v>
      </c>
      <c r="M824" s="64" t="e">
        <f aca="false">LOOKUP($B824,$H$2000:$H$2304, $M$2000:$M$2304)</f>
        <v>#N/A</v>
      </c>
      <c r="N824" s="64" t="e">
        <f aca="false">LOOKUP($B824,$H$2000:$H$2304, $N$2000:$N$2304)</f>
        <v>#N/A</v>
      </c>
      <c r="O824" s="64" t="e">
        <f aca="false">LOOKUP($B824,$H$2000:$H$2304, $O$2000:$O$2304)</f>
        <v>#N/A</v>
      </c>
      <c r="P824" s="64" t="e">
        <f aca="false">LOOKUP($B824,$H$2000:$H$2304, $P$2000:$P$2304)</f>
        <v>#N/A</v>
      </c>
      <c r="Q824" s="64" t="e">
        <f aca="false">LOOKUP($B824,$H$2000:$H$2304, $Q$2000:$Q$2304)</f>
        <v>#N/A</v>
      </c>
      <c r="R824" s="64" t="e">
        <f aca="false">LOOKUP($B824,$H$2000:$H$2304, $R$2000:$R$2304)</f>
        <v>#N/A</v>
      </c>
      <c r="S824" s="64" t="e">
        <f aca="false">LOOKUP($B824,$H$2000:$H$2304, $S$2000:$S$2304)</f>
        <v>#N/A</v>
      </c>
      <c r="T824" s="64" t="e">
        <f aca="false">LOOKUP($B824,$H$2000:$H$2304, $T$2000:$T$2304)</f>
        <v>#N/A</v>
      </c>
      <c r="U824" s="64" t="e">
        <f aca="false">LOOKUP($B824,$H$2000:$H$2304, $U$2000:$U$2304)</f>
        <v>#N/A</v>
      </c>
      <c r="V824" s="65" t="str">
        <f aca="false">IF(ISNA(LOOKUP($B824,$H$2000:$H$2304, $V$2000:$V$2304)),"",LOOKUP($B824,$H$2000:$H$2304, $V$2000:$V$2304))</f>
        <v/>
      </c>
      <c r="W824" s="65" t="str">
        <f aca="false">IF(ISNA(LOOKUP($B824,$H$2000:$H$2304, $W$2000:$W$2304)),"",LOOKUP($B824,$H$2000:$H$2304, $W$2000:$W$2304))</f>
        <v/>
      </c>
    </row>
    <row r="825" customFormat="false" ht="12" hidden="false" customHeight="false" outlineLevel="0" collapsed="false">
      <c r="B825" s="60"/>
      <c r="C825" s="66"/>
      <c r="D825" s="62" t="str">
        <f aca="false">IF($V825=1,"Enter Slip No.",IF($V825=2,"Enter xxxCASH",IF($V825=3,"Enter Cheque No.","")))</f>
        <v/>
      </c>
      <c r="E825" s="62" t="str">
        <f aca="false">IF($W825=1,"Please enter Cheque Payee Name here","")</f>
        <v/>
      </c>
      <c r="F825" s="63" t="str">
        <f aca="false">IF(ISERROR(VLOOKUP($B825,$H$2000:$J$2200,2,0))=1,"",VLOOKUP($B825,$H$2000:$J$2200,2,0))</f>
        <v/>
      </c>
      <c r="G825" s="63" t="str">
        <f aca="false">IF(ISERROR(VLOOKUP($B825,$H$2000:$J$2200,3,0))=1,"",VLOOKUP($B825,$H$2000:$J$2200,3,0))</f>
        <v/>
      </c>
      <c r="H825" s="0"/>
      <c r="I825" s="0"/>
      <c r="J825" s="0"/>
      <c r="L825" s="64" t="e">
        <f aca="false">LOOKUP($B825,$H$2000:$H$2304, $L$2000:$L$2304)</f>
        <v>#N/A</v>
      </c>
      <c r="M825" s="64" t="e">
        <f aca="false">LOOKUP($B825,$H$2000:$H$2304, $M$2000:$M$2304)</f>
        <v>#N/A</v>
      </c>
      <c r="N825" s="64" t="e">
        <f aca="false">LOOKUP($B825,$H$2000:$H$2304, $N$2000:$N$2304)</f>
        <v>#N/A</v>
      </c>
      <c r="O825" s="64" t="e">
        <f aca="false">LOOKUP($B825,$H$2000:$H$2304, $O$2000:$O$2304)</f>
        <v>#N/A</v>
      </c>
      <c r="P825" s="64" t="e">
        <f aca="false">LOOKUP($B825,$H$2000:$H$2304, $P$2000:$P$2304)</f>
        <v>#N/A</v>
      </c>
      <c r="Q825" s="64" t="e">
        <f aca="false">LOOKUP($B825,$H$2000:$H$2304, $Q$2000:$Q$2304)</f>
        <v>#N/A</v>
      </c>
      <c r="R825" s="64" t="e">
        <f aca="false">LOOKUP($B825,$H$2000:$H$2304, $R$2000:$R$2304)</f>
        <v>#N/A</v>
      </c>
      <c r="S825" s="64" t="e">
        <f aca="false">LOOKUP($B825,$H$2000:$H$2304, $S$2000:$S$2304)</f>
        <v>#N/A</v>
      </c>
      <c r="T825" s="64" t="e">
        <f aca="false">LOOKUP($B825,$H$2000:$H$2304, $T$2000:$T$2304)</f>
        <v>#N/A</v>
      </c>
      <c r="U825" s="64" t="e">
        <f aca="false">LOOKUP($B825,$H$2000:$H$2304, $U$2000:$U$2304)</f>
        <v>#N/A</v>
      </c>
      <c r="V825" s="65" t="str">
        <f aca="false">IF(ISNA(LOOKUP($B825,$H$2000:$H$2304, $V$2000:$V$2304)),"",LOOKUP($B825,$H$2000:$H$2304, $V$2000:$V$2304))</f>
        <v/>
      </c>
      <c r="W825" s="65" t="str">
        <f aca="false">IF(ISNA(LOOKUP($B825,$H$2000:$H$2304, $W$2000:$W$2304)),"",LOOKUP($B825,$H$2000:$H$2304, $W$2000:$W$2304))</f>
        <v/>
      </c>
    </row>
    <row r="826" customFormat="false" ht="12" hidden="false" customHeight="false" outlineLevel="0" collapsed="false">
      <c r="B826" s="60"/>
      <c r="C826" s="66"/>
      <c r="D826" s="62" t="str">
        <f aca="false">IF($V826=1,"Enter Slip No.",IF($V826=2,"Enter xxxCASH",IF($V826=3,"Enter Cheque No.","")))</f>
        <v/>
      </c>
      <c r="E826" s="62" t="str">
        <f aca="false">IF($W826=1,"Please enter Cheque Payee Name here","")</f>
        <v/>
      </c>
      <c r="F826" s="63" t="str">
        <f aca="false">IF(ISERROR(VLOOKUP($B826,$H$2000:$J$2200,2,0))=1,"",VLOOKUP($B826,$H$2000:$J$2200,2,0))</f>
        <v/>
      </c>
      <c r="G826" s="63" t="str">
        <f aca="false">IF(ISERROR(VLOOKUP($B826,$H$2000:$J$2200,3,0))=1,"",VLOOKUP($B826,$H$2000:$J$2200,3,0))</f>
        <v/>
      </c>
      <c r="H826" s="0"/>
      <c r="I826" s="0"/>
      <c r="J826" s="0"/>
      <c r="L826" s="64" t="e">
        <f aca="false">LOOKUP($B826,$H$2000:$H$2304, $L$2000:$L$2304)</f>
        <v>#N/A</v>
      </c>
      <c r="M826" s="64" t="e">
        <f aca="false">LOOKUP($B826,$H$2000:$H$2304, $M$2000:$M$2304)</f>
        <v>#N/A</v>
      </c>
      <c r="N826" s="64" t="e">
        <f aca="false">LOOKUP($B826,$H$2000:$H$2304, $N$2000:$N$2304)</f>
        <v>#N/A</v>
      </c>
      <c r="O826" s="64" t="e">
        <f aca="false">LOOKUP($B826,$H$2000:$H$2304, $O$2000:$O$2304)</f>
        <v>#N/A</v>
      </c>
      <c r="P826" s="64" t="e">
        <f aca="false">LOOKUP($B826,$H$2000:$H$2304, $P$2000:$P$2304)</f>
        <v>#N/A</v>
      </c>
      <c r="Q826" s="64" t="e">
        <f aca="false">LOOKUP($B826,$H$2000:$H$2304, $Q$2000:$Q$2304)</f>
        <v>#N/A</v>
      </c>
      <c r="R826" s="64" t="e">
        <f aca="false">LOOKUP($B826,$H$2000:$H$2304, $R$2000:$R$2304)</f>
        <v>#N/A</v>
      </c>
      <c r="S826" s="64" t="e">
        <f aca="false">LOOKUP($B826,$H$2000:$H$2304, $S$2000:$S$2304)</f>
        <v>#N/A</v>
      </c>
      <c r="T826" s="64" t="e">
        <f aca="false">LOOKUP($B826,$H$2000:$H$2304, $T$2000:$T$2304)</f>
        <v>#N/A</v>
      </c>
      <c r="U826" s="64" t="e">
        <f aca="false">LOOKUP($B826,$H$2000:$H$2304, $U$2000:$U$2304)</f>
        <v>#N/A</v>
      </c>
      <c r="V826" s="65" t="str">
        <f aca="false">IF(ISNA(LOOKUP($B826,$H$2000:$H$2304, $V$2000:$V$2304)),"",LOOKUP($B826,$H$2000:$H$2304, $V$2000:$V$2304))</f>
        <v/>
      </c>
      <c r="W826" s="65" t="str">
        <f aca="false">IF(ISNA(LOOKUP($B826,$H$2000:$H$2304, $W$2000:$W$2304)),"",LOOKUP($B826,$H$2000:$H$2304, $W$2000:$W$2304))</f>
        <v/>
      </c>
    </row>
    <row r="827" customFormat="false" ht="12" hidden="false" customHeight="false" outlineLevel="0" collapsed="false">
      <c r="B827" s="60"/>
      <c r="C827" s="66"/>
      <c r="D827" s="62" t="str">
        <f aca="false">IF($V827=1,"Enter Slip No.",IF($V827=2,"Enter xxxCASH",IF($V827=3,"Enter Cheque No.","")))</f>
        <v/>
      </c>
      <c r="E827" s="62" t="str">
        <f aca="false">IF($W827=1,"Please enter Cheque Payee Name here","")</f>
        <v/>
      </c>
      <c r="F827" s="63" t="str">
        <f aca="false">IF(ISERROR(VLOOKUP($B827,$H$2000:$J$2200,2,0))=1,"",VLOOKUP($B827,$H$2000:$J$2200,2,0))</f>
        <v/>
      </c>
      <c r="G827" s="63" t="str">
        <f aca="false">IF(ISERROR(VLOOKUP($B827,$H$2000:$J$2200,3,0))=1,"",VLOOKUP($B827,$H$2000:$J$2200,3,0))</f>
        <v/>
      </c>
      <c r="H827" s="0"/>
      <c r="I827" s="0"/>
      <c r="J827" s="0"/>
      <c r="L827" s="64" t="e">
        <f aca="false">LOOKUP($B827,$H$2000:$H$2304, $L$2000:$L$2304)</f>
        <v>#N/A</v>
      </c>
      <c r="M827" s="64" t="e">
        <f aca="false">LOOKUP($B827,$H$2000:$H$2304, $M$2000:$M$2304)</f>
        <v>#N/A</v>
      </c>
      <c r="N827" s="64" t="e">
        <f aca="false">LOOKUP($B827,$H$2000:$H$2304, $N$2000:$N$2304)</f>
        <v>#N/A</v>
      </c>
      <c r="O827" s="64" t="e">
        <f aca="false">LOOKUP($B827,$H$2000:$H$2304, $O$2000:$O$2304)</f>
        <v>#N/A</v>
      </c>
      <c r="P827" s="64" t="e">
        <f aca="false">LOOKUP($B827,$H$2000:$H$2304, $P$2000:$P$2304)</f>
        <v>#N/A</v>
      </c>
      <c r="Q827" s="64" t="e">
        <f aca="false">LOOKUP($B827,$H$2000:$H$2304, $Q$2000:$Q$2304)</f>
        <v>#N/A</v>
      </c>
      <c r="R827" s="64" t="e">
        <f aca="false">LOOKUP($B827,$H$2000:$H$2304, $R$2000:$R$2304)</f>
        <v>#N/A</v>
      </c>
      <c r="S827" s="64" t="e">
        <f aca="false">LOOKUP($B827,$H$2000:$H$2304, $S$2000:$S$2304)</f>
        <v>#N/A</v>
      </c>
      <c r="T827" s="64" t="e">
        <f aca="false">LOOKUP($B827,$H$2000:$H$2304, $T$2000:$T$2304)</f>
        <v>#N/A</v>
      </c>
      <c r="U827" s="64" t="e">
        <f aca="false">LOOKUP($B827,$H$2000:$H$2304, $U$2000:$U$2304)</f>
        <v>#N/A</v>
      </c>
      <c r="V827" s="65" t="str">
        <f aca="false">IF(ISNA(LOOKUP($B827,$H$2000:$H$2304, $V$2000:$V$2304)),"",LOOKUP($B827,$H$2000:$H$2304, $V$2000:$V$2304))</f>
        <v/>
      </c>
      <c r="W827" s="65" t="str">
        <f aca="false">IF(ISNA(LOOKUP($B827,$H$2000:$H$2304, $W$2000:$W$2304)),"",LOOKUP($B827,$H$2000:$H$2304, $W$2000:$W$2304))</f>
        <v/>
      </c>
    </row>
    <row r="828" customFormat="false" ht="12" hidden="false" customHeight="false" outlineLevel="0" collapsed="false">
      <c r="B828" s="60"/>
      <c r="C828" s="66"/>
      <c r="D828" s="62" t="str">
        <f aca="false">IF($V828=1,"Enter Slip No.",IF($V828=2,"Enter xxxCASH",IF($V828=3,"Enter Cheque No.","")))</f>
        <v/>
      </c>
      <c r="E828" s="62" t="str">
        <f aca="false">IF($W828=1,"Please enter Cheque Payee Name here","")</f>
        <v/>
      </c>
      <c r="F828" s="63" t="str">
        <f aca="false">IF(ISERROR(VLOOKUP($B828,$H$2000:$J$2200,2,0))=1,"",VLOOKUP($B828,$H$2000:$J$2200,2,0))</f>
        <v/>
      </c>
      <c r="G828" s="63" t="str">
        <f aca="false">IF(ISERROR(VLOOKUP($B828,$H$2000:$J$2200,3,0))=1,"",VLOOKUP($B828,$H$2000:$J$2200,3,0))</f>
        <v/>
      </c>
      <c r="H828" s="0"/>
      <c r="I828" s="0"/>
      <c r="J828" s="0"/>
      <c r="L828" s="64" t="e">
        <f aca="false">LOOKUP($B828,$H$2000:$H$2304, $L$2000:$L$2304)</f>
        <v>#N/A</v>
      </c>
      <c r="M828" s="64" t="e">
        <f aca="false">LOOKUP($B828,$H$2000:$H$2304, $M$2000:$M$2304)</f>
        <v>#N/A</v>
      </c>
      <c r="N828" s="64" t="e">
        <f aca="false">LOOKUP($B828,$H$2000:$H$2304, $N$2000:$N$2304)</f>
        <v>#N/A</v>
      </c>
      <c r="O828" s="64" t="e">
        <f aca="false">LOOKUP($B828,$H$2000:$H$2304, $O$2000:$O$2304)</f>
        <v>#N/A</v>
      </c>
      <c r="P828" s="64" t="e">
        <f aca="false">LOOKUP($B828,$H$2000:$H$2304, $P$2000:$P$2304)</f>
        <v>#N/A</v>
      </c>
      <c r="Q828" s="64" t="e">
        <f aca="false">LOOKUP($B828,$H$2000:$H$2304, $Q$2000:$Q$2304)</f>
        <v>#N/A</v>
      </c>
      <c r="R828" s="64" t="e">
        <f aca="false">LOOKUP($B828,$H$2000:$H$2304, $R$2000:$R$2304)</f>
        <v>#N/A</v>
      </c>
      <c r="S828" s="64" t="e">
        <f aca="false">LOOKUP($B828,$H$2000:$H$2304, $S$2000:$S$2304)</f>
        <v>#N/A</v>
      </c>
      <c r="T828" s="64" t="e">
        <f aca="false">LOOKUP($B828,$H$2000:$H$2304, $T$2000:$T$2304)</f>
        <v>#N/A</v>
      </c>
      <c r="U828" s="64" t="e">
        <f aca="false">LOOKUP($B828,$H$2000:$H$2304, $U$2000:$U$2304)</f>
        <v>#N/A</v>
      </c>
      <c r="V828" s="65" t="str">
        <f aca="false">IF(ISNA(LOOKUP($B828,$H$2000:$H$2304, $V$2000:$V$2304)),"",LOOKUP($B828,$H$2000:$H$2304, $V$2000:$V$2304))</f>
        <v/>
      </c>
      <c r="W828" s="65" t="str">
        <f aca="false">IF(ISNA(LOOKUP($B828,$H$2000:$H$2304, $W$2000:$W$2304)),"",LOOKUP($B828,$H$2000:$H$2304, $W$2000:$W$2304))</f>
        <v/>
      </c>
    </row>
    <row r="829" customFormat="false" ht="12" hidden="false" customHeight="false" outlineLevel="0" collapsed="false">
      <c r="B829" s="60"/>
      <c r="C829" s="66"/>
      <c r="D829" s="62" t="str">
        <f aca="false">IF($V829=1,"Enter Slip No.",IF($V829=2,"Enter xxxCASH",IF($V829=3,"Enter Cheque No.","")))</f>
        <v/>
      </c>
      <c r="E829" s="62" t="str">
        <f aca="false">IF($W829=1,"Please enter Cheque Payee Name here","")</f>
        <v/>
      </c>
      <c r="F829" s="63" t="str">
        <f aca="false">IF(ISERROR(VLOOKUP($B829,$H$2000:$J$2200,2,0))=1,"",VLOOKUP($B829,$H$2000:$J$2200,2,0))</f>
        <v/>
      </c>
      <c r="G829" s="63" t="str">
        <f aca="false">IF(ISERROR(VLOOKUP($B829,$H$2000:$J$2200,3,0))=1,"",VLOOKUP($B829,$H$2000:$J$2200,3,0))</f>
        <v/>
      </c>
      <c r="H829" s="0"/>
      <c r="I829" s="0"/>
      <c r="J829" s="0"/>
      <c r="L829" s="64" t="e">
        <f aca="false">LOOKUP($B829,$H$2000:$H$2304, $L$2000:$L$2304)</f>
        <v>#N/A</v>
      </c>
      <c r="M829" s="64" t="e">
        <f aca="false">LOOKUP($B829,$H$2000:$H$2304, $M$2000:$M$2304)</f>
        <v>#N/A</v>
      </c>
      <c r="N829" s="64" t="e">
        <f aca="false">LOOKUP($B829,$H$2000:$H$2304, $N$2000:$N$2304)</f>
        <v>#N/A</v>
      </c>
      <c r="O829" s="64" t="e">
        <f aca="false">LOOKUP($B829,$H$2000:$H$2304, $O$2000:$O$2304)</f>
        <v>#N/A</v>
      </c>
      <c r="P829" s="64" t="e">
        <f aca="false">LOOKUP($B829,$H$2000:$H$2304, $P$2000:$P$2304)</f>
        <v>#N/A</v>
      </c>
      <c r="Q829" s="64" t="e">
        <f aca="false">LOOKUP($B829,$H$2000:$H$2304, $Q$2000:$Q$2304)</f>
        <v>#N/A</v>
      </c>
      <c r="R829" s="64" t="e">
        <f aca="false">LOOKUP($B829,$H$2000:$H$2304, $R$2000:$R$2304)</f>
        <v>#N/A</v>
      </c>
      <c r="S829" s="64" t="e">
        <f aca="false">LOOKUP($B829,$H$2000:$H$2304, $S$2000:$S$2304)</f>
        <v>#N/A</v>
      </c>
      <c r="T829" s="64" t="e">
        <f aca="false">LOOKUP($B829,$H$2000:$H$2304, $T$2000:$T$2304)</f>
        <v>#N/A</v>
      </c>
      <c r="U829" s="64" t="e">
        <f aca="false">LOOKUP($B829,$H$2000:$H$2304, $U$2000:$U$2304)</f>
        <v>#N/A</v>
      </c>
      <c r="V829" s="65" t="str">
        <f aca="false">IF(ISNA(LOOKUP($B829,$H$2000:$H$2304, $V$2000:$V$2304)),"",LOOKUP($B829,$H$2000:$H$2304, $V$2000:$V$2304))</f>
        <v/>
      </c>
      <c r="W829" s="65" t="str">
        <f aca="false">IF(ISNA(LOOKUP($B829,$H$2000:$H$2304, $W$2000:$W$2304)),"",LOOKUP($B829,$H$2000:$H$2304, $W$2000:$W$2304))</f>
        <v/>
      </c>
    </row>
    <row r="830" customFormat="false" ht="12" hidden="false" customHeight="false" outlineLevel="0" collapsed="false">
      <c r="B830" s="60"/>
      <c r="C830" s="66"/>
      <c r="D830" s="62" t="str">
        <f aca="false">IF($V830=1,"Enter Slip No.",IF($V830=2,"Enter xxxCASH",IF($V830=3,"Enter Cheque No.","")))</f>
        <v/>
      </c>
      <c r="E830" s="62" t="str">
        <f aca="false">IF($W830=1,"Please enter Cheque Payee Name here","")</f>
        <v/>
      </c>
      <c r="F830" s="63" t="str">
        <f aca="false">IF(ISERROR(VLOOKUP($B830,$H$2000:$J$2200,2,0))=1,"",VLOOKUP($B830,$H$2000:$J$2200,2,0))</f>
        <v/>
      </c>
      <c r="G830" s="63" t="str">
        <f aca="false">IF(ISERROR(VLOOKUP($B830,$H$2000:$J$2200,3,0))=1,"",VLOOKUP($B830,$H$2000:$J$2200,3,0))</f>
        <v/>
      </c>
      <c r="H830" s="0"/>
      <c r="I830" s="0"/>
      <c r="J830" s="0"/>
      <c r="L830" s="64" t="e">
        <f aca="false">LOOKUP($B830,$H$2000:$H$2304, $L$2000:$L$2304)</f>
        <v>#N/A</v>
      </c>
      <c r="M830" s="64" t="e">
        <f aca="false">LOOKUP($B830,$H$2000:$H$2304, $M$2000:$M$2304)</f>
        <v>#N/A</v>
      </c>
      <c r="N830" s="64" t="e">
        <f aca="false">LOOKUP($B830,$H$2000:$H$2304, $N$2000:$N$2304)</f>
        <v>#N/A</v>
      </c>
      <c r="O830" s="64" t="e">
        <f aca="false">LOOKUP($B830,$H$2000:$H$2304, $O$2000:$O$2304)</f>
        <v>#N/A</v>
      </c>
      <c r="P830" s="64" t="e">
        <f aca="false">LOOKUP($B830,$H$2000:$H$2304, $P$2000:$P$2304)</f>
        <v>#N/A</v>
      </c>
      <c r="Q830" s="64" t="e">
        <f aca="false">LOOKUP($B830,$H$2000:$H$2304, $Q$2000:$Q$2304)</f>
        <v>#N/A</v>
      </c>
      <c r="R830" s="64" t="e">
        <f aca="false">LOOKUP($B830,$H$2000:$H$2304, $R$2000:$R$2304)</f>
        <v>#N/A</v>
      </c>
      <c r="S830" s="64" t="e">
        <f aca="false">LOOKUP($B830,$H$2000:$H$2304, $S$2000:$S$2304)</f>
        <v>#N/A</v>
      </c>
      <c r="T830" s="64" t="e">
        <f aca="false">LOOKUP($B830,$H$2000:$H$2304, $T$2000:$T$2304)</f>
        <v>#N/A</v>
      </c>
      <c r="U830" s="64" t="e">
        <f aca="false">LOOKUP($B830,$H$2000:$H$2304, $U$2000:$U$2304)</f>
        <v>#N/A</v>
      </c>
      <c r="V830" s="65" t="str">
        <f aca="false">IF(ISNA(LOOKUP($B830,$H$2000:$H$2304, $V$2000:$V$2304)),"",LOOKUP($B830,$H$2000:$H$2304, $V$2000:$V$2304))</f>
        <v/>
      </c>
      <c r="W830" s="65" t="str">
        <f aca="false">IF(ISNA(LOOKUP($B830,$H$2000:$H$2304, $W$2000:$W$2304)),"",LOOKUP($B830,$H$2000:$H$2304, $W$2000:$W$2304))</f>
        <v/>
      </c>
    </row>
    <row r="831" customFormat="false" ht="12" hidden="false" customHeight="false" outlineLevel="0" collapsed="false">
      <c r="B831" s="60"/>
      <c r="C831" s="66"/>
      <c r="D831" s="62" t="str">
        <f aca="false">IF($V831=1,"Enter Slip No.",IF($V831=2,"Enter xxxCASH",IF($V831=3,"Enter Cheque No.","")))</f>
        <v/>
      </c>
      <c r="E831" s="62" t="str">
        <f aca="false">IF($W831=1,"Please enter Cheque Payee Name here","")</f>
        <v/>
      </c>
      <c r="F831" s="63" t="str">
        <f aca="false">IF(ISERROR(VLOOKUP($B831,$H$2000:$J$2200,2,0))=1,"",VLOOKUP($B831,$H$2000:$J$2200,2,0))</f>
        <v/>
      </c>
      <c r="G831" s="63" t="str">
        <f aca="false">IF(ISERROR(VLOOKUP($B831,$H$2000:$J$2200,3,0))=1,"",VLOOKUP($B831,$H$2000:$J$2200,3,0))</f>
        <v/>
      </c>
      <c r="H831" s="0"/>
      <c r="I831" s="0"/>
      <c r="J831" s="0"/>
      <c r="L831" s="64" t="e">
        <f aca="false">LOOKUP($B831,$H$2000:$H$2304, $L$2000:$L$2304)</f>
        <v>#N/A</v>
      </c>
      <c r="M831" s="64" t="e">
        <f aca="false">LOOKUP($B831,$H$2000:$H$2304, $M$2000:$M$2304)</f>
        <v>#N/A</v>
      </c>
      <c r="N831" s="64" t="e">
        <f aca="false">LOOKUP($B831,$H$2000:$H$2304, $N$2000:$N$2304)</f>
        <v>#N/A</v>
      </c>
      <c r="O831" s="64" t="e">
        <f aca="false">LOOKUP($B831,$H$2000:$H$2304, $O$2000:$O$2304)</f>
        <v>#N/A</v>
      </c>
      <c r="P831" s="64" t="e">
        <f aca="false">LOOKUP($B831,$H$2000:$H$2304, $P$2000:$P$2304)</f>
        <v>#N/A</v>
      </c>
      <c r="Q831" s="64" t="e">
        <f aca="false">LOOKUP($B831,$H$2000:$H$2304, $Q$2000:$Q$2304)</f>
        <v>#N/A</v>
      </c>
      <c r="R831" s="64" t="e">
        <f aca="false">LOOKUP($B831,$H$2000:$H$2304, $R$2000:$R$2304)</f>
        <v>#N/A</v>
      </c>
      <c r="S831" s="64" t="e">
        <f aca="false">LOOKUP($B831,$H$2000:$H$2304, $S$2000:$S$2304)</f>
        <v>#N/A</v>
      </c>
      <c r="T831" s="64" t="e">
        <f aca="false">LOOKUP($B831,$H$2000:$H$2304, $T$2000:$T$2304)</f>
        <v>#N/A</v>
      </c>
      <c r="U831" s="64" t="e">
        <f aca="false">LOOKUP($B831,$H$2000:$H$2304, $U$2000:$U$2304)</f>
        <v>#N/A</v>
      </c>
      <c r="V831" s="65" t="str">
        <f aca="false">IF(ISNA(LOOKUP($B831,$H$2000:$H$2304, $V$2000:$V$2304)),"",LOOKUP($B831,$H$2000:$H$2304, $V$2000:$V$2304))</f>
        <v/>
      </c>
      <c r="W831" s="65" t="str">
        <f aca="false">IF(ISNA(LOOKUP($B831,$H$2000:$H$2304, $W$2000:$W$2304)),"",LOOKUP($B831,$H$2000:$H$2304, $W$2000:$W$2304))</f>
        <v/>
      </c>
    </row>
    <row r="832" customFormat="false" ht="12" hidden="false" customHeight="false" outlineLevel="0" collapsed="false">
      <c r="B832" s="60"/>
      <c r="C832" s="66"/>
      <c r="D832" s="62" t="str">
        <f aca="false">IF($V832=1,"Enter Slip No.",IF($V832=2,"Enter xxxCASH",IF($V832=3,"Enter Cheque No.","")))</f>
        <v/>
      </c>
      <c r="E832" s="62" t="str">
        <f aca="false">IF($W832=1,"Please enter Cheque Payee Name here","")</f>
        <v/>
      </c>
      <c r="F832" s="63" t="str">
        <f aca="false">IF(ISERROR(VLOOKUP($B832,$H$2000:$J$2200,2,0))=1,"",VLOOKUP($B832,$H$2000:$J$2200,2,0))</f>
        <v/>
      </c>
      <c r="G832" s="63" t="str">
        <f aca="false">IF(ISERROR(VLOOKUP($B832,$H$2000:$J$2200,3,0))=1,"",VLOOKUP($B832,$H$2000:$J$2200,3,0))</f>
        <v/>
      </c>
      <c r="H832" s="0"/>
      <c r="I832" s="0"/>
      <c r="J832" s="0"/>
      <c r="L832" s="64" t="e">
        <f aca="false">LOOKUP($B832,$H$2000:$H$2304, $L$2000:$L$2304)</f>
        <v>#N/A</v>
      </c>
      <c r="M832" s="64" t="e">
        <f aca="false">LOOKUP($B832,$H$2000:$H$2304, $M$2000:$M$2304)</f>
        <v>#N/A</v>
      </c>
      <c r="N832" s="64" t="e">
        <f aca="false">LOOKUP($B832,$H$2000:$H$2304, $N$2000:$N$2304)</f>
        <v>#N/A</v>
      </c>
      <c r="O832" s="64" t="e">
        <f aca="false">LOOKUP($B832,$H$2000:$H$2304, $O$2000:$O$2304)</f>
        <v>#N/A</v>
      </c>
      <c r="P832" s="64" t="e">
        <f aca="false">LOOKUP($B832,$H$2000:$H$2304, $P$2000:$P$2304)</f>
        <v>#N/A</v>
      </c>
      <c r="Q832" s="64" t="e">
        <f aca="false">LOOKUP($B832,$H$2000:$H$2304, $Q$2000:$Q$2304)</f>
        <v>#N/A</v>
      </c>
      <c r="R832" s="64" t="e">
        <f aca="false">LOOKUP($B832,$H$2000:$H$2304, $R$2000:$R$2304)</f>
        <v>#N/A</v>
      </c>
      <c r="S832" s="64" t="e">
        <f aca="false">LOOKUP($B832,$H$2000:$H$2304, $S$2000:$S$2304)</f>
        <v>#N/A</v>
      </c>
      <c r="T832" s="64" t="e">
        <f aca="false">LOOKUP($B832,$H$2000:$H$2304, $T$2000:$T$2304)</f>
        <v>#N/A</v>
      </c>
      <c r="U832" s="64" t="e">
        <f aca="false">LOOKUP($B832,$H$2000:$H$2304, $U$2000:$U$2304)</f>
        <v>#N/A</v>
      </c>
      <c r="V832" s="65" t="str">
        <f aca="false">IF(ISNA(LOOKUP($B832,$H$2000:$H$2304, $V$2000:$V$2304)),"",LOOKUP($B832,$H$2000:$H$2304, $V$2000:$V$2304))</f>
        <v/>
      </c>
      <c r="W832" s="65" t="str">
        <f aca="false">IF(ISNA(LOOKUP($B832,$H$2000:$H$2304, $W$2000:$W$2304)),"",LOOKUP($B832,$H$2000:$H$2304, $W$2000:$W$2304))</f>
        <v/>
      </c>
    </row>
    <row r="833" customFormat="false" ht="12" hidden="false" customHeight="false" outlineLevel="0" collapsed="false">
      <c r="B833" s="60"/>
      <c r="C833" s="66"/>
      <c r="D833" s="62" t="str">
        <f aca="false">IF($V833=1,"Enter Slip No.",IF($V833=2,"Enter xxxCASH",IF($V833=3,"Enter Cheque No.","")))</f>
        <v/>
      </c>
      <c r="E833" s="62" t="str">
        <f aca="false">IF($W833=1,"Please enter Cheque Payee Name here","")</f>
        <v/>
      </c>
      <c r="F833" s="63" t="str">
        <f aca="false">IF(ISERROR(VLOOKUP($B833,$H$2000:$J$2200,2,0))=1,"",VLOOKUP($B833,$H$2000:$J$2200,2,0))</f>
        <v/>
      </c>
      <c r="G833" s="63" t="str">
        <f aca="false">IF(ISERROR(VLOOKUP($B833,$H$2000:$J$2200,3,0))=1,"",VLOOKUP($B833,$H$2000:$J$2200,3,0))</f>
        <v/>
      </c>
      <c r="H833" s="0"/>
      <c r="I833" s="0"/>
      <c r="J833" s="0"/>
      <c r="L833" s="64" t="e">
        <f aca="false">LOOKUP($B833,$H$2000:$H$2304, $L$2000:$L$2304)</f>
        <v>#N/A</v>
      </c>
      <c r="M833" s="64" t="e">
        <f aca="false">LOOKUP($B833,$H$2000:$H$2304, $M$2000:$M$2304)</f>
        <v>#N/A</v>
      </c>
      <c r="N833" s="64" t="e">
        <f aca="false">LOOKUP($B833,$H$2000:$H$2304, $N$2000:$N$2304)</f>
        <v>#N/A</v>
      </c>
      <c r="O833" s="64" t="e">
        <f aca="false">LOOKUP($B833,$H$2000:$H$2304, $O$2000:$O$2304)</f>
        <v>#N/A</v>
      </c>
      <c r="P833" s="64" t="e">
        <f aca="false">LOOKUP($B833,$H$2000:$H$2304, $P$2000:$P$2304)</f>
        <v>#N/A</v>
      </c>
      <c r="Q833" s="64" t="e">
        <f aca="false">LOOKUP($B833,$H$2000:$H$2304, $Q$2000:$Q$2304)</f>
        <v>#N/A</v>
      </c>
      <c r="R833" s="64" t="e">
        <f aca="false">LOOKUP($B833,$H$2000:$H$2304, $R$2000:$R$2304)</f>
        <v>#N/A</v>
      </c>
      <c r="S833" s="64" t="e">
        <f aca="false">LOOKUP($B833,$H$2000:$H$2304, $S$2000:$S$2304)</f>
        <v>#N/A</v>
      </c>
      <c r="T833" s="64" t="e">
        <f aca="false">LOOKUP($B833,$H$2000:$H$2304, $T$2000:$T$2304)</f>
        <v>#N/A</v>
      </c>
      <c r="U833" s="64" t="e">
        <f aca="false">LOOKUP($B833,$H$2000:$H$2304, $U$2000:$U$2304)</f>
        <v>#N/A</v>
      </c>
      <c r="V833" s="65" t="str">
        <f aca="false">IF(ISNA(LOOKUP($B833,$H$2000:$H$2304, $V$2000:$V$2304)),"",LOOKUP($B833,$H$2000:$H$2304, $V$2000:$V$2304))</f>
        <v/>
      </c>
      <c r="W833" s="65" t="str">
        <f aca="false">IF(ISNA(LOOKUP($B833,$H$2000:$H$2304, $W$2000:$W$2304)),"",LOOKUP($B833,$H$2000:$H$2304, $W$2000:$W$2304))</f>
        <v/>
      </c>
    </row>
    <row r="834" customFormat="false" ht="12" hidden="false" customHeight="false" outlineLevel="0" collapsed="false">
      <c r="B834" s="60"/>
      <c r="C834" s="66"/>
      <c r="D834" s="62" t="str">
        <f aca="false">IF($V834=1,"Enter Slip No.",IF($V834=2,"Enter xxxCASH",IF($V834=3,"Enter Cheque No.","")))</f>
        <v/>
      </c>
      <c r="E834" s="62" t="str">
        <f aca="false">IF($W834=1,"Please enter Cheque Payee Name here","")</f>
        <v/>
      </c>
      <c r="F834" s="63" t="str">
        <f aca="false">IF(ISERROR(VLOOKUP($B834,$H$2000:$J$2200,2,0))=1,"",VLOOKUP($B834,$H$2000:$J$2200,2,0))</f>
        <v/>
      </c>
      <c r="G834" s="63" t="str">
        <f aca="false">IF(ISERROR(VLOOKUP($B834,$H$2000:$J$2200,3,0))=1,"",VLOOKUP($B834,$H$2000:$J$2200,3,0))</f>
        <v/>
      </c>
      <c r="H834" s="0"/>
      <c r="I834" s="0"/>
      <c r="J834" s="0"/>
      <c r="L834" s="64" t="e">
        <f aca="false">LOOKUP($B834,$H$2000:$H$2304, $L$2000:$L$2304)</f>
        <v>#N/A</v>
      </c>
      <c r="M834" s="64" t="e">
        <f aca="false">LOOKUP($B834,$H$2000:$H$2304, $M$2000:$M$2304)</f>
        <v>#N/A</v>
      </c>
      <c r="N834" s="64" t="e">
        <f aca="false">LOOKUP($B834,$H$2000:$H$2304, $N$2000:$N$2304)</f>
        <v>#N/A</v>
      </c>
      <c r="O834" s="64" t="e">
        <f aca="false">LOOKUP($B834,$H$2000:$H$2304, $O$2000:$O$2304)</f>
        <v>#N/A</v>
      </c>
      <c r="P834" s="64" t="e">
        <f aca="false">LOOKUP($B834,$H$2000:$H$2304, $P$2000:$P$2304)</f>
        <v>#N/A</v>
      </c>
      <c r="Q834" s="64" t="e">
        <f aca="false">LOOKUP($B834,$H$2000:$H$2304, $Q$2000:$Q$2304)</f>
        <v>#N/A</v>
      </c>
      <c r="R834" s="64" t="e">
        <f aca="false">LOOKUP($B834,$H$2000:$H$2304, $R$2000:$R$2304)</f>
        <v>#N/A</v>
      </c>
      <c r="S834" s="64" t="e">
        <f aca="false">LOOKUP($B834,$H$2000:$H$2304, $S$2000:$S$2304)</f>
        <v>#N/A</v>
      </c>
      <c r="T834" s="64" t="e">
        <f aca="false">LOOKUP($B834,$H$2000:$H$2304, $T$2000:$T$2304)</f>
        <v>#N/A</v>
      </c>
      <c r="U834" s="64" t="e">
        <f aca="false">LOOKUP($B834,$H$2000:$H$2304, $U$2000:$U$2304)</f>
        <v>#N/A</v>
      </c>
      <c r="V834" s="65" t="str">
        <f aca="false">IF(ISNA(LOOKUP($B834,$H$2000:$H$2304, $V$2000:$V$2304)),"",LOOKUP($B834,$H$2000:$H$2304, $V$2000:$V$2304))</f>
        <v/>
      </c>
      <c r="W834" s="65" t="str">
        <f aca="false">IF(ISNA(LOOKUP($B834,$H$2000:$H$2304, $W$2000:$W$2304)),"",LOOKUP($B834,$H$2000:$H$2304, $W$2000:$W$2304))</f>
        <v/>
      </c>
    </row>
    <row r="835" customFormat="false" ht="12" hidden="false" customHeight="false" outlineLevel="0" collapsed="false">
      <c r="B835" s="60"/>
      <c r="C835" s="66"/>
      <c r="D835" s="62" t="str">
        <f aca="false">IF($V835=1,"Enter Slip No.",IF($V835=2,"Enter xxxCASH",IF($V835=3,"Enter Cheque No.","")))</f>
        <v/>
      </c>
      <c r="E835" s="62" t="str">
        <f aca="false">IF($W835=1,"Please enter Cheque Payee Name here","")</f>
        <v/>
      </c>
      <c r="F835" s="63" t="str">
        <f aca="false">IF(ISERROR(VLOOKUP($B835,$H$2000:$J$2200,2,0))=1,"",VLOOKUP($B835,$H$2000:$J$2200,2,0))</f>
        <v/>
      </c>
      <c r="G835" s="63" t="str">
        <f aca="false">IF(ISERROR(VLOOKUP($B835,$H$2000:$J$2200,3,0))=1,"",VLOOKUP($B835,$H$2000:$J$2200,3,0))</f>
        <v/>
      </c>
      <c r="H835" s="0"/>
      <c r="I835" s="0"/>
      <c r="J835" s="0"/>
      <c r="L835" s="64" t="e">
        <f aca="false">LOOKUP($B835,$H$2000:$H$2304, $L$2000:$L$2304)</f>
        <v>#N/A</v>
      </c>
      <c r="M835" s="64" t="e">
        <f aca="false">LOOKUP($B835,$H$2000:$H$2304, $M$2000:$M$2304)</f>
        <v>#N/A</v>
      </c>
      <c r="N835" s="64" t="e">
        <f aca="false">LOOKUP($B835,$H$2000:$H$2304, $N$2000:$N$2304)</f>
        <v>#N/A</v>
      </c>
      <c r="O835" s="64" t="e">
        <f aca="false">LOOKUP($B835,$H$2000:$H$2304, $O$2000:$O$2304)</f>
        <v>#N/A</v>
      </c>
      <c r="P835" s="64" t="e">
        <f aca="false">LOOKUP($B835,$H$2000:$H$2304, $P$2000:$P$2304)</f>
        <v>#N/A</v>
      </c>
      <c r="Q835" s="64" t="e">
        <f aca="false">LOOKUP($B835,$H$2000:$H$2304, $Q$2000:$Q$2304)</f>
        <v>#N/A</v>
      </c>
      <c r="R835" s="64" t="e">
        <f aca="false">LOOKUP($B835,$H$2000:$H$2304, $R$2000:$R$2304)</f>
        <v>#N/A</v>
      </c>
      <c r="S835" s="64" t="e">
        <f aca="false">LOOKUP($B835,$H$2000:$H$2304, $S$2000:$S$2304)</f>
        <v>#N/A</v>
      </c>
      <c r="T835" s="64" t="e">
        <f aca="false">LOOKUP($B835,$H$2000:$H$2304, $T$2000:$T$2304)</f>
        <v>#N/A</v>
      </c>
      <c r="U835" s="64" t="e">
        <f aca="false">LOOKUP($B835,$H$2000:$H$2304, $U$2000:$U$2304)</f>
        <v>#N/A</v>
      </c>
      <c r="V835" s="65" t="str">
        <f aca="false">IF(ISNA(LOOKUP($B835,$H$2000:$H$2304, $V$2000:$V$2304)),"",LOOKUP($B835,$H$2000:$H$2304, $V$2000:$V$2304))</f>
        <v/>
      </c>
      <c r="W835" s="65" t="str">
        <f aca="false">IF(ISNA(LOOKUP($B835,$H$2000:$H$2304, $W$2000:$W$2304)),"",LOOKUP($B835,$H$2000:$H$2304, $W$2000:$W$2304))</f>
        <v/>
      </c>
    </row>
    <row r="836" customFormat="false" ht="12" hidden="false" customHeight="false" outlineLevel="0" collapsed="false">
      <c r="B836" s="60"/>
      <c r="C836" s="66"/>
      <c r="D836" s="62" t="str">
        <f aca="false">IF($V836=1,"Enter Slip No.",IF($V836=2,"Enter xxxCASH",IF($V836=3,"Enter Cheque No.","")))</f>
        <v/>
      </c>
      <c r="E836" s="62" t="str">
        <f aca="false">IF($W836=1,"Please enter Cheque Payee Name here","")</f>
        <v/>
      </c>
      <c r="F836" s="63" t="str">
        <f aca="false">IF(ISERROR(VLOOKUP($B836,$H$2000:$J$2200,2,0))=1,"",VLOOKUP($B836,$H$2000:$J$2200,2,0))</f>
        <v/>
      </c>
      <c r="G836" s="63" t="str">
        <f aca="false">IF(ISERROR(VLOOKUP($B836,$H$2000:$J$2200,3,0))=1,"",VLOOKUP($B836,$H$2000:$J$2200,3,0))</f>
        <v/>
      </c>
      <c r="H836" s="0"/>
      <c r="I836" s="0"/>
      <c r="J836" s="0"/>
      <c r="L836" s="64" t="e">
        <f aca="false">LOOKUP($B836,$H$2000:$H$2304, $L$2000:$L$2304)</f>
        <v>#N/A</v>
      </c>
      <c r="M836" s="64" t="e">
        <f aca="false">LOOKUP($B836,$H$2000:$H$2304, $M$2000:$M$2304)</f>
        <v>#N/A</v>
      </c>
      <c r="N836" s="64" t="e">
        <f aca="false">LOOKUP($B836,$H$2000:$H$2304, $N$2000:$N$2304)</f>
        <v>#N/A</v>
      </c>
      <c r="O836" s="64" t="e">
        <f aca="false">LOOKUP($B836,$H$2000:$H$2304, $O$2000:$O$2304)</f>
        <v>#N/A</v>
      </c>
      <c r="P836" s="64" t="e">
        <f aca="false">LOOKUP($B836,$H$2000:$H$2304, $P$2000:$P$2304)</f>
        <v>#N/A</v>
      </c>
      <c r="Q836" s="64" t="e">
        <f aca="false">LOOKUP($B836,$H$2000:$H$2304, $Q$2000:$Q$2304)</f>
        <v>#N/A</v>
      </c>
      <c r="R836" s="64" t="e">
        <f aca="false">LOOKUP($B836,$H$2000:$H$2304, $R$2000:$R$2304)</f>
        <v>#N/A</v>
      </c>
      <c r="S836" s="64" t="e">
        <f aca="false">LOOKUP($B836,$H$2000:$H$2304, $S$2000:$S$2304)</f>
        <v>#N/A</v>
      </c>
      <c r="T836" s="64" t="e">
        <f aca="false">LOOKUP($B836,$H$2000:$H$2304, $T$2000:$T$2304)</f>
        <v>#N/A</v>
      </c>
      <c r="U836" s="64" t="e">
        <f aca="false">LOOKUP($B836,$H$2000:$H$2304, $U$2000:$U$2304)</f>
        <v>#N/A</v>
      </c>
      <c r="V836" s="65" t="str">
        <f aca="false">IF(ISNA(LOOKUP($B836,$H$2000:$H$2304, $V$2000:$V$2304)),"",LOOKUP($B836,$H$2000:$H$2304, $V$2000:$V$2304))</f>
        <v/>
      </c>
      <c r="W836" s="65" t="str">
        <f aca="false">IF(ISNA(LOOKUP($B836,$H$2000:$H$2304, $W$2000:$W$2304)),"",LOOKUP($B836,$H$2000:$H$2304, $W$2000:$W$2304))</f>
        <v/>
      </c>
    </row>
    <row r="837" customFormat="false" ht="12" hidden="false" customHeight="false" outlineLevel="0" collapsed="false">
      <c r="B837" s="60"/>
      <c r="C837" s="66"/>
      <c r="D837" s="62" t="str">
        <f aca="false">IF($V837=1,"Enter Slip No.",IF($V837=2,"Enter xxxCASH",IF($V837=3,"Enter Cheque No.","")))</f>
        <v/>
      </c>
      <c r="E837" s="62" t="str">
        <f aca="false">IF($W837=1,"Please enter Cheque Payee Name here","")</f>
        <v/>
      </c>
      <c r="F837" s="63" t="str">
        <f aca="false">IF(ISERROR(VLOOKUP($B837,$H$2000:$J$2200,2,0))=1,"",VLOOKUP($B837,$H$2000:$J$2200,2,0))</f>
        <v/>
      </c>
      <c r="G837" s="63" t="str">
        <f aca="false">IF(ISERROR(VLOOKUP($B837,$H$2000:$J$2200,3,0))=1,"",VLOOKUP($B837,$H$2000:$J$2200,3,0))</f>
        <v/>
      </c>
      <c r="H837" s="0"/>
      <c r="I837" s="0"/>
      <c r="J837" s="0"/>
      <c r="L837" s="64" t="e">
        <f aca="false">LOOKUP($B837,$H$2000:$H$2304, $L$2000:$L$2304)</f>
        <v>#N/A</v>
      </c>
      <c r="M837" s="64" t="e">
        <f aca="false">LOOKUP($B837,$H$2000:$H$2304, $M$2000:$M$2304)</f>
        <v>#N/A</v>
      </c>
      <c r="N837" s="64" t="e">
        <f aca="false">LOOKUP($B837,$H$2000:$H$2304, $N$2000:$N$2304)</f>
        <v>#N/A</v>
      </c>
      <c r="O837" s="64" t="e">
        <f aca="false">LOOKUP($B837,$H$2000:$H$2304, $O$2000:$O$2304)</f>
        <v>#N/A</v>
      </c>
      <c r="P837" s="64" t="e">
        <f aca="false">LOOKUP($B837,$H$2000:$H$2304, $P$2000:$P$2304)</f>
        <v>#N/A</v>
      </c>
      <c r="Q837" s="64" t="e">
        <f aca="false">LOOKUP($B837,$H$2000:$H$2304, $Q$2000:$Q$2304)</f>
        <v>#N/A</v>
      </c>
      <c r="R837" s="64" t="e">
        <f aca="false">LOOKUP($B837,$H$2000:$H$2304, $R$2000:$R$2304)</f>
        <v>#N/A</v>
      </c>
      <c r="S837" s="64" t="e">
        <f aca="false">LOOKUP($B837,$H$2000:$H$2304, $S$2000:$S$2304)</f>
        <v>#N/A</v>
      </c>
      <c r="T837" s="64" t="e">
        <f aca="false">LOOKUP($B837,$H$2000:$H$2304, $T$2000:$T$2304)</f>
        <v>#N/A</v>
      </c>
      <c r="U837" s="64" t="e">
        <f aca="false">LOOKUP($B837,$H$2000:$H$2304, $U$2000:$U$2304)</f>
        <v>#N/A</v>
      </c>
      <c r="V837" s="65" t="str">
        <f aca="false">IF(ISNA(LOOKUP($B837,$H$2000:$H$2304, $V$2000:$V$2304)),"",LOOKUP($B837,$H$2000:$H$2304, $V$2000:$V$2304))</f>
        <v/>
      </c>
      <c r="W837" s="65" t="str">
        <f aca="false">IF(ISNA(LOOKUP($B837,$H$2000:$H$2304, $W$2000:$W$2304)),"",LOOKUP($B837,$H$2000:$H$2304, $W$2000:$W$2304))</f>
        <v/>
      </c>
    </row>
    <row r="838" customFormat="false" ht="12" hidden="false" customHeight="false" outlineLevel="0" collapsed="false">
      <c r="B838" s="60"/>
      <c r="C838" s="66"/>
      <c r="D838" s="62" t="str">
        <f aca="false">IF($V838=1,"Enter Slip No.",IF($V838=2,"Enter xxxCASH",IF($V838=3,"Enter Cheque No.","")))</f>
        <v/>
      </c>
      <c r="E838" s="62" t="str">
        <f aca="false">IF($W838=1,"Please enter Cheque Payee Name here","")</f>
        <v/>
      </c>
      <c r="F838" s="63" t="str">
        <f aca="false">IF(ISERROR(VLOOKUP($B838,$H$2000:$J$2200,2,0))=1,"",VLOOKUP($B838,$H$2000:$J$2200,2,0))</f>
        <v/>
      </c>
      <c r="G838" s="63" t="str">
        <f aca="false">IF(ISERROR(VLOOKUP($B838,$H$2000:$J$2200,3,0))=1,"",VLOOKUP($B838,$H$2000:$J$2200,3,0))</f>
        <v/>
      </c>
      <c r="H838" s="0"/>
      <c r="I838" s="0"/>
      <c r="J838" s="0"/>
      <c r="L838" s="64" t="e">
        <f aca="false">LOOKUP($B838,$H$2000:$H$2304, $L$2000:$L$2304)</f>
        <v>#N/A</v>
      </c>
      <c r="M838" s="64" t="e">
        <f aca="false">LOOKUP($B838,$H$2000:$H$2304, $M$2000:$M$2304)</f>
        <v>#N/A</v>
      </c>
      <c r="N838" s="64" t="e">
        <f aca="false">LOOKUP($B838,$H$2000:$H$2304, $N$2000:$N$2304)</f>
        <v>#N/A</v>
      </c>
      <c r="O838" s="64" t="e">
        <f aca="false">LOOKUP($B838,$H$2000:$H$2304, $O$2000:$O$2304)</f>
        <v>#N/A</v>
      </c>
      <c r="P838" s="64" t="e">
        <f aca="false">LOOKUP($B838,$H$2000:$H$2304, $P$2000:$P$2304)</f>
        <v>#N/A</v>
      </c>
      <c r="Q838" s="64" t="e">
        <f aca="false">LOOKUP($B838,$H$2000:$H$2304, $Q$2000:$Q$2304)</f>
        <v>#N/A</v>
      </c>
      <c r="R838" s="64" t="e">
        <f aca="false">LOOKUP($B838,$H$2000:$H$2304, $R$2000:$R$2304)</f>
        <v>#N/A</v>
      </c>
      <c r="S838" s="64" t="e">
        <f aca="false">LOOKUP($B838,$H$2000:$H$2304, $S$2000:$S$2304)</f>
        <v>#N/A</v>
      </c>
      <c r="T838" s="64" t="e">
        <f aca="false">LOOKUP($B838,$H$2000:$H$2304, $T$2000:$T$2304)</f>
        <v>#N/A</v>
      </c>
      <c r="U838" s="64" t="e">
        <f aca="false">LOOKUP($B838,$H$2000:$H$2304, $U$2000:$U$2304)</f>
        <v>#N/A</v>
      </c>
      <c r="V838" s="65" t="str">
        <f aca="false">IF(ISNA(LOOKUP($B838,$H$2000:$H$2304, $V$2000:$V$2304)),"",LOOKUP($B838,$H$2000:$H$2304, $V$2000:$V$2304))</f>
        <v/>
      </c>
      <c r="W838" s="65" t="str">
        <f aca="false">IF(ISNA(LOOKUP($B838,$H$2000:$H$2304, $W$2000:$W$2304)),"",LOOKUP($B838,$H$2000:$H$2304, $W$2000:$W$2304))</f>
        <v/>
      </c>
    </row>
    <row r="839" customFormat="false" ht="12" hidden="false" customHeight="false" outlineLevel="0" collapsed="false">
      <c r="B839" s="60"/>
      <c r="C839" s="66"/>
      <c r="D839" s="62" t="str">
        <f aca="false">IF($V839=1,"Enter Slip No.",IF($V839=2,"Enter xxxCASH",IF($V839=3,"Enter Cheque No.","")))</f>
        <v/>
      </c>
      <c r="E839" s="62" t="str">
        <f aca="false">IF($W839=1,"Please enter Cheque Payee Name here","")</f>
        <v/>
      </c>
      <c r="F839" s="63" t="str">
        <f aca="false">IF(ISERROR(VLOOKUP($B839,$H$2000:$J$2200,2,0))=1,"",VLOOKUP($B839,$H$2000:$J$2200,2,0))</f>
        <v/>
      </c>
      <c r="G839" s="63" t="str">
        <f aca="false">IF(ISERROR(VLOOKUP($B839,$H$2000:$J$2200,3,0))=1,"",VLOOKUP($B839,$H$2000:$J$2200,3,0))</f>
        <v/>
      </c>
      <c r="H839" s="0"/>
      <c r="I839" s="0"/>
      <c r="J839" s="0"/>
      <c r="L839" s="64" t="e">
        <f aca="false">LOOKUP($B839,$H$2000:$H$2304, $L$2000:$L$2304)</f>
        <v>#N/A</v>
      </c>
      <c r="M839" s="64" t="e">
        <f aca="false">LOOKUP($B839,$H$2000:$H$2304, $M$2000:$M$2304)</f>
        <v>#N/A</v>
      </c>
      <c r="N839" s="64" t="e">
        <f aca="false">LOOKUP($B839,$H$2000:$H$2304, $N$2000:$N$2304)</f>
        <v>#N/A</v>
      </c>
      <c r="O839" s="64" t="e">
        <f aca="false">LOOKUP($B839,$H$2000:$H$2304, $O$2000:$O$2304)</f>
        <v>#N/A</v>
      </c>
      <c r="P839" s="64" t="e">
        <f aca="false">LOOKUP($B839,$H$2000:$H$2304, $P$2000:$P$2304)</f>
        <v>#N/A</v>
      </c>
      <c r="Q839" s="64" t="e">
        <f aca="false">LOOKUP($B839,$H$2000:$H$2304, $Q$2000:$Q$2304)</f>
        <v>#N/A</v>
      </c>
      <c r="R839" s="64" t="e">
        <f aca="false">LOOKUP($B839,$H$2000:$H$2304, $R$2000:$R$2304)</f>
        <v>#N/A</v>
      </c>
      <c r="S839" s="64" t="e">
        <f aca="false">LOOKUP($B839,$H$2000:$H$2304, $S$2000:$S$2304)</f>
        <v>#N/A</v>
      </c>
      <c r="T839" s="64" t="e">
        <f aca="false">LOOKUP($B839,$H$2000:$H$2304, $T$2000:$T$2304)</f>
        <v>#N/A</v>
      </c>
      <c r="U839" s="64" t="e">
        <f aca="false">LOOKUP($B839,$H$2000:$H$2304, $U$2000:$U$2304)</f>
        <v>#N/A</v>
      </c>
      <c r="V839" s="65" t="str">
        <f aca="false">IF(ISNA(LOOKUP($B839,$H$2000:$H$2304, $V$2000:$V$2304)),"",LOOKUP($B839,$H$2000:$H$2304, $V$2000:$V$2304))</f>
        <v/>
      </c>
      <c r="W839" s="65" t="str">
        <f aca="false">IF(ISNA(LOOKUP($B839,$H$2000:$H$2304, $W$2000:$W$2304)),"",LOOKUP($B839,$H$2000:$H$2304, $W$2000:$W$2304))</f>
        <v/>
      </c>
    </row>
    <row r="840" customFormat="false" ht="12" hidden="false" customHeight="false" outlineLevel="0" collapsed="false">
      <c r="B840" s="60"/>
      <c r="C840" s="66"/>
      <c r="D840" s="62" t="str">
        <f aca="false">IF($V840=1,"Enter Slip No.",IF($V840=2,"Enter xxxCASH",IF($V840=3,"Enter Cheque No.","")))</f>
        <v/>
      </c>
      <c r="E840" s="62" t="str">
        <f aca="false">IF($W840=1,"Please enter Cheque Payee Name here","")</f>
        <v/>
      </c>
      <c r="F840" s="63" t="str">
        <f aca="false">IF(ISERROR(VLOOKUP($B840,$H$2000:$J$2200,2,0))=1,"",VLOOKUP($B840,$H$2000:$J$2200,2,0))</f>
        <v/>
      </c>
      <c r="G840" s="63" t="str">
        <f aca="false">IF(ISERROR(VLOOKUP($B840,$H$2000:$J$2200,3,0))=1,"",VLOOKUP($B840,$H$2000:$J$2200,3,0))</f>
        <v/>
      </c>
      <c r="H840" s="0"/>
      <c r="I840" s="0"/>
      <c r="J840" s="0"/>
      <c r="L840" s="64" t="e">
        <f aca="false">LOOKUP($B840,$H$2000:$H$2304, $L$2000:$L$2304)</f>
        <v>#N/A</v>
      </c>
      <c r="M840" s="64" t="e">
        <f aca="false">LOOKUP($B840,$H$2000:$H$2304, $M$2000:$M$2304)</f>
        <v>#N/A</v>
      </c>
      <c r="N840" s="64" t="e">
        <f aca="false">LOOKUP($B840,$H$2000:$H$2304, $N$2000:$N$2304)</f>
        <v>#N/A</v>
      </c>
      <c r="O840" s="64" t="e">
        <f aca="false">LOOKUP($B840,$H$2000:$H$2304, $O$2000:$O$2304)</f>
        <v>#N/A</v>
      </c>
      <c r="P840" s="64" t="e">
        <f aca="false">LOOKUP($B840,$H$2000:$H$2304, $P$2000:$P$2304)</f>
        <v>#N/A</v>
      </c>
      <c r="Q840" s="64" t="e">
        <f aca="false">LOOKUP($B840,$H$2000:$H$2304, $Q$2000:$Q$2304)</f>
        <v>#N/A</v>
      </c>
      <c r="R840" s="64" t="e">
        <f aca="false">LOOKUP($B840,$H$2000:$H$2304, $R$2000:$R$2304)</f>
        <v>#N/A</v>
      </c>
      <c r="S840" s="64" t="e">
        <f aca="false">LOOKUP($B840,$H$2000:$H$2304, $S$2000:$S$2304)</f>
        <v>#N/A</v>
      </c>
      <c r="T840" s="64" t="e">
        <f aca="false">LOOKUP($B840,$H$2000:$H$2304, $T$2000:$T$2304)</f>
        <v>#N/A</v>
      </c>
      <c r="U840" s="64" t="e">
        <f aca="false">LOOKUP($B840,$H$2000:$H$2304, $U$2000:$U$2304)</f>
        <v>#N/A</v>
      </c>
      <c r="V840" s="65" t="str">
        <f aca="false">IF(ISNA(LOOKUP($B840,$H$2000:$H$2304, $V$2000:$V$2304)),"",LOOKUP($B840,$H$2000:$H$2304, $V$2000:$V$2304))</f>
        <v/>
      </c>
      <c r="W840" s="65" t="str">
        <f aca="false">IF(ISNA(LOOKUP($B840,$H$2000:$H$2304, $W$2000:$W$2304)),"",LOOKUP($B840,$H$2000:$H$2304, $W$2000:$W$2304))</f>
        <v/>
      </c>
    </row>
    <row r="841" customFormat="false" ht="12" hidden="false" customHeight="false" outlineLevel="0" collapsed="false">
      <c r="B841" s="60"/>
      <c r="C841" s="66"/>
      <c r="D841" s="62" t="str">
        <f aca="false">IF($V841=1,"Enter Slip No.",IF($V841=2,"Enter xxxCASH",IF($V841=3,"Enter Cheque No.","")))</f>
        <v/>
      </c>
      <c r="E841" s="62" t="str">
        <f aca="false">IF($W841=1,"Please enter Cheque Payee Name here","")</f>
        <v/>
      </c>
      <c r="F841" s="63" t="str">
        <f aca="false">IF(ISERROR(VLOOKUP($B841,$H$2000:$J$2200,2,0))=1,"",VLOOKUP($B841,$H$2000:$J$2200,2,0))</f>
        <v/>
      </c>
      <c r="G841" s="63" t="str">
        <f aca="false">IF(ISERROR(VLOOKUP($B841,$H$2000:$J$2200,3,0))=1,"",VLOOKUP($B841,$H$2000:$J$2200,3,0))</f>
        <v/>
      </c>
      <c r="H841" s="0"/>
      <c r="I841" s="0"/>
      <c r="J841" s="0"/>
      <c r="L841" s="64" t="e">
        <f aca="false">LOOKUP($B841,$H$2000:$H$2304, $L$2000:$L$2304)</f>
        <v>#N/A</v>
      </c>
      <c r="M841" s="64" t="e">
        <f aca="false">LOOKUP($B841,$H$2000:$H$2304, $M$2000:$M$2304)</f>
        <v>#N/A</v>
      </c>
      <c r="N841" s="64" t="e">
        <f aca="false">LOOKUP($B841,$H$2000:$H$2304, $N$2000:$N$2304)</f>
        <v>#N/A</v>
      </c>
      <c r="O841" s="64" t="e">
        <f aca="false">LOOKUP($B841,$H$2000:$H$2304, $O$2000:$O$2304)</f>
        <v>#N/A</v>
      </c>
      <c r="P841" s="64" t="e">
        <f aca="false">LOOKUP($B841,$H$2000:$H$2304, $P$2000:$P$2304)</f>
        <v>#N/A</v>
      </c>
      <c r="Q841" s="64" t="e">
        <f aca="false">LOOKUP($B841,$H$2000:$H$2304, $Q$2000:$Q$2304)</f>
        <v>#N/A</v>
      </c>
      <c r="R841" s="64" t="e">
        <f aca="false">LOOKUP($B841,$H$2000:$H$2304, $R$2000:$R$2304)</f>
        <v>#N/A</v>
      </c>
      <c r="S841" s="64" t="e">
        <f aca="false">LOOKUP($B841,$H$2000:$H$2304, $S$2000:$S$2304)</f>
        <v>#N/A</v>
      </c>
      <c r="T841" s="64" t="e">
        <f aca="false">LOOKUP($B841,$H$2000:$H$2304, $T$2000:$T$2304)</f>
        <v>#N/A</v>
      </c>
      <c r="U841" s="64" t="e">
        <f aca="false">LOOKUP($B841,$H$2000:$H$2304, $U$2000:$U$2304)</f>
        <v>#N/A</v>
      </c>
      <c r="V841" s="65" t="str">
        <f aca="false">IF(ISNA(LOOKUP($B841,$H$2000:$H$2304, $V$2000:$V$2304)),"",LOOKUP($B841,$H$2000:$H$2304, $V$2000:$V$2304))</f>
        <v/>
      </c>
      <c r="W841" s="65" t="str">
        <f aca="false">IF(ISNA(LOOKUP($B841,$H$2000:$H$2304, $W$2000:$W$2304)),"",LOOKUP($B841,$H$2000:$H$2304, $W$2000:$W$2304))</f>
        <v/>
      </c>
    </row>
    <row r="842" customFormat="false" ht="12" hidden="false" customHeight="false" outlineLevel="0" collapsed="false">
      <c r="B842" s="60"/>
      <c r="C842" s="66"/>
      <c r="D842" s="62" t="str">
        <f aca="false">IF($V842=1,"Enter Slip No.",IF($V842=2,"Enter xxxCASH",IF($V842=3,"Enter Cheque No.","")))</f>
        <v/>
      </c>
      <c r="E842" s="62" t="str">
        <f aca="false">IF($W842=1,"Please enter Cheque Payee Name here","")</f>
        <v/>
      </c>
      <c r="F842" s="63" t="str">
        <f aca="false">IF(ISERROR(VLOOKUP($B842,$H$2000:$J$2200,2,0))=1,"",VLOOKUP($B842,$H$2000:$J$2200,2,0))</f>
        <v/>
      </c>
      <c r="G842" s="63" t="str">
        <f aca="false">IF(ISERROR(VLOOKUP($B842,$H$2000:$J$2200,3,0))=1,"",VLOOKUP($B842,$H$2000:$J$2200,3,0))</f>
        <v/>
      </c>
      <c r="H842" s="0"/>
      <c r="I842" s="0"/>
      <c r="J842" s="0"/>
      <c r="L842" s="64" t="e">
        <f aca="false">LOOKUP($B842,$H$2000:$H$2304, $L$2000:$L$2304)</f>
        <v>#N/A</v>
      </c>
      <c r="M842" s="64" t="e">
        <f aca="false">LOOKUP($B842,$H$2000:$H$2304, $M$2000:$M$2304)</f>
        <v>#N/A</v>
      </c>
      <c r="N842" s="64" t="e">
        <f aca="false">LOOKUP($B842,$H$2000:$H$2304, $N$2000:$N$2304)</f>
        <v>#N/A</v>
      </c>
      <c r="O842" s="64" t="e">
        <f aca="false">LOOKUP($B842,$H$2000:$H$2304, $O$2000:$O$2304)</f>
        <v>#N/A</v>
      </c>
      <c r="P842" s="64" t="e">
        <f aca="false">LOOKUP($B842,$H$2000:$H$2304, $P$2000:$P$2304)</f>
        <v>#N/A</v>
      </c>
      <c r="Q842" s="64" t="e">
        <f aca="false">LOOKUP($B842,$H$2000:$H$2304, $Q$2000:$Q$2304)</f>
        <v>#N/A</v>
      </c>
      <c r="R842" s="64" t="e">
        <f aca="false">LOOKUP($B842,$H$2000:$H$2304, $R$2000:$R$2304)</f>
        <v>#N/A</v>
      </c>
      <c r="S842" s="64" t="e">
        <f aca="false">LOOKUP($B842,$H$2000:$H$2304, $S$2000:$S$2304)</f>
        <v>#N/A</v>
      </c>
      <c r="T842" s="64" t="e">
        <f aca="false">LOOKUP($B842,$H$2000:$H$2304, $T$2000:$T$2304)</f>
        <v>#N/A</v>
      </c>
      <c r="U842" s="64" t="e">
        <f aca="false">LOOKUP($B842,$H$2000:$H$2304, $U$2000:$U$2304)</f>
        <v>#N/A</v>
      </c>
      <c r="V842" s="65" t="str">
        <f aca="false">IF(ISNA(LOOKUP($B842,$H$2000:$H$2304, $V$2000:$V$2304)),"",LOOKUP($B842,$H$2000:$H$2304, $V$2000:$V$2304))</f>
        <v/>
      </c>
      <c r="W842" s="65" t="str">
        <f aca="false">IF(ISNA(LOOKUP($B842,$H$2000:$H$2304, $W$2000:$W$2304)),"",LOOKUP($B842,$H$2000:$H$2304, $W$2000:$W$2304))</f>
        <v/>
      </c>
    </row>
    <row r="843" customFormat="false" ht="12" hidden="false" customHeight="false" outlineLevel="0" collapsed="false">
      <c r="B843" s="60"/>
      <c r="C843" s="66"/>
      <c r="D843" s="62" t="str">
        <f aca="false">IF($V843=1,"Enter Slip No.",IF($V843=2,"Enter xxxCASH",IF($V843=3,"Enter Cheque No.","")))</f>
        <v/>
      </c>
      <c r="E843" s="62" t="str">
        <f aca="false">IF($W843=1,"Please enter Cheque Payee Name here","")</f>
        <v/>
      </c>
      <c r="F843" s="63" t="str">
        <f aca="false">IF(ISERROR(VLOOKUP($B843,$H$2000:$J$2200,2,0))=1,"",VLOOKUP($B843,$H$2000:$J$2200,2,0))</f>
        <v/>
      </c>
      <c r="G843" s="63" t="str">
        <f aca="false">IF(ISERROR(VLOOKUP($B843,$H$2000:$J$2200,3,0))=1,"",VLOOKUP($B843,$H$2000:$J$2200,3,0))</f>
        <v/>
      </c>
      <c r="H843" s="0"/>
      <c r="I843" s="0"/>
      <c r="J843" s="0"/>
      <c r="L843" s="64" t="e">
        <f aca="false">LOOKUP($B843,$H$2000:$H$2304, $L$2000:$L$2304)</f>
        <v>#N/A</v>
      </c>
      <c r="M843" s="64" t="e">
        <f aca="false">LOOKUP($B843,$H$2000:$H$2304, $M$2000:$M$2304)</f>
        <v>#N/A</v>
      </c>
      <c r="N843" s="64" t="e">
        <f aca="false">LOOKUP($B843,$H$2000:$H$2304, $N$2000:$N$2304)</f>
        <v>#N/A</v>
      </c>
      <c r="O843" s="64" t="e">
        <f aca="false">LOOKUP($B843,$H$2000:$H$2304, $O$2000:$O$2304)</f>
        <v>#N/A</v>
      </c>
      <c r="P843" s="64" t="e">
        <f aca="false">LOOKUP($B843,$H$2000:$H$2304, $P$2000:$P$2304)</f>
        <v>#N/A</v>
      </c>
      <c r="Q843" s="64" t="e">
        <f aca="false">LOOKUP($B843,$H$2000:$H$2304, $Q$2000:$Q$2304)</f>
        <v>#N/A</v>
      </c>
      <c r="R843" s="64" t="e">
        <f aca="false">LOOKUP($B843,$H$2000:$H$2304, $R$2000:$R$2304)</f>
        <v>#N/A</v>
      </c>
      <c r="S843" s="64" t="e">
        <f aca="false">LOOKUP($B843,$H$2000:$H$2304, $S$2000:$S$2304)</f>
        <v>#N/A</v>
      </c>
      <c r="T843" s="64" t="e">
        <f aca="false">LOOKUP($B843,$H$2000:$H$2304, $T$2000:$T$2304)</f>
        <v>#N/A</v>
      </c>
      <c r="U843" s="64" t="e">
        <f aca="false">LOOKUP($B843,$H$2000:$H$2304, $U$2000:$U$2304)</f>
        <v>#N/A</v>
      </c>
      <c r="V843" s="65" t="str">
        <f aca="false">IF(ISNA(LOOKUP($B843,$H$2000:$H$2304, $V$2000:$V$2304)),"",LOOKUP($B843,$H$2000:$H$2304, $V$2000:$V$2304))</f>
        <v/>
      </c>
      <c r="W843" s="65" t="str">
        <f aca="false">IF(ISNA(LOOKUP($B843,$H$2000:$H$2304, $W$2000:$W$2304)),"",LOOKUP($B843,$H$2000:$H$2304, $W$2000:$W$2304))</f>
        <v/>
      </c>
    </row>
    <row r="844" customFormat="false" ht="12" hidden="false" customHeight="false" outlineLevel="0" collapsed="false">
      <c r="B844" s="60"/>
      <c r="C844" s="66"/>
      <c r="D844" s="62" t="str">
        <f aca="false">IF($V844=1,"Enter Slip No.",IF($V844=2,"Enter xxxCASH",IF($V844=3,"Enter Cheque No.","")))</f>
        <v/>
      </c>
      <c r="E844" s="62" t="str">
        <f aca="false">IF($W844=1,"Please enter Cheque Payee Name here","")</f>
        <v/>
      </c>
      <c r="F844" s="63" t="str">
        <f aca="false">IF(ISERROR(VLOOKUP($B844,$H$2000:$J$2200,2,0))=1,"",VLOOKUP($B844,$H$2000:$J$2200,2,0))</f>
        <v/>
      </c>
      <c r="G844" s="63" t="str">
        <f aca="false">IF(ISERROR(VLOOKUP($B844,$H$2000:$J$2200,3,0))=1,"",VLOOKUP($B844,$H$2000:$J$2200,3,0))</f>
        <v/>
      </c>
      <c r="H844" s="0"/>
      <c r="I844" s="0"/>
      <c r="J844" s="0"/>
      <c r="L844" s="64" t="e">
        <f aca="false">LOOKUP($B844,$H$2000:$H$2304, $L$2000:$L$2304)</f>
        <v>#N/A</v>
      </c>
      <c r="M844" s="64" t="e">
        <f aca="false">LOOKUP($B844,$H$2000:$H$2304, $M$2000:$M$2304)</f>
        <v>#N/A</v>
      </c>
      <c r="N844" s="64" t="e">
        <f aca="false">LOOKUP($B844,$H$2000:$H$2304, $N$2000:$N$2304)</f>
        <v>#N/A</v>
      </c>
      <c r="O844" s="64" t="e">
        <f aca="false">LOOKUP($B844,$H$2000:$H$2304, $O$2000:$O$2304)</f>
        <v>#N/A</v>
      </c>
      <c r="P844" s="64" t="e">
        <f aca="false">LOOKUP($B844,$H$2000:$H$2304, $P$2000:$P$2304)</f>
        <v>#N/A</v>
      </c>
      <c r="Q844" s="64" t="e">
        <f aca="false">LOOKUP($B844,$H$2000:$H$2304, $Q$2000:$Q$2304)</f>
        <v>#N/A</v>
      </c>
      <c r="R844" s="64" t="e">
        <f aca="false">LOOKUP($B844,$H$2000:$H$2304, $R$2000:$R$2304)</f>
        <v>#N/A</v>
      </c>
      <c r="S844" s="64" t="e">
        <f aca="false">LOOKUP($B844,$H$2000:$H$2304, $S$2000:$S$2304)</f>
        <v>#N/A</v>
      </c>
      <c r="T844" s="64" t="e">
        <f aca="false">LOOKUP($B844,$H$2000:$H$2304, $T$2000:$T$2304)</f>
        <v>#N/A</v>
      </c>
      <c r="U844" s="64" t="e">
        <f aca="false">LOOKUP($B844,$H$2000:$H$2304, $U$2000:$U$2304)</f>
        <v>#N/A</v>
      </c>
      <c r="V844" s="65" t="str">
        <f aca="false">IF(ISNA(LOOKUP($B844,$H$2000:$H$2304, $V$2000:$V$2304)),"",LOOKUP($B844,$H$2000:$H$2304, $V$2000:$V$2304))</f>
        <v/>
      </c>
      <c r="W844" s="65" t="str">
        <f aca="false">IF(ISNA(LOOKUP($B844,$H$2000:$H$2304, $W$2000:$W$2304)),"",LOOKUP($B844,$H$2000:$H$2304, $W$2000:$W$2304))</f>
        <v/>
      </c>
    </row>
    <row r="845" customFormat="false" ht="12" hidden="false" customHeight="false" outlineLevel="0" collapsed="false">
      <c r="B845" s="60"/>
      <c r="C845" s="66"/>
      <c r="D845" s="62" t="str">
        <f aca="false">IF($V845=1,"Enter Slip No.",IF($V845=2,"Enter xxxCASH",IF($V845=3,"Enter Cheque No.","")))</f>
        <v/>
      </c>
      <c r="E845" s="62" t="str">
        <f aca="false">IF($W845=1,"Please enter Cheque Payee Name here","")</f>
        <v/>
      </c>
      <c r="F845" s="63" t="str">
        <f aca="false">IF(ISERROR(VLOOKUP($B845,$H$2000:$J$2200,2,0))=1,"",VLOOKUP($B845,$H$2000:$J$2200,2,0))</f>
        <v/>
      </c>
      <c r="G845" s="63" t="str">
        <f aca="false">IF(ISERROR(VLOOKUP($B845,$H$2000:$J$2200,3,0))=1,"",VLOOKUP($B845,$H$2000:$J$2200,3,0))</f>
        <v/>
      </c>
      <c r="H845" s="0"/>
      <c r="I845" s="0"/>
      <c r="J845" s="0"/>
      <c r="L845" s="64" t="e">
        <f aca="false">LOOKUP($B845,$H$2000:$H$2304, $L$2000:$L$2304)</f>
        <v>#N/A</v>
      </c>
      <c r="M845" s="64" t="e">
        <f aca="false">LOOKUP($B845,$H$2000:$H$2304, $M$2000:$M$2304)</f>
        <v>#N/A</v>
      </c>
      <c r="N845" s="64" t="e">
        <f aca="false">LOOKUP($B845,$H$2000:$H$2304, $N$2000:$N$2304)</f>
        <v>#N/A</v>
      </c>
      <c r="O845" s="64" t="e">
        <f aca="false">LOOKUP($B845,$H$2000:$H$2304, $O$2000:$O$2304)</f>
        <v>#N/A</v>
      </c>
      <c r="P845" s="64" t="e">
        <f aca="false">LOOKUP($B845,$H$2000:$H$2304, $P$2000:$P$2304)</f>
        <v>#N/A</v>
      </c>
      <c r="Q845" s="64" t="e">
        <f aca="false">LOOKUP($B845,$H$2000:$H$2304, $Q$2000:$Q$2304)</f>
        <v>#N/A</v>
      </c>
      <c r="R845" s="64" t="e">
        <f aca="false">LOOKUP($B845,$H$2000:$H$2304, $R$2000:$R$2304)</f>
        <v>#N/A</v>
      </c>
      <c r="S845" s="64" t="e">
        <f aca="false">LOOKUP($B845,$H$2000:$H$2304, $S$2000:$S$2304)</f>
        <v>#N/A</v>
      </c>
      <c r="T845" s="64" t="e">
        <f aca="false">LOOKUP($B845,$H$2000:$H$2304, $T$2000:$T$2304)</f>
        <v>#N/A</v>
      </c>
      <c r="U845" s="64" t="e">
        <f aca="false">LOOKUP($B845,$H$2000:$H$2304, $U$2000:$U$2304)</f>
        <v>#N/A</v>
      </c>
      <c r="V845" s="65" t="str">
        <f aca="false">IF(ISNA(LOOKUP($B845,$H$2000:$H$2304, $V$2000:$V$2304)),"",LOOKUP($B845,$H$2000:$H$2304, $V$2000:$V$2304))</f>
        <v/>
      </c>
      <c r="W845" s="65" t="str">
        <f aca="false">IF(ISNA(LOOKUP($B845,$H$2000:$H$2304, $W$2000:$W$2304)),"",LOOKUP($B845,$H$2000:$H$2304, $W$2000:$W$2304))</f>
        <v/>
      </c>
    </row>
    <row r="846" customFormat="false" ht="12" hidden="false" customHeight="false" outlineLevel="0" collapsed="false">
      <c r="B846" s="60"/>
      <c r="C846" s="66"/>
      <c r="D846" s="62" t="str">
        <f aca="false">IF($V846=1,"Enter Slip No.",IF($V846=2,"Enter xxxCASH",IF($V846=3,"Enter Cheque No.","")))</f>
        <v/>
      </c>
      <c r="E846" s="62" t="str">
        <f aca="false">IF($W846=1,"Please enter Cheque Payee Name here","")</f>
        <v/>
      </c>
      <c r="F846" s="63" t="str">
        <f aca="false">IF(ISERROR(VLOOKUP($B846,$H$2000:$J$2200,2,0))=1,"",VLOOKUP($B846,$H$2000:$J$2200,2,0))</f>
        <v/>
      </c>
      <c r="G846" s="63" t="str">
        <f aca="false">IF(ISERROR(VLOOKUP($B846,$H$2000:$J$2200,3,0))=1,"",VLOOKUP($B846,$H$2000:$J$2200,3,0))</f>
        <v/>
      </c>
      <c r="H846" s="0"/>
      <c r="I846" s="0"/>
      <c r="J846" s="0"/>
      <c r="L846" s="64" t="e">
        <f aca="false">LOOKUP($B846,$H$2000:$H$2304, $L$2000:$L$2304)</f>
        <v>#N/A</v>
      </c>
      <c r="M846" s="64" t="e">
        <f aca="false">LOOKUP($B846,$H$2000:$H$2304, $M$2000:$M$2304)</f>
        <v>#N/A</v>
      </c>
      <c r="N846" s="64" t="e">
        <f aca="false">LOOKUP($B846,$H$2000:$H$2304, $N$2000:$N$2304)</f>
        <v>#N/A</v>
      </c>
      <c r="O846" s="64" t="e">
        <f aca="false">LOOKUP($B846,$H$2000:$H$2304, $O$2000:$O$2304)</f>
        <v>#N/A</v>
      </c>
      <c r="P846" s="64" t="e">
        <f aca="false">LOOKUP($B846,$H$2000:$H$2304, $P$2000:$P$2304)</f>
        <v>#N/A</v>
      </c>
      <c r="Q846" s="64" t="e">
        <f aca="false">LOOKUP($B846,$H$2000:$H$2304, $Q$2000:$Q$2304)</f>
        <v>#N/A</v>
      </c>
      <c r="R846" s="64" t="e">
        <f aca="false">LOOKUP($B846,$H$2000:$H$2304, $R$2000:$R$2304)</f>
        <v>#N/A</v>
      </c>
      <c r="S846" s="64" t="e">
        <f aca="false">LOOKUP($B846,$H$2000:$H$2304, $S$2000:$S$2304)</f>
        <v>#N/A</v>
      </c>
      <c r="T846" s="64" t="e">
        <f aca="false">LOOKUP($B846,$H$2000:$H$2304, $T$2000:$T$2304)</f>
        <v>#N/A</v>
      </c>
      <c r="U846" s="64" t="e">
        <f aca="false">LOOKUP($B846,$H$2000:$H$2304, $U$2000:$U$2304)</f>
        <v>#N/A</v>
      </c>
      <c r="V846" s="65" t="str">
        <f aca="false">IF(ISNA(LOOKUP($B846,$H$2000:$H$2304, $V$2000:$V$2304)),"",LOOKUP($B846,$H$2000:$H$2304, $V$2000:$V$2304))</f>
        <v/>
      </c>
      <c r="W846" s="65" t="str">
        <f aca="false">IF(ISNA(LOOKUP($B846,$H$2000:$H$2304, $W$2000:$W$2304)),"",LOOKUP($B846,$H$2000:$H$2304, $W$2000:$W$2304))</f>
        <v/>
      </c>
    </row>
    <row r="847" customFormat="false" ht="12" hidden="false" customHeight="false" outlineLevel="0" collapsed="false">
      <c r="B847" s="60"/>
      <c r="C847" s="66"/>
      <c r="D847" s="62" t="str">
        <f aca="false">IF($V847=1,"Enter Slip No.",IF($V847=2,"Enter xxxCASH",IF($V847=3,"Enter Cheque No.","")))</f>
        <v/>
      </c>
      <c r="E847" s="62" t="str">
        <f aca="false">IF($W847=1,"Please enter Cheque Payee Name here","")</f>
        <v/>
      </c>
      <c r="F847" s="63" t="str">
        <f aca="false">IF(ISERROR(VLOOKUP($B847,$H$2000:$J$2200,2,0))=1,"",VLOOKUP($B847,$H$2000:$J$2200,2,0))</f>
        <v/>
      </c>
      <c r="G847" s="63" t="str">
        <f aca="false">IF(ISERROR(VLOOKUP($B847,$H$2000:$J$2200,3,0))=1,"",VLOOKUP($B847,$H$2000:$J$2200,3,0))</f>
        <v/>
      </c>
      <c r="H847" s="0"/>
      <c r="I847" s="0"/>
      <c r="J847" s="0"/>
      <c r="L847" s="64" t="e">
        <f aca="false">LOOKUP($B847,$H$2000:$H$2304, $L$2000:$L$2304)</f>
        <v>#N/A</v>
      </c>
      <c r="M847" s="64" t="e">
        <f aca="false">LOOKUP($B847,$H$2000:$H$2304, $M$2000:$M$2304)</f>
        <v>#N/A</v>
      </c>
      <c r="N847" s="64" t="e">
        <f aca="false">LOOKUP($B847,$H$2000:$H$2304, $N$2000:$N$2304)</f>
        <v>#N/A</v>
      </c>
      <c r="O847" s="64" t="e">
        <f aca="false">LOOKUP($B847,$H$2000:$H$2304, $O$2000:$O$2304)</f>
        <v>#N/A</v>
      </c>
      <c r="P847" s="64" t="e">
        <f aca="false">LOOKUP($B847,$H$2000:$H$2304, $P$2000:$P$2304)</f>
        <v>#N/A</v>
      </c>
      <c r="Q847" s="64" t="e">
        <f aca="false">LOOKUP($B847,$H$2000:$H$2304, $Q$2000:$Q$2304)</f>
        <v>#N/A</v>
      </c>
      <c r="R847" s="64" t="e">
        <f aca="false">LOOKUP($B847,$H$2000:$H$2304, $R$2000:$R$2304)</f>
        <v>#N/A</v>
      </c>
      <c r="S847" s="64" t="e">
        <f aca="false">LOOKUP($B847,$H$2000:$H$2304, $S$2000:$S$2304)</f>
        <v>#N/A</v>
      </c>
      <c r="T847" s="64" t="e">
        <f aca="false">LOOKUP($B847,$H$2000:$H$2304, $T$2000:$T$2304)</f>
        <v>#N/A</v>
      </c>
      <c r="U847" s="64" t="e">
        <f aca="false">LOOKUP($B847,$H$2000:$H$2304, $U$2000:$U$2304)</f>
        <v>#N/A</v>
      </c>
      <c r="V847" s="65" t="str">
        <f aca="false">IF(ISNA(LOOKUP($B847,$H$2000:$H$2304, $V$2000:$V$2304)),"",LOOKUP($B847,$H$2000:$H$2304, $V$2000:$V$2304))</f>
        <v/>
      </c>
      <c r="W847" s="65" t="str">
        <f aca="false">IF(ISNA(LOOKUP($B847,$H$2000:$H$2304, $W$2000:$W$2304)),"",LOOKUP($B847,$H$2000:$H$2304, $W$2000:$W$2304))</f>
        <v/>
      </c>
    </row>
    <row r="848" customFormat="false" ht="12" hidden="false" customHeight="false" outlineLevel="0" collapsed="false">
      <c r="B848" s="60"/>
      <c r="C848" s="66"/>
      <c r="D848" s="62" t="str">
        <f aca="false">IF($V848=1,"Enter Slip No.",IF($V848=2,"Enter xxxCASH",IF($V848=3,"Enter Cheque No.","")))</f>
        <v/>
      </c>
      <c r="E848" s="62" t="str">
        <f aca="false">IF($W848=1,"Please enter Cheque Payee Name here","")</f>
        <v/>
      </c>
      <c r="F848" s="63" t="str">
        <f aca="false">IF(ISERROR(VLOOKUP($B848,$H$2000:$J$2200,2,0))=1,"",VLOOKUP($B848,$H$2000:$J$2200,2,0))</f>
        <v/>
      </c>
      <c r="G848" s="63" t="str">
        <f aca="false">IF(ISERROR(VLOOKUP($B848,$H$2000:$J$2200,3,0))=1,"",VLOOKUP($B848,$H$2000:$J$2200,3,0))</f>
        <v/>
      </c>
      <c r="H848" s="0"/>
      <c r="I848" s="0"/>
      <c r="J848" s="0"/>
      <c r="L848" s="64" t="e">
        <f aca="false">LOOKUP($B848,$H$2000:$H$2304, $L$2000:$L$2304)</f>
        <v>#N/A</v>
      </c>
      <c r="M848" s="64" t="e">
        <f aca="false">LOOKUP($B848,$H$2000:$H$2304, $M$2000:$M$2304)</f>
        <v>#N/A</v>
      </c>
      <c r="N848" s="64" t="e">
        <f aca="false">LOOKUP($B848,$H$2000:$H$2304, $N$2000:$N$2304)</f>
        <v>#N/A</v>
      </c>
      <c r="O848" s="64" t="e">
        <f aca="false">LOOKUP($B848,$H$2000:$H$2304, $O$2000:$O$2304)</f>
        <v>#N/A</v>
      </c>
      <c r="P848" s="64" t="e">
        <f aca="false">LOOKUP($B848,$H$2000:$H$2304, $P$2000:$P$2304)</f>
        <v>#N/A</v>
      </c>
      <c r="Q848" s="64" t="e">
        <f aca="false">LOOKUP($B848,$H$2000:$H$2304, $Q$2000:$Q$2304)</f>
        <v>#N/A</v>
      </c>
      <c r="R848" s="64" t="e">
        <f aca="false">LOOKUP($B848,$H$2000:$H$2304, $R$2000:$R$2304)</f>
        <v>#N/A</v>
      </c>
      <c r="S848" s="64" t="e">
        <f aca="false">LOOKUP($B848,$H$2000:$H$2304, $S$2000:$S$2304)</f>
        <v>#N/A</v>
      </c>
      <c r="T848" s="64" t="e">
        <f aca="false">LOOKUP($B848,$H$2000:$H$2304, $T$2000:$T$2304)</f>
        <v>#N/A</v>
      </c>
      <c r="U848" s="64" t="e">
        <f aca="false">LOOKUP($B848,$H$2000:$H$2304, $U$2000:$U$2304)</f>
        <v>#N/A</v>
      </c>
      <c r="V848" s="65" t="str">
        <f aca="false">IF(ISNA(LOOKUP($B848,$H$2000:$H$2304, $V$2000:$V$2304)),"",LOOKUP($B848,$H$2000:$H$2304, $V$2000:$V$2304))</f>
        <v/>
      </c>
      <c r="W848" s="65" t="str">
        <f aca="false">IF(ISNA(LOOKUP($B848,$H$2000:$H$2304, $W$2000:$W$2304)),"",LOOKUP($B848,$H$2000:$H$2304, $W$2000:$W$2304))</f>
        <v/>
      </c>
    </row>
    <row r="849" customFormat="false" ht="12" hidden="false" customHeight="false" outlineLevel="0" collapsed="false">
      <c r="B849" s="60"/>
      <c r="C849" s="66"/>
      <c r="D849" s="62" t="str">
        <f aca="false">IF($V849=1,"Enter Slip No.",IF($V849=2,"Enter xxxCASH",IF($V849=3,"Enter Cheque No.","")))</f>
        <v/>
      </c>
      <c r="E849" s="62" t="str">
        <f aca="false">IF($W849=1,"Please enter Cheque Payee Name here","")</f>
        <v/>
      </c>
      <c r="F849" s="63" t="str">
        <f aca="false">IF(ISERROR(VLOOKUP($B849,$H$2000:$J$2200,2,0))=1,"",VLOOKUP($B849,$H$2000:$J$2200,2,0))</f>
        <v/>
      </c>
      <c r="G849" s="63" t="str">
        <f aca="false">IF(ISERROR(VLOOKUP($B849,$H$2000:$J$2200,3,0))=1,"",VLOOKUP($B849,$H$2000:$J$2200,3,0))</f>
        <v/>
      </c>
      <c r="H849" s="0"/>
      <c r="I849" s="0"/>
      <c r="J849" s="0"/>
      <c r="L849" s="64" t="e">
        <f aca="false">LOOKUP($B849,$H$2000:$H$2304, $L$2000:$L$2304)</f>
        <v>#N/A</v>
      </c>
      <c r="M849" s="64" t="e">
        <f aca="false">LOOKUP($B849,$H$2000:$H$2304, $M$2000:$M$2304)</f>
        <v>#N/A</v>
      </c>
      <c r="N849" s="64" t="e">
        <f aca="false">LOOKUP($B849,$H$2000:$H$2304, $N$2000:$N$2304)</f>
        <v>#N/A</v>
      </c>
      <c r="O849" s="64" t="e">
        <f aca="false">LOOKUP($B849,$H$2000:$H$2304, $O$2000:$O$2304)</f>
        <v>#N/A</v>
      </c>
      <c r="P849" s="64" t="e">
        <f aca="false">LOOKUP($B849,$H$2000:$H$2304, $P$2000:$P$2304)</f>
        <v>#N/A</v>
      </c>
      <c r="Q849" s="64" t="e">
        <f aca="false">LOOKUP($B849,$H$2000:$H$2304, $Q$2000:$Q$2304)</f>
        <v>#N/A</v>
      </c>
      <c r="R849" s="64" t="e">
        <f aca="false">LOOKUP($B849,$H$2000:$H$2304, $R$2000:$R$2304)</f>
        <v>#N/A</v>
      </c>
      <c r="S849" s="64" t="e">
        <f aca="false">LOOKUP($B849,$H$2000:$H$2304, $S$2000:$S$2304)</f>
        <v>#N/A</v>
      </c>
      <c r="T849" s="64" t="e">
        <f aca="false">LOOKUP($B849,$H$2000:$H$2304, $T$2000:$T$2304)</f>
        <v>#N/A</v>
      </c>
      <c r="U849" s="64" t="e">
        <f aca="false">LOOKUP($B849,$H$2000:$H$2304, $U$2000:$U$2304)</f>
        <v>#N/A</v>
      </c>
      <c r="V849" s="65" t="str">
        <f aca="false">IF(ISNA(LOOKUP($B849,$H$2000:$H$2304, $V$2000:$V$2304)),"",LOOKUP($B849,$H$2000:$H$2304, $V$2000:$V$2304))</f>
        <v/>
      </c>
      <c r="W849" s="65" t="str">
        <f aca="false">IF(ISNA(LOOKUP($B849,$H$2000:$H$2304, $W$2000:$W$2304)),"",LOOKUP($B849,$H$2000:$H$2304, $W$2000:$W$2304))</f>
        <v/>
      </c>
    </row>
    <row r="850" customFormat="false" ht="12" hidden="false" customHeight="false" outlineLevel="0" collapsed="false">
      <c r="B850" s="60"/>
      <c r="C850" s="66"/>
      <c r="D850" s="62" t="str">
        <f aca="false">IF($V850=1,"Enter Slip No.",IF($V850=2,"Enter xxxCASH",IF($V850=3,"Enter Cheque No.","")))</f>
        <v/>
      </c>
      <c r="E850" s="62" t="str">
        <f aca="false">IF($W850=1,"Please enter Cheque Payee Name here","")</f>
        <v/>
      </c>
      <c r="F850" s="63" t="str">
        <f aca="false">IF(ISERROR(VLOOKUP($B850,$H$2000:$J$2200,2,0))=1,"",VLOOKUP($B850,$H$2000:$J$2200,2,0))</f>
        <v/>
      </c>
      <c r="G850" s="63" t="str">
        <f aca="false">IF(ISERROR(VLOOKUP($B850,$H$2000:$J$2200,3,0))=1,"",VLOOKUP($B850,$H$2000:$J$2200,3,0))</f>
        <v/>
      </c>
      <c r="H850" s="0"/>
      <c r="I850" s="0"/>
      <c r="J850" s="0"/>
      <c r="L850" s="64" t="e">
        <f aca="false">LOOKUP($B850,$H$2000:$H$2304, $L$2000:$L$2304)</f>
        <v>#N/A</v>
      </c>
      <c r="M850" s="64" t="e">
        <f aca="false">LOOKUP($B850,$H$2000:$H$2304, $M$2000:$M$2304)</f>
        <v>#N/A</v>
      </c>
      <c r="N850" s="64" t="e">
        <f aca="false">LOOKUP($B850,$H$2000:$H$2304, $N$2000:$N$2304)</f>
        <v>#N/A</v>
      </c>
      <c r="O850" s="64" t="e">
        <f aca="false">LOOKUP($B850,$H$2000:$H$2304, $O$2000:$O$2304)</f>
        <v>#N/A</v>
      </c>
      <c r="P850" s="64" t="e">
        <f aca="false">LOOKUP($B850,$H$2000:$H$2304, $P$2000:$P$2304)</f>
        <v>#N/A</v>
      </c>
      <c r="Q850" s="64" t="e">
        <f aca="false">LOOKUP($B850,$H$2000:$H$2304, $Q$2000:$Q$2304)</f>
        <v>#N/A</v>
      </c>
      <c r="R850" s="64" t="e">
        <f aca="false">LOOKUP($B850,$H$2000:$H$2304, $R$2000:$R$2304)</f>
        <v>#N/A</v>
      </c>
      <c r="S850" s="64" t="e">
        <f aca="false">LOOKUP($B850,$H$2000:$H$2304, $S$2000:$S$2304)</f>
        <v>#N/A</v>
      </c>
      <c r="T850" s="64" t="e">
        <f aca="false">LOOKUP($B850,$H$2000:$H$2304, $T$2000:$T$2304)</f>
        <v>#N/A</v>
      </c>
      <c r="U850" s="64" t="e">
        <f aca="false">LOOKUP($B850,$H$2000:$H$2304, $U$2000:$U$2304)</f>
        <v>#N/A</v>
      </c>
      <c r="V850" s="65" t="str">
        <f aca="false">IF(ISNA(LOOKUP($B850,$H$2000:$H$2304, $V$2000:$V$2304)),"",LOOKUP($B850,$H$2000:$H$2304, $V$2000:$V$2304))</f>
        <v/>
      </c>
      <c r="W850" s="65" t="str">
        <f aca="false">IF(ISNA(LOOKUP($B850,$H$2000:$H$2304, $W$2000:$W$2304)),"",LOOKUP($B850,$H$2000:$H$2304, $W$2000:$W$2304))</f>
        <v/>
      </c>
    </row>
    <row r="851" customFormat="false" ht="12" hidden="false" customHeight="false" outlineLevel="0" collapsed="false">
      <c r="B851" s="60"/>
      <c r="C851" s="66"/>
      <c r="D851" s="62" t="str">
        <f aca="false">IF($V851=1,"Enter Slip No.",IF($V851=2,"Enter xxxCASH",IF($V851=3,"Enter Cheque No.","")))</f>
        <v/>
      </c>
      <c r="E851" s="62" t="str">
        <f aca="false">IF($W851=1,"Please enter Cheque Payee Name here","")</f>
        <v/>
      </c>
      <c r="F851" s="63" t="str">
        <f aca="false">IF(ISERROR(VLOOKUP($B851,$H$2000:$J$2200,2,0))=1,"",VLOOKUP($B851,$H$2000:$J$2200,2,0))</f>
        <v/>
      </c>
      <c r="G851" s="63" t="str">
        <f aca="false">IF(ISERROR(VLOOKUP($B851,$H$2000:$J$2200,3,0))=1,"",VLOOKUP($B851,$H$2000:$J$2200,3,0))</f>
        <v/>
      </c>
      <c r="H851" s="0"/>
      <c r="I851" s="0"/>
      <c r="J851" s="0"/>
      <c r="L851" s="64" t="e">
        <f aca="false">LOOKUP($B851,$H$2000:$H$2304, $L$2000:$L$2304)</f>
        <v>#N/A</v>
      </c>
      <c r="M851" s="64" t="e">
        <f aca="false">LOOKUP($B851,$H$2000:$H$2304, $M$2000:$M$2304)</f>
        <v>#N/A</v>
      </c>
      <c r="N851" s="64" t="e">
        <f aca="false">LOOKUP($B851,$H$2000:$H$2304, $N$2000:$N$2304)</f>
        <v>#N/A</v>
      </c>
      <c r="O851" s="64" t="e">
        <f aca="false">LOOKUP($B851,$H$2000:$H$2304, $O$2000:$O$2304)</f>
        <v>#N/A</v>
      </c>
      <c r="P851" s="64" t="e">
        <f aca="false">LOOKUP($B851,$H$2000:$H$2304, $P$2000:$P$2304)</f>
        <v>#N/A</v>
      </c>
      <c r="Q851" s="64" t="e">
        <f aca="false">LOOKUP($B851,$H$2000:$H$2304, $Q$2000:$Q$2304)</f>
        <v>#N/A</v>
      </c>
      <c r="R851" s="64" t="e">
        <f aca="false">LOOKUP($B851,$H$2000:$H$2304, $R$2000:$R$2304)</f>
        <v>#N/A</v>
      </c>
      <c r="S851" s="64" t="e">
        <f aca="false">LOOKUP($B851,$H$2000:$H$2304, $S$2000:$S$2304)</f>
        <v>#N/A</v>
      </c>
      <c r="T851" s="64" t="e">
        <f aca="false">LOOKUP($B851,$H$2000:$H$2304, $T$2000:$T$2304)</f>
        <v>#N/A</v>
      </c>
      <c r="U851" s="64" t="e">
        <f aca="false">LOOKUP($B851,$H$2000:$H$2304, $U$2000:$U$2304)</f>
        <v>#N/A</v>
      </c>
      <c r="V851" s="65" t="str">
        <f aca="false">IF(ISNA(LOOKUP($B851,$H$2000:$H$2304, $V$2000:$V$2304)),"",LOOKUP($B851,$H$2000:$H$2304, $V$2000:$V$2304))</f>
        <v/>
      </c>
      <c r="W851" s="65" t="str">
        <f aca="false">IF(ISNA(LOOKUP($B851,$H$2000:$H$2304, $W$2000:$W$2304)),"",LOOKUP($B851,$H$2000:$H$2304, $W$2000:$W$2304))</f>
        <v/>
      </c>
    </row>
    <row r="852" customFormat="false" ht="12" hidden="false" customHeight="false" outlineLevel="0" collapsed="false">
      <c r="B852" s="60"/>
      <c r="C852" s="66"/>
      <c r="D852" s="62" t="str">
        <f aca="false">IF($V852=1,"Enter Slip No.",IF($V852=2,"Enter xxxCASH",IF($V852=3,"Enter Cheque No.","")))</f>
        <v/>
      </c>
      <c r="E852" s="62" t="str">
        <f aca="false">IF($W852=1,"Please enter Cheque Payee Name here","")</f>
        <v/>
      </c>
      <c r="F852" s="63" t="str">
        <f aca="false">IF(ISERROR(VLOOKUP($B852,$H$2000:$J$2200,2,0))=1,"",VLOOKUP($B852,$H$2000:$J$2200,2,0))</f>
        <v/>
      </c>
      <c r="G852" s="63" t="str">
        <f aca="false">IF(ISERROR(VLOOKUP($B852,$H$2000:$J$2200,3,0))=1,"",VLOOKUP($B852,$H$2000:$J$2200,3,0))</f>
        <v/>
      </c>
      <c r="H852" s="0"/>
      <c r="I852" s="0"/>
      <c r="J852" s="0"/>
      <c r="L852" s="64" t="e">
        <f aca="false">LOOKUP($B852,$H$2000:$H$2304, $L$2000:$L$2304)</f>
        <v>#N/A</v>
      </c>
      <c r="M852" s="64" t="e">
        <f aca="false">LOOKUP($B852,$H$2000:$H$2304, $M$2000:$M$2304)</f>
        <v>#N/A</v>
      </c>
      <c r="N852" s="64" t="e">
        <f aca="false">LOOKUP($B852,$H$2000:$H$2304, $N$2000:$N$2304)</f>
        <v>#N/A</v>
      </c>
      <c r="O852" s="64" t="e">
        <f aca="false">LOOKUP($B852,$H$2000:$H$2304, $O$2000:$O$2304)</f>
        <v>#N/A</v>
      </c>
      <c r="P852" s="64" t="e">
        <f aca="false">LOOKUP($B852,$H$2000:$H$2304, $P$2000:$P$2304)</f>
        <v>#N/A</v>
      </c>
      <c r="Q852" s="64" t="e">
        <f aca="false">LOOKUP($B852,$H$2000:$H$2304, $Q$2000:$Q$2304)</f>
        <v>#N/A</v>
      </c>
      <c r="R852" s="64" t="e">
        <f aca="false">LOOKUP($B852,$H$2000:$H$2304, $R$2000:$R$2304)</f>
        <v>#N/A</v>
      </c>
      <c r="S852" s="64" t="e">
        <f aca="false">LOOKUP($B852,$H$2000:$H$2304, $S$2000:$S$2304)</f>
        <v>#N/A</v>
      </c>
      <c r="T852" s="64" t="e">
        <f aca="false">LOOKUP($B852,$H$2000:$H$2304, $T$2000:$T$2304)</f>
        <v>#N/A</v>
      </c>
      <c r="U852" s="64" t="e">
        <f aca="false">LOOKUP($B852,$H$2000:$H$2304, $U$2000:$U$2304)</f>
        <v>#N/A</v>
      </c>
      <c r="V852" s="65" t="str">
        <f aca="false">IF(ISNA(LOOKUP($B852,$H$2000:$H$2304, $V$2000:$V$2304)),"",LOOKUP($B852,$H$2000:$H$2304, $V$2000:$V$2304))</f>
        <v/>
      </c>
      <c r="W852" s="65" t="str">
        <f aca="false">IF(ISNA(LOOKUP($B852,$H$2000:$H$2304, $W$2000:$W$2304)),"",LOOKUP($B852,$H$2000:$H$2304, $W$2000:$W$2304))</f>
        <v/>
      </c>
    </row>
    <row r="853" customFormat="false" ht="12" hidden="false" customHeight="false" outlineLevel="0" collapsed="false">
      <c r="B853" s="60"/>
      <c r="C853" s="66"/>
      <c r="D853" s="62" t="str">
        <f aca="false">IF($V853=1,"Enter Slip No.",IF($V853=2,"Enter xxxCASH",IF($V853=3,"Enter Cheque No.","")))</f>
        <v/>
      </c>
      <c r="E853" s="62" t="str">
        <f aca="false">IF($W853=1,"Please enter Cheque Payee Name here","")</f>
        <v/>
      </c>
      <c r="F853" s="63" t="str">
        <f aca="false">IF(ISERROR(VLOOKUP($B853,$H$2000:$J$2200,2,0))=1,"",VLOOKUP($B853,$H$2000:$J$2200,2,0))</f>
        <v/>
      </c>
      <c r="G853" s="63" t="str">
        <f aca="false">IF(ISERROR(VLOOKUP($B853,$H$2000:$J$2200,3,0))=1,"",VLOOKUP($B853,$H$2000:$J$2200,3,0))</f>
        <v/>
      </c>
      <c r="H853" s="0"/>
      <c r="I853" s="0"/>
      <c r="J853" s="0"/>
      <c r="L853" s="64" t="e">
        <f aca="false">LOOKUP($B853,$H$2000:$H$2304, $L$2000:$L$2304)</f>
        <v>#N/A</v>
      </c>
      <c r="M853" s="64" t="e">
        <f aca="false">LOOKUP($B853,$H$2000:$H$2304, $M$2000:$M$2304)</f>
        <v>#N/A</v>
      </c>
      <c r="N853" s="64" t="e">
        <f aca="false">LOOKUP($B853,$H$2000:$H$2304, $N$2000:$N$2304)</f>
        <v>#N/A</v>
      </c>
      <c r="O853" s="64" t="e">
        <f aca="false">LOOKUP($B853,$H$2000:$H$2304, $O$2000:$O$2304)</f>
        <v>#N/A</v>
      </c>
      <c r="P853" s="64" t="e">
        <f aca="false">LOOKUP($B853,$H$2000:$H$2304, $P$2000:$P$2304)</f>
        <v>#N/A</v>
      </c>
      <c r="Q853" s="64" t="e">
        <f aca="false">LOOKUP($B853,$H$2000:$H$2304, $Q$2000:$Q$2304)</f>
        <v>#N/A</v>
      </c>
      <c r="R853" s="64" t="e">
        <f aca="false">LOOKUP($B853,$H$2000:$H$2304, $R$2000:$R$2304)</f>
        <v>#N/A</v>
      </c>
      <c r="S853" s="64" t="e">
        <f aca="false">LOOKUP($B853,$H$2000:$H$2304, $S$2000:$S$2304)</f>
        <v>#N/A</v>
      </c>
      <c r="T853" s="64" t="e">
        <f aca="false">LOOKUP($B853,$H$2000:$H$2304, $T$2000:$T$2304)</f>
        <v>#N/A</v>
      </c>
      <c r="U853" s="64" t="e">
        <f aca="false">LOOKUP($B853,$H$2000:$H$2304, $U$2000:$U$2304)</f>
        <v>#N/A</v>
      </c>
      <c r="V853" s="65" t="str">
        <f aca="false">IF(ISNA(LOOKUP($B853,$H$2000:$H$2304, $V$2000:$V$2304)),"",LOOKUP($B853,$H$2000:$H$2304, $V$2000:$V$2304))</f>
        <v/>
      </c>
      <c r="W853" s="65" t="str">
        <f aca="false">IF(ISNA(LOOKUP($B853,$H$2000:$H$2304, $W$2000:$W$2304)),"",LOOKUP($B853,$H$2000:$H$2304, $W$2000:$W$2304))</f>
        <v/>
      </c>
    </row>
    <row r="854" customFormat="false" ht="12" hidden="false" customHeight="false" outlineLevel="0" collapsed="false">
      <c r="B854" s="60"/>
      <c r="C854" s="66"/>
      <c r="D854" s="62" t="str">
        <f aca="false">IF($V854=1,"Enter Slip No.",IF($V854=2,"Enter xxxCASH",IF($V854=3,"Enter Cheque No.","")))</f>
        <v/>
      </c>
      <c r="E854" s="62" t="str">
        <f aca="false">IF($W854=1,"Please enter Cheque Payee Name here","")</f>
        <v/>
      </c>
      <c r="F854" s="63" t="str">
        <f aca="false">IF(ISERROR(VLOOKUP($B854,$H$2000:$J$2200,2,0))=1,"",VLOOKUP($B854,$H$2000:$J$2200,2,0))</f>
        <v/>
      </c>
      <c r="G854" s="63" t="str">
        <f aca="false">IF(ISERROR(VLOOKUP($B854,$H$2000:$J$2200,3,0))=1,"",VLOOKUP($B854,$H$2000:$J$2200,3,0))</f>
        <v/>
      </c>
      <c r="H854" s="0"/>
      <c r="I854" s="0"/>
      <c r="J854" s="0"/>
      <c r="L854" s="64" t="e">
        <f aca="false">LOOKUP($B854,$H$2000:$H$2304, $L$2000:$L$2304)</f>
        <v>#N/A</v>
      </c>
      <c r="M854" s="64" t="e">
        <f aca="false">LOOKUP($B854,$H$2000:$H$2304, $M$2000:$M$2304)</f>
        <v>#N/A</v>
      </c>
      <c r="N854" s="64" t="e">
        <f aca="false">LOOKUP($B854,$H$2000:$H$2304, $N$2000:$N$2304)</f>
        <v>#N/A</v>
      </c>
      <c r="O854" s="64" t="e">
        <f aca="false">LOOKUP($B854,$H$2000:$H$2304, $O$2000:$O$2304)</f>
        <v>#N/A</v>
      </c>
      <c r="P854" s="64" t="e">
        <f aca="false">LOOKUP($B854,$H$2000:$H$2304, $P$2000:$P$2304)</f>
        <v>#N/A</v>
      </c>
      <c r="Q854" s="64" t="e">
        <f aca="false">LOOKUP($B854,$H$2000:$H$2304, $Q$2000:$Q$2304)</f>
        <v>#N/A</v>
      </c>
      <c r="R854" s="64" t="e">
        <f aca="false">LOOKUP($B854,$H$2000:$H$2304, $R$2000:$R$2304)</f>
        <v>#N/A</v>
      </c>
      <c r="S854" s="64" t="e">
        <f aca="false">LOOKUP($B854,$H$2000:$H$2304, $S$2000:$S$2304)</f>
        <v>#N/A</v>
      </c>
      <c r="T854" s="64" t="e">
        <f aca="false">LOOKUP($B854,$H$2000:$H$2304, $T$2000:$T$2304)</f>
        <v>#N/A</v>
      </c>
      <c r="U854" s="64" t="e">
        <f aca="false">LOOKUP($B854,$H$2000:$H$2304, $U$2000:$U$2304)</f>
        <v>#N/A</v>
      </c>
      <c r="V854" s="65" t="str">
        <f aca="false">IF(ISNA(LOOKUP($B854,$H$2000:$H$2304, $V$2000:$V$2304)),"",LOOKUP($B854,$H$2000:$H$2304, $V$2000:$V$2304))</f>
        <v/>
      </c>
      <c r="W854" s="65" t="str">
        <f aca="false">IF(ISNA(LOOKUP($B854,$H$2000:$H$2304, $W$2000:$W$2304)),"",LOOKUP($B854,$H$2000:$H$2304, $W$2000:$W$2304))</f>
        <v/>
      </c>
    </row>
    <row r="855" customFormat="false" ht="12" hidden="false" customHeight="false" outlineLevel="0" collapsed="false">
      <c r="B855" s="60"/>
      <c r="C855" s="66"/>
      <c r="D855" s="62" t="str">
        <f aca="false">IF($V855=1,"Enter Slip No.",IF($V855=2,"Enter xxxCASH",IF($V855=3,"Enter Cheque No.","")))</f>
        <v/>
      </c>
      <c r="E855" s="62" t="str">
        <f aca="false">IF($W855=1,"Please enter Cheque Payee Name here","")</f>
        <v/>
      </c>
      <c r="F855" s="63" t="str">
        <f aca="false">IF(ISERROR(VLOOKUP($B855,$H$2000:$J$2200,2,0))=1,"",VLOOKUP($B855,$H$2000:$J$2200,2,0))</f>
        <v/>
      </c>
      <c r="G855" s="63" t="str">
        <f aca="false">IF(ISERROR(VLOOKUP($B855,$H$2000:$J$2200,3,0))=1,"",VLOOKUP($B855,$H$2000:$J$2200,3,0))</f>
        <v/>
      </c>
      <c r="H855" s="0"/>
      <c r="I855" s="0"/>
      <c r="J855" s="0"/>
      <c r="L855" s="64" t="e">
        <f aca="false">LOOKUP($B855,$H$2000:$H$2304, $L$2000:$L$2304)</f>
        <v>#N/A</v>
      </c>
      <c r="M855" s="64" t="e">
        <f aca="false">LOOKUP($B855,$H$2000:$H$2304, $M$2000:$M$2304)</f>
        <v>#N/A</v>
      </c>
      <c r="N855" s="64" t="e">
        <f aca="false">LOOKUP($B855,$H$2000:$H$2304, $N$2000:$N$2304)</f>
        <v>#N/A</v>
      </c>
      <c r="O855" s="64" t="e">
        <f aca="false">LOOKUP($B855,$H$2000:$H$2304, $O$2000:$O$2304)</f>
        <v>#N/A</v>
      </c>
      <c r="P855" s="64" t="e">
        <f aca="false">LOOKUP($B855,$H$2000:$H$2304, $P$2000:$P$2304)</f>
        <v>#N/A</v>
      </c>
      <c r="Q855" s="64" t="e">
        <f aca="false">LOOKUP($B855,$H$2000:$H$2304, $Q$2000:$Q$2304)</f>
        <v>#N/A</v>
      </c>
      <c r="R855" s="64" t="e">
        <f aca="false">LOOKUP($B855,$H$2000:$H$2304, $R$2000:$R$2304)</f>
        <v>#N/A</v>
      </c>
      <c r="S855" s="64" t="e">
        <f aca="false">LOOKUP($B855,$H$2000:$H$2304, $S$2000:$S$2304)</f>
        <v>#N/A</v>
      </c>
      <c r="T855" s="64" t="e">
        <f aca="false">LOOKUP($B855,$H$2000:$H$2304, $T$2000:$T$2304)</f>
        <v>#N/A</v>
      </c>
      <c r="U855" s="64" t="e">
        <f aca="false">LOOKUP($B855,$H$2000:$H$2304, $U$2000:$U$2304)</f>
        <v>#N/A</v>
      </c>
      <c r="V855" s="65" t="str">
        <f aca="false">IF(ISNA(LOOKUP($B855,$H$2000:$H$2304, $V$2000:$V$2304)),"",LOOKUP($B855,$H$2000:$H$2304, $V$2000:$V$2304))</f>
        <v/>
      </c>
      <c r="W855" s="65" t="str">
        <f aca="false">IF(ISNA(LOOKUP($B855,$H$2000:$H$2304, $W$2000:$W$2304)),"",LOOKUP($B855,$H$2000:$H$2304, $W$2000:$W$2304))</f>
        <v/>
      </c>
    </row>
    <row r="856" customFormat="false" ht="12" hidden="false" customHeight="false" outlineLevel="0" collapsed="false">
      <c r="B856" s="60"/>
      <c r="C856" s="66"/>
      <c r="D856" s="62" t="str">
        <f aca="false">IF($V856=1,"Enter Slip No.",IF($V856=2,"Enter xxxCASH",IF($V856=3,"Enter Cheque No.","")))</f>
        <v/>
      </c>
      <c r="E856" s="62" t="str">
        <f aca="false">IF($W856=1,"Please enter Cheque Payee Name here","")</f>
        <v/>
      </c>
      <c r="F856" s="63" t="str">
        <f aca="false">IF(ISERROR(VLOOKUP($B856,$H$2000:$J$2200,2,0))=1,"",VLOOKUP($B856,$H$2000:$J$2200,2,0))</f>
        <v/>
      </c>
      <c r="G856" s="63" t="str">
        <f aca="false">IF(ISERROR(VLOOKUP($B856,$H$2000:$J$2200,3,0))=1,"",VLOOKUP($B856,$H$2000:$J$2200,3,0))</f>
        <v/>
      </c>
      <c r="H856" s="0"/>
      <c r="I856" s="0"/>
      <c r="J856" s="0"/>
      <c r="L856" s="64" t="e">
        <f aca="false">LOOKUP($B856,$H$2000:$H$2304, $L$2000:$L$2304)</f>
        <v>#N/A</v>
      </c>
      <c r="M856" s="64" t="e">
        <f aca="false">LOOKUP($B856,$H$2000:$H$2304, $M$2000:$M$2304)</f>
        <v>#N/A</v>
      </c>
      <c r="N856" s="64" t="e">
        <f aca="false">LOOKUP($B856,$H$2000:$H$2304, $N$2000:$N$2304)</f>
        <v>#N/A</v>
      </c>
      <c r="O856" s="64" t="e">
        <f aca="false">LOOKUP($B856,$H$2000:$H$2304, $O$2000:$O$2304)</f>
        <v>#N/A</v>
      </c>
      <c r="P856" s="64" t="e">
        <f aca="false">LOOKUP($B856,$H$2000:$H$2304, $P$2000:$P$2304)</f>
        <v>#N/A</v>
      </c>
      <c r="Q856" s="64" t="e">
        <f aca="false">LOOKUP($B856,$H$2000:$H$2304, $Q$2000:$Q$2304)</f>
        <v>#N/A</v>
      </c>
      <c r="R856" s="64" t="e">
        <f aca="false">LOOKUP($B856,$H$2000:$H$2304, $R$2000:$R$2304)</f>
        <v>#N/A</v>
      </c>
      <c r="S856" s="64" t="e">
        <f aca="false">LOOKUP($B856,$H$2000:$H$2304, $S$2000:$S$2304)</f>
        <v>#N/A</v>
      </c>
      <c r="T856" s="64" t="e">
        <f aca="false">LOOKUP($B856,$H$2000:$H$2304, $T$2000:$T$2304)</f>
        <v>#N/A</v>
      </c>
      <c r="U856" s="64" t="e">
        <f aca="false">LOOKUP($B856,$H$2000:$H$2304, $U$2000:$U$2304)</f>
        <v>#N/A</v>
      </c>
      <c r="V856" s="65" t="str">
        <f aca="false">IF(ISNA(LOOKUP($B856,$H$2000:$H$2304, $V$2000:$V$2304)),"",LOOKUP($B856,$H$2000:$H$2304, $V$2000:$V$2304))</f>
        <v/>
      </c>
      <c r="W856" s="65" t="str">
        <f aca="false">IF(ISNA(LOOKUP($B856,$H$2000:$H$2304, $W$2000:$W$2304)),"",LOOKUP($B856,$H$2000:$H$2304, $W$2000:$W$2304))</f>
        <v/>
      </c>
    </row>
    <row r="857" customFormat="false" ht="12" hidden="false" customHeight="false" outlineLevel="0" collapsed="false">
      <c r="B857" s="60"/>
      <c r="C857" s="66"/>
      <c r="D857" s="62" t="str">
        <f aca="false">IF($V857=1,"Enter Slip No.",IF($V857=2,"Enter xxxCASH",IF($V857=3,"Enter Cheque No.","")))</f>
        <v/>
      </c>
      <c r="E857" s="62" t="str">
        <f aca="false">IF($W857=1,"Please enter Cheque Payee Name here","")</f>
        <v/>
      </c>
      <c r="F857" s="63" t="str">
        <f aca="false">IF(ISERROR(VLOOKUP($B857,$H$2000:$J$2200,2,0))=1,"",VLOOKUP($B857,$H$2000:$J$2200,2,0))</f>
        <v/>
      </c>
      <c r="G857" s="63" t="str">
        <f aca="false">IF(ISERROR(VLOOKUP($B857,$H$2000:$J$2200,3,0))=1,"",VLOOKUP($B857,$H$2000:$J$2200,3,0))</f>
        <v/>
      </c>
      <c r="H857" s="0"/>
      <c r="I857" s="0"/>
      <c r="J857" s="0"/>
      <c r="L857" s="64" t="e">
        <f aca="false">LOOKUP($B857,$H$2000:$H$2304, $L$2000:$L$2304)</f>
        <v>#N/A</v>
      </c>
      <c r="M857" s="64" t="e">
        <f aca="false">LOOKUP($B857,$H$2000:$H$2304, $M$2000:$M$2304)</f>
        <v>#N/A</v>
      </c>
      <c r="N857" s="64" t="e">
        <f aca="false">LOOKUP($B857,$H$2000:$H$2304, $N$2000:$N$2304)</f>
        <v>#N/A</v>
      </c>
      <c r="O857" s="64" t="e">
        <f aca="false">LOOKUP($B857,$H$2000:$H$2304, $O$2000:$O$2304)</f>
        <v>#N/A</v>
      </c>
      <c r="P857" s="64" t="e">
        <f aca="false">LOOKUP($B857,$H$2000:$H$2304, $P$2000:$P$2304)</f>
        <v>#N/A</v>
      </c>
      <c r="Q857" s="64" t="e">
        <f aca="false">LOOKUP($B857,$H$2000:$H$2304, $Q$2000:$Q$2304)</f>
        <v>#N/A</v>
      </c>
      <c r="R857" s="64" t="e">
        <f aca="false">LOOKUP($B857,$H$2000:$H$2304, $R$2000:$R$2304)</f>
        <v>#N/A</v>
      </c>
      <c r="S857" s="64" t="e">
        <f aca="false">LOOKUP($B857,$H$2000:$H$2304, $S$2000:$S$2304)</f>
        <v>#N/A</v>
      </c>
      <c r="T857" s="64" t="e">
        <f aca="false">LOOKUP($B857,$H$2000:$H$2304, $T$2000:$T$2304)</f>
        <v>#N/A</v>
      </c>
      <c r="U857" s="64" t="e">
        <f aca="false">LOOKUP($B857,$H$2000:$H$2304, $U$2000:$U$2304)</f>
        <v>#N/A</v>
      </c>
      <c r="V857" s="65" t="str">
        <f aca="false">IF(ISNA(LOOKUP($B857,$H$2000:$H$2304, $V$2000:$V$2304)),"",LOOKUP($B857,$H$2000:$H$2304, $V$2000:$V$2304))</f>
        <v/>
      </c>
      <c r="W857" s="65" t="str">
        <f aca="false">IF(ISNA(LOOKUP($B857,$H$2000:$H$2304, $W$2000:$W$2304)),"",LOOKUP($B857,$H$2000:$H$2304, $W$2000:$W$2304))</f>
        <v/>
      </c>
    </row>
    <row r="858" customFormat="false" ht="12" hidden="false" customHeight="false" outlineLevel="0" collapsed="false">
      <c r="B858" s="60"/>
      <c r="C858" s="66"/>
      <c r="D858" s="62" t="str">
        <f aca="false">IF($V858=1,"Enter Slip No.",IF($V858=2,"Enter xxxCASH",IF($V858=3,"Enter Cheque No.","")))</f>
        <v/>
      </c>
      <c r="E858" s="62" t="str">
        <f aca="false">IF($W858=1,"Please enter Cheque Payee Name here","")</f>
        <v/>
      </c>
      <c r="F858" s="63" t="str">
        <f aca="false">IF(ISERROR(VLOOKUP($B858,$H$2000:$J$2200,2,0))=1,"",VLOOKUP($B858,$H$2000:$J$2200,2,0))</f>
        <v/>
      </c>
      <c r="G858" s="63" t="str">
        <f aca="false">IF(ISERROR(VLOOKUP($B858,$H$2000:$J$2200,3,0))=1,"",VLOOKUP($B858,$H$2000:$J$2200,3,0))</f>
        <v/>
      </c>
      <c r="H858" s="0"/>
      <c r="I858" s="0"/>
      <c r="J858" s="0"/>
      <c r="L858" s="64" t="e">
        <f aca="false">LOOKUP($B858,$H$2000:$H$2304, $L$2000:$L$2304)</f>
        <v>#N/A</v>
      </c>
      <c r="M858" s="64" t="e">
        <f aca="false">LOOKUP($B858,$H$2000:$H$2304, $M$2000:$M$2304)</f>
        <v>#N/A</v>
      </c>
      <c r="N858" s="64" t="e">
        <f aca="false">LOOKUP($B858,$H$2000:$H$2304, $N$2000:$N$2304)</f>
        <v>#N/A</v>
      </c>
      <c r="O858" s="64" t="e">
        <f aca="false">LOOKUP($B858,$H$2000:$H$2304, $O$2000:$O$2304)</f>
        <v>#N/A</v>
      </c>
      <c r="P858" s="64" t="e">
        <f aca="false">LOOKUP($B858,$H$2000:$H$2304, $P$2000:$P$2304)</f>
        <v>#N/A</v>
      </c>
      <c r="Q858" s="64" t="e">
        <f aca="false">LOOKUP($B858,$H$2000:$H$2304, $Q$2000:$Q$2304)</f>
        <v>#N/A</v>
      </c>
      <c r="R858" s="64" t="e">
        <f aca="false">LOOKUP($B858,$H$2000:$H$2304, $R$2000:$R$2304)</f>
        <v>#N/A</v>
      </c>
      <c r="S858" s="64" t="e">
        <f aca="false">LOOKUP($B858,$H$2000:$H$2304, $S$2000:$S$2304)</f>
        <v>#N/A</v>
      </c>
      <c r="T858" s="64" t="e">
        <f aca="false">LOOKUP($B858,$H$2000:$H$2304, $T$2000:$T$2304)</f>
        <v>#N/A</v>
      </c>
      <c r="U858" s="64" t="e">
        <f aca="false">LOOKUP($B858,$H$2000:$H$2304, $U$2000:$U$2304)</f>
        <v>#N/A</v>
      </c>
      <c r="V858" s="65" t="str">
        <f aca="false">IF(ISNA(LOOKUP($B858,$H$2000:$H$2304, $V$2000:$V$2304)),"",LOOKUP($B858,$H$2000:$H$2304, $V$2000:$V$2304))</f>
        <v/>
      </c>
      <c r="W858" s="65" t="str">
        <f aca="false">IF(ISNA(LOOKUP($B858,$H$2000:$H$2304, $W$2000:$W$2304)),"",LOOKUP($B858,$H$2000:$H$2304, $W$2000:$W$2304))</f>
        <v/>
      </c>
    </row>
    <row r="859" customFormat="false" ht="12" hidden="false" customHeight="false" outlineLevel="0" collapsed="false">
      <c r="B859" s="60"/>
      <c r="C859" s="66"/>
      <c r="D859" s="62" t="str">
        <f aca="false">IF($V859=1,"Enter Slip No.",IF($V859=2,"Enter xxxCASH",IF($V859=3,"Enter Cheque No.","")))</f>
        <v/>
      </c>
      <c r="E859" s="62" t="str">
        <f aca="false">IF($W859=1,"Please enter Cheque Payee Name here","")</f>
        <v/>
      </c>
      <c r="F859" s="63" t="str">
        <f aca="false">IF(ISERROR(VLOOKUP($B859,$H$2000:$J$2200,2,0))=1,"",VLOOKUP($B859,$H$2000:$J$2200,2,0))</f>
        <v/>
      </c>
      <c r="G859" s="63" t="str">
        <f aca="false">IF(ISERROR(VLOOKUP($B859,$H$2000:$J$2200,3,0))=1,"",VLOOKUP($B859,$H$2000:$J$2200,3,0))</f>
        <v/>
      </c>
      <c r="H859" s="0"/>
      <c r="I859" s="0"/>
      <c r="J859" s="0"/>
      <c r="L859" s="64" t="e">
        <f aca="false">LOOKUP($B859,$H$2000:$H$2304, $L$2000:$L$2304)</f>
        <v>#N/A</v>
      </c>
      <c r="M859" s="64" t="e">
        <f aca="false">LOOKUP($B859,$H$2000:$H$2304, $M$2000:$M$2304)</f>
        <v>#N/A</v>
      </c>
      <c r="N859" s="64" t="e">
        <f aca="false">LOOKUP($B859,$H$2000:$H$2304, $N$2000:$N$2304)</f>
        <v>#N/A</v>
      </c>
      <c r="O859" s="64" t="e">
        <f aca="false">LOOKUP($B859,$H$2000:$H$2304, $O$2000:$O$2304)</f>
        <v>#N/A</v>
      </c>
      <c r="P859" s="64" t="e">
        <f aca="false">LOOKUP($B859,$H$2000:$H$2304, $P$2000:$P$2304)</f>
        <v>#N/A</v>
      </c>
      <c r="Q859" s="64" t="e">
        <f aca="false">LOOKUP($B859,$H$2000:$H$2304, $Q$2000:$Q$2304)</f>
        <v>#N/A</v>
      </c>
      <c r="R859" s="64" t="e">
        <f aca="false">LOOKUP($B859,$H$2000:$H$2304, $R$2000:$R$2304)</f>
        <v>#N/A</v>
      </c>
      <c r="S859" s="64" t="e">
        <f aca="false">LOOKUP($B859,$H$2000:$H$2304, $S$2000:$S$2304)</f>
        <v>#N/A</v>
      </c>
      <c r="T859" s="64" t="e">
        <f aca="false">LOOKUP($B859,$H$2000:$H$2304, $T$2000:$T$2304)</f>
        <v>#N/A</v>
      </c>
      <c r="U859" s="64" t="e">
        <f aca="false">LOOKUP($B859,$H$2000:$H$2304, $U$2000:$U$2304)</f>
        <v>#N/A</v>
      </c>
      <c r="V859" s="65" t="str">
        <f aca="false">IF(ISNA(LOOKUP($B859,$H$2000:$H$2304, $V$2000:$V$2304)),"",LOOKUP($B859,$H$2000:$H$2304, $V$2000:$V$2304))</f>
        <v/>
      </c>
      <c r="W859" s="65" t="str">
        <f aca="false">IF(ISNA(LOOKUP($B859,$H$2000:$H$2304, $W$2000:$W$2304)),"",LOOKUP($B859,$H$2000:$H$2304, $W$2000:$W$2304))</f>
        <v/>
      </c>
    </row>
    <row r="860" customFormat="false" ht="12" hidden="false" customHeight="false" outlineLevel="0" collapsed="false">
      <c r="B860" s="60"/>
      <c r="C860" s="66"/>
      <c r="D860" s="62" t="str">
        <f aca="false">IF($V860=1,"Enter Slip No.",IF($V860=2,"Enter xxxCASH",IF($V860=3,"Enter Cheque No.","")))</f>
        <v/>
      </c>
      <c r="E860" s="62" t="str">
        <f aca="false">IF($W860=1,"Please enter Cheque Payee Name here","")</f>
        <v/>
      </c>
      <c r="F860" s="63" t="str">
        <f aca="false">IF(ISERROR(VLOOKUP($B860,$H$2000:$J$2200,2,0))=1,"",VLOOKUP($B860,$H$2000:$J$2200,2,0))</f>
        <v/>
      </c>
      <c r="G860" s="63" t="str">
        <f aca="false">IF(ISERROR(VLOOKUP($B860,$H$2000:$J$2200,3,0))=1,"",VLOOKUP($B860,$H$2000:$J$2200,3,0))</f>
        <v/>
      </c>
      <c r="H860" s="0"/>
      <c r="I860" s="0"/>
      <c r="J860" s="0"/>
      <c r="L860" s="64" t="e">
        <f aca="false">LOOKUP($B860,$H$2000:$H$2304, $L$2000:$L$2304)</f>
        <v>#N/A</v>
      </c>
      <c r="M860" s="64" t="e">
        <f aca="false">LOOKUP($B860,$H$2000:$H$2304, $M$2000:$M$2304)</f>
        <v>#N/A</v>
      </c>
      <c r="N860" s="64" t="e">
        <f aca="false">LOOKUP($B860,$H$2000:$H$2304, $N$2000:$N$2304)</f>
        <v>#N/A</v>
      </c>
      <c r="O860" s="64" t="e">
        <f aca="false">LOOKUP($B860,$H$2000:$H$2304, $O$2000:$O$2304)</f>
        <v>#N/A</v>
      </c>
      <c r="P860" s="64" t="e">
        <f aca="false">LOOKUP($B860,$H$2000:$H$2304, $P$2000:$P$2304)</f>
        <v>#N/A</v>
      </c>
      <c r="Q860" s="64" t="e">
        <f aca="false">LOOKUP($B860,$H$2000:$H$2304, $Q$2000:$Q$2304)</f>
        <v>#N/A</v>
      </c>
      <c r="R860" s="64" t="e">
        <f aca="false">LOOKUP($B860,$H$2000:$H$2304, $R$2000:$R$2304)</f>
        <v>#N/A</v>
      </c>
      <c r="S860" s="64" t="e">
        <f aca="false">LOOKUP($B860,$H$2000:$H$2304, $S$2000:$S$2304)</f>
        <v>#N/A</v>
      </c>
      <c r="T860" s="64" t="e">
        <f aca="false">LOOKUP($B860,$H$2000:$H$2304, $T$2000:$T$2304)</f>
        <v>#N/A</v>
      </c>
      <c r="U860" s="64" t="e">
        <f aca="false">LOOKUP($B860,$H$2000:$H$2304, $U$2000:$U$2304)</f>
        <v>#N/A</v>
      </c>
      <c r="V860" s="65" t="str">
        <f aca="false">IF(ISNA(LOOKUP($B860,$H$2000:$H$2304, $V$2000:$V$2304)),"",LOOKUP($B860,$H$2000:$H$2304, $V$2000:$V$2304))</f>
        <v/>
      </c>
      <c r="W860" s="65" t="str">
        <f aca="false">IF(ISNA(LOOKUP($B860,$H$2000:$H$2304, $W$2000:$W$2304)),"",LOOKUP($B860,$H$2000:$H$2304, $W$2000:$W$2304))</f>
        <v/>
      </c>
    </row>
    <row r="861" customFormat="false" ht="12" hidden="false" customHeight="false" outlineLevel="0" collapsed="false">
      <c r="B861" s="60"/>
      <c r="C861" s="66"/>
      <c r="D861" s="62" t="str">
        <f aca="false">IF($V861=1,"Enter Slip No.",IF($V861=2,"Enter xxxCASH",IF($V861=3,"Enter Cheque No.","")))</f>
        <v/>
      </c>
      <c r="E861" s="62" t="str">
        <f aca="false">IF($W861=1,"Please enter Cheque Payee Name here","")</f>
        <v/>
      </c>
      <c r="F861" s="63" t="str">
        <f aca="false">IF(ISERROR(VLOOKUP($B861,$H$2000:$J$2200,2,0))=1,"",VLOOKUP($B861,$H$2000:$J$2200,2,0))</f>
        <v/>
      </c>
      <c r="G861" s="63" t="str">
        <f aca="false">IF(ISERROR(VLOOKUP($B861,$H$2000:$J$2200,3,0))=1,"",VLOOKUP($B861,$H$2000:$J$2200,3,0))</f>
        <v/>
      </c>
      <c r="H861" s="0"/>
      <c r="I861" s="0"/>
      <c r="J861" s="0"/>
      <c r="L861" s="64" t="e">
        <f aca="false">LOOKUP($B861,$H$2000:$H$2304, $L$2000:$L$2304)</f>
        <v>#N/A</v>
      </c>
      <c r="M861" s="64" t="e">
        <f aca="false">LOOKUP($B861,$H$2000:$H$2304, $M$2000:$M$2304)</f>
        <v>#N/A</v>
      </c>
      <c r="N861" s="64" t="e">
        <f aca="false">LOOKUP($B861,$H$2000:$H$2304, $N$2000:$N$2304)</f>
        <v>#N/A</v>
      </c>
      <c r="O861" s="64" t="e">
        <f aca="false">LOOKUP($B861,$H$2000:$H$2304, $O$2000:$O$2304)</f>
        <v>#N/A</v>
      </c>
      <c r="P861" s="64" t="e">
        <f aca="false">LOOKUP($B861,$H$2000:$H$2304, $P$2000:$P$2304)</f>
        <v>#N/A</v>
      </c>
      <c r="Q861" s="64" t="e">
        <f aca="false">LOOKUP($B861,$H$2000:$H$2304, $Q$2000:$Q$2304)</f>
        <v>#N/A</v>
      </c>
      <c r="R861" s="64" t="e">
        <f aca="false">LOOKUP($B861,$H$2000:$H$2304, $R$2000:$R$2304)</f>
        <v>#N/A</v>
      </c>
      <c r="S861" s="64" t="e">
        <f aca="false">LOOKUP($B861,$H$2000:$H$2304, $S$2000:$S$2304)</f>
        <v>#N/A</v>
      </c>
      <c r="T861" s="64" t="e">
        <f aca="false">LOOKUP($B861,$H$2000:$H$2304, $T$2000:$T$2304)</f>
        <v>#N/A</v>
      </c>
      <c r="U861" s="64" t="e">
        <f aca="false">LOOKUP($B861,$H$2000:$H$2304, $U$2000:$U$2304)</f>
        <v>#N/A</v>
      </c>
      <c r="V861" s="65" t="str">
        <f aca="false">IF(ISNA(LOOKUP($B861,$H$2000:$H$2304, $V$2000:$V$2304)),"",LOOKUP($B861,$H$2000:$H$2304, $V$2000:$V$2304))</f>
        <v/>
      </c>
      <c r="W861" s="65" t="str">
        <f aca="false">IF(ISNA(LOOKUP($B861,$H$2000:$H$2304, $W$2000:$W$2304)),"",LOOKUP($B861,$H$2000:$H$2304, $W$2000:$W$2304))</f>
        <v/>
      </c>
    </row>
    <row r="862" customFormat="false" ht="12" hidden="false" customHeight="false" outlineLevel="0" collapsed="false">
      <c r="B862" s="60"/>
      <c r="C862" s="66"/>
      <c r="D862" s="62" t="str">
        <f aca="false">IF($V862=1,"Enter Slip No.",IF($V862=2,"Enter xxxCASH",IF($V862=3,"Enter Cheque No.","")))</f>
        <v/>
      </c>
      <c r="E862" s="62" t="str">
        <f aca="false">IF($W862=1,"Please enter Cheque Payee Name here","")</f>
        <v/>
      </c>
      <c r="F862" s="63" t="str">
        <f aca="false">IF(ISERROR(VLOOKUP($B862,$H$2000:$J$2200,2,0))=1,"",VLOOKUP($B862,$H$2000:$J$2200,2,0))</f>
        <v/>
      </c>
      <c r="G862" s="63" t="str">
        <f aca="false">IF(ISERROR(VLOOKUP($B862,$H$2000:$J$2200,3,0))=1,"",VLOOKUP($B862,$H$2000:$J$2200,3,0))</f>
        <v/>
      </c>
      <c r="H862" s="0"/>
      <c r="I862" s="0"/>
      <c r="J862" s="0"/>
      <c r="L862" s="64" t="e">
        <f aca="false">LOOKUP($B862,$H$2000:$H$2304, $L$2000:$L$2304)</f>
        <v>#N/A</v>
      </c>
      <c r="M862" s="64" t="e">
        <f aca="false">LOOKUP($B862,$H$2000:$H$2304, $M$2000:$M$2304)</f>
        <v>#N/A</v>
      </c>
      <c r="N862" s="64" t="e">
        <f aca="false">LOOKUP($B862,$H$2000:$H$2304, $N$2000:$N$2304)</f>
        <v>#N/A</v>
      </c>
      <c r="O862" s="64" t="e">
        <f aca="false">LOOKUP($B862,$H$2000:$H$2304, $O$2000:$O$2304)</f>
        <v>#N/A</v>
      </c>
      <c r="P862" s="64" t="e">
        <f aca="false">LOOKUP($B862,$H$2000:$H$2304, $P$2000:$P$2304)</f>
        <v>#N/A</v>
      </c>
      <c r="Q862" s="64" t="e">
        <f aca="false">LOOKUP($B862,$H$2000:$H$2304, $Q$2000:$Q$2304)</f>
        <v>#N/A</v>
      </c>
      <c r="R862" s="64" t="e">
        <f aca="false">LOOKUP($B862,$H$2000:$H$2304, $R$2000:$R$2304)</f>
        <v>#N/A</v>
      </c>
      <c r="S862" s="64" t="e">
        <f aca="false">LOOKUP($B862,$H$2000:$H$2304, $S$2000:$S$2304)</f>
        <v>#N/A</v>
      </c>
      <c r="T862" s="64" t="e">
        <f aca="false">LOOKUP($B862,$H$2000:$H$2304, $T$2000:$T$2304)</f>
        <v>#N/A</v>
      </c>
      <c r="U862" s="64" t="e">
        <f aca="false">LOOKUP($B862,$H$2000:$H$2304, $U$2000:$U$2304)</f>
        <v>#N/A</v>
      </c>
      <c r="V862" s="65" t="str">
        <f aca="false">IF(ISNA(LOOKUP($B862,$H$2000:$H$2304, $V$2000:$V$2304)),"",LOOKUP($B862,$H$2000:$H$2304, $V$2000:$V$2304))</f>
        <v/>
      </c>
      <c r="W862" s="65" t="str">
        <f aca="false">IF(ISNA(LOOKUP($B862,$H$2000:$H$2304, $W$2000:$W$2304)),"",LOOKUP($B862,$H$2000:$H$2304, $W$2000:$W$2304))</f>
        <v/>
      </c>
    </row>
    <row r="863" customFormat="false" ht="12" hidden="false" customHeight="false" outlineLevel="0" collapsed="false">
      <c r="B863" s="60"/>
      <c r="C863" s="66"/>
      <c r="D863" s="62" t="str">
        <f aca="false">IF($V863=1,"Enter Slip No.",IF($V863=2,"Enter xxxCASH",IF($V863=3,"Enter Cheque No.","")))</f>
        <v/>
      </c>
      <c r="E863" s="62" t="str">
        <f aca="false">IF($W863=1,"Please enter Cheque Payee Name here","")</f>
        <v/>
      </c>
      <c r="F863" s="63" t="str">
        <f aca="false">IF(ISERROR(VLOOKUP($B863,$H$2000:$J$2200,2,0))=1,"",VLOOKUP($B863,$H$2000:$J$2200,2,0))</f>
        <v/>
      </c>
      <c r="G863" s="63" t="str">
        <f aca="false">IF(ISERROR(VLOOKUP($B863,$H$2000:$J$2200,3,0))=1,"",VLOOKUP($B863,$H$2000:$J$2200,3,0))</f>
        <v/>
      </c>
      <c r="H863" s="0"/>
      <c r="I863" s="0"/>
      <c r="J863" s="0"/>
      <c r="L863" s="64" t="e">
        <f aca="false">LOOKUP($B863,$H$2000:$H$2304, $L$2000:$L$2304)</f>
        <v>#N/A</v>
      </c>
      <c r="M863" s="64" t="e">
        <f aca="false">LOOKUP($B863,$H$2000:$H$2304, $M$2000:$M$2304)</f>
        <v>#N/A</v>
      </c>
      <c r="N863" s="64" t="e">
        <f aca="false">LOOKUP($B863,$H$2000:$H$2304, $N$2000:$N$2304)</f>
        <v>#N/A</v>
      </c>
      <c r="O863" s="64" t="e">
        <f aca="false">LOOKUP($B863,$H$2000:$H$2304, $O$2000:$O$2304)</f>
        <v>#N/A</v>
      </c>
      <c r="P863" s="64" t="e">
        <f aca="false">LOOKUP($B863,$H$2000:$H$2304, $P$2000:$P$2304)</f>
        <v>#N/A</v>
      </c>
      <c r="Q863" s="64" t="e">
        <f aca="false">LOOKUP($B863,$H$2000:$H$2304, $Q$2000:$Q$2304)</f>
        <v>#N/A</v>
      </c>
      <c r="R863" s="64" t="e">
        <f aca="false">LOOKUP($B863,$H$2000:$H$2304, $R$2000:$R$2304)</f>
        <v>#N/A</v>
      </c>
      <c r="S863" s="64" t="e">
        <f aca="false">LOOKUP($B863,$H$2000:$H$2304, $S$2000:$S$2304)</f>
        <v>#N/A</v>
      </c>
      <c r="T863" s="64" t="e">
        <f aca="false">LOOKUP($B863,$H$2000:$H$2304, $T$2000:$T$2304)</f>
        <v>#N/A</v>
      </c>
      <c r="U863" s="64" t="e">
        <f aca="false">LOOKUP($B863,$H$2000:$H$2304, $U$2000:$U$2304)</f>
        <v>#N/A</v>
      </c>
      <c r="V863" s="65" t="str">
        <f aca="false">IF(ISNA(LOOKUP($B863,$H$2000:$H$2304, $V$2000:$V$2304)),"",LOOKUP($B863,$H$2000:$H$2304, $V$2000:$V$2304))</f>
        <v/>
      </c>
      <c r="W863" s="65" t="str">
        <f aca="false">IF(ISNA(LOOKUP($B863,$H$2000:$H$2304, $W$2000:$W$2304)),"",LOOKUP($B863,$H$2000:$H$2304, $W$2000:$W$2304))</f>
        <v/>
      </c>
    </row>
    <row r="864" customFormat="false" ht="12" hidden="false" customHeight="false" outlineLevel="0" collapsed="false">
      <c r="B864" s="60"/>
      <c r="C864" s="66"/>
      <c r="D864" s="62" t="str">
        <f aca="false">IF($V864=1,"Enter Slip No.",IF($V864=2,"Enter xxxCASH",IF($V864=3,"Enter Cheque No.","")))</f>
        <v/>
      </c>
      <c r="E864" s="62" t="str">
        <f aca="false">IF($W864=1,"Please enter Cheque Payee Name here","")</f>
        <v/>
      </c>
      <c r="F864" s="63" t="str">
        <f aca="false">IF(ISERROR(VLOOKUP($B864,$H$2000:$J$2200,2,0))=1,"",VLOOKUP($B864,$H$2000:$J$2200,2,0))</f>
        <v/>
      </c>
      <c r="G864" s="63" t="str">
        <f aca="false">IF(ISERROR(VLOOKUP($B864,$H$2000:$J$2200,3,0))=1,"",VLOOKUP($B864,$H$2000:$J$2200,3,0))</f>
        <v/>
      </c>
      <c r="H864" s="0"/>
      <c r="I864" s="0"/>
      <c r="J864" s="0"/>
      <c r="L864" s="64" t="e">
        <f aca="false">LOOKUP($B864,$H$2000:$H$2304, $L$2000:$L$2304)</f>
        <v>#N/A</v>
      </c>
      <c r="M864" s="64" t="e">
        <f aca="false">LOOKUP($B864,$H$2000:$H$2304, $M$2000:$M$2304)</f>
        <v>#N/A</v>
      </c>
      <c r="N864" s="64" t="e">
        <f aca="false">LOOKUP($B864,$H$2000:$H$2304, $N$2000:$N$2304)</f>
        <v>#N/A</v>
      </c>
      <c r="O864" s="64" t="e">
        <f aca="false">LOOKUP($B864,$H$2000:$H$2304, $O$2000:$O$2304)</f>
        <v>#N/A</v>
      </c>
      <c r="P864" s="64" t="e">
        <f aca="false">LOOKUP($B864,$H$2000:$H$2304, $P$2000:$P$2304)</f>
        <v>#N/A</v>
      </c>
      <c r="Q864" s="64" t="e">
        <f aca="false">LOOKUP($B864,$H$2000:$H$2304, $Q$2000:$Q$2304)</f>
        <v>#N/A</v>
      </c>
      <c r="R864" s="64" t="e">
        <f aca="false">LOOKUP($B864,$H$2000:$H$2304, $R$2000:$R$2304)</f>
        <v>#N/A</v>
      </c>
      <c r="S864" s="64" t="e">
        <f aca="false">LOOKUP($B864,$H$2000:$H$2304, $S$2000:$S$2304)</f>
        <v>#N/A</v>
      </c>
      <c r="T864" s="64" t="e">
        <f aca="false">LOOKUP($B864,$H$2000:$H$2304, $T$2000:$T$2304)</f>
        <v>#N/A</v>
      </c>
      <c r="U864" s="64" t="e">
        <f aca="false">LOOKUP($B864,$H$2000:$H$2304, $U$2000:$U$2304)</f>
        <v>#N/A</v>
      </c>
      <c r="V864" s="65" t="str">
        <f aca="false">IF(ISNA(LOOKUP($B864,$H$2000:$H$2304, $V$2000:$V$2304)),"",LOOKUP($B864,$H$2000:$H$2304, $V$2000:$V$2304))</f>
        <v/>
      </c>
      <c r="W864" s="65" t="str">
        <f aca="false">IF(ISNA(LOOKUP($B864,$H$2000:$H$2304, $W$2000:$W$2304)),"",LOOKUP($B864,$H$2000:$H$2304, $W$2000:$W$2304))</f>
        <v/>
      </c>
    </row>
    <row r="865" customFormat="false" ht="12" hidden="false" customHeight="false" outlineLevel="0" collapsed="false">
      <c r="B865" s="60"/>
      <c r="C865" s="66"/>
      <c r="D865" s="62" t="str">
        <f aca="false">IF($V865=1,"Enter Slip No.",IF($V865=2,"Enter xxxCASH",IF($V865=3,"Enter Cheque No.","")))</f>
        <v/>
      </c>
      <c r="E865" s="62" t="str">
        <f aca="false">IF($W865=1,"Please enter Cheque Payee Name here","")</f>
        <v/>
      </c>
      <c r="F865" s="63" t="str">
        <f aca="false">IF(ISERROR(VLOOKUP($B865,$H$2000:$J$2200,2,0))=1,"",VLOOKUP($B865,$H$2000:$J$2200,2,0))</f>
        <v/>
      </c>
      <c r="G865" s="63" t="str">
        <f aca="false">IF(ISERROR(VLOOKUP($B865,$H$2000:$J$2200,3,0))=1,"",VLOOKUP($B865,$H$2000:$J$2200,3,0))</f>
        <v/>
      </c>
      <c r="H865" s="0"/>
      <c r="I865" s="0"/>
      <c r="J865" s="0"/>
      <c r="L865" s="64" t="e">
        <f aca="false">LOOKUP($B865,$H$2000:$H$2304, $L$2000:$L$2304)</f>
        <v>#N/A</v>
      </c>
      <c r="M865" s="64" t="e">
        <f aca="false">LOOKUP($B865,$H$2000:$H$2304, $M$2000:$M$2304)</f>
        <v>#N/A</v>
      </c>
      <c r="N865" s="64" t="e">
        <f aca="false">LOOKUP($B865,$H$2000:$H$2304, $N$2000:$N$2304)</f>
        <v>#N/A</v>
      </c>
      <c r="O865" s="64" t="e">
        <f aca="false">LOOKUP($B865,$H$2000:$H$2304, $O$2000:$O$2304)</f>
        <v>#N/A</v>
      </c>
      <c r="P865" s="64" t="e">
        <f aca="false">LOOKUP($B865,$H$2000:$H$2304, $P$2000:$P$2304)</f>
        <v>#N/A</v>
      </c>
      <c r="Q865" s="64" t="e">
        <f aca="false">LOOKUP($B865,$H$2000:$H$2304, $Q$2000:$Q$2304)</f>
        <v>#N/A</v>
      </c>
      <c r="R865" s="64" t="e">
        <f aca="false">LOOKUP($B865,$H$2000:$H$2304, $R$2000:$R$2304)</f>
        <v>#N/A</v>
      </c>
      <c r="S865" s="64" t="e">
        <f aca="false">LOOKUP($B865,$H$2000:$H$2304, $S$2000:$S$2304)</f>
        <v>#N/A</v>
      </c>
      <c r="T865" s="64" t="e">
        <f aca="false">LOOKUP($B865,$H$2000:$H$2304, $T$2000:$T$2304)</f>
        <v>#N/A</v>
      </c>
      <c r="U865" s="64" t="e">
        <f aca="false">LOOKUP($B865,$H$2000:$H$2304, $U$2000:$U$2304)</f>
        <v>#N/A</v>
      </c>
      <c r="V865" s="65" t="str">
        <f aca="false">IF(ISNA(LOOKUP($B865,$H$2000:$H$2304, $V$2000:$V$2304)),"",LOOKUP($B865,$H$2000:$H$2304, $V$2000:$V$2304))</f>
        <v/>
      </c>
      <c r="W865" s="65" t="str">
        <f aca="false">IF(ISNA(LOOKUP($B865,$H$2000:$H$2304, $W$2000:$W$2304)),"",LOOKUP($B865,$H$2000:$H$2304, $W$2000:$W$2304))</f>
        <v/>
      </c>
    </row>
    <row r="866" customFormat="false" ht="12" hidden="false" customHeight="false" outlineLevel="0" collapsed="false">
      <c r="B866" s="60"/>
      <c r="C866" s="66"/>
      <c r="D866" s="62" t="str">
        <f aca="false">IF($V866=1,"Enter Slip No.",IF($V866=2,"Enter xxxCASH",IF($V866=3,"Enter Cheque No.","")))</f>
        <v/>
      </c>
      <c r="E866" s="62" t="str">
        <f aca="false">IF($W866=1,"Please enter Cheque Payee Name here","")</f>
        <v/>
      </c>
      <c r="F866" s="63" t="str">
        <f aca="false">IF(ISERROR(VLOOKUP($B866,$H$2000:$J$2200,2,0))=1,"",VLOOKUP($B866,$H$2000:$J$2200,2,0))</f>
        <v/>
      </c>
      <c r="G866" s="63" t="str">
        <f aca="false">IF(ISERROR(VLOOKUP($B866,$H$2000:$J$2200,3,0))=1,"",VLOOKUP($B866,$H$2000:$J$2200,3,0))</f>
        <v/>
      </c>
      <c r="H866" s="0"/>
      <c r="I866" s="0"/>
      <c r="J866" s="0"/>
      <c r="L866" s="64" t="e">
        <f aca="false">LOOKUP($B866,$H$2000:$H$2304, $L$2000:$L$2304)</f>
        <v>#N/A</v>
      </c>
      <c r="M866" s="64" t="e">
        <f aca="false">LOOKUP($B866,$H$2000:$H$2304, $M$2000:$M$2304)</f>
        <v>#N/A</v>
      </c>
      <c r="N866" s="64" t="e">
        <f aca="false">LOOKUP($B866,$H$2000:$H$2304, $N$2000:$N$2304)</f>
        <v>#N/A</v>
      </c>
      <c r="O866" s="64" t="e">
        <f aca="false">LOOKUP($B866,$H$2000:$H$2304, $O$2000:$O$2304)</f>
        <v>#N/A</v>
      </c>
      <c r="P866" s="64" t="e">
        <f aca="false">LOOKUP($B866,$H$2000:$H$2304, $P$2000:$P$2304)</f>
        <v>#N/A</v>
      </c>
      <c r="Q866" s="64" t="e">
        <f aca="false">LOOKUP($B866,$H$2000:$H$2304, $Q$2000:$Q$2304)</f>
        <v>#N/A</v>
      </c>
      <c r="R866" s="64" t="e">
        <f aca="false">LOOKUP($B866,$H$2000:$H$2304, $R$2000:$R$2304)</f>
        <v>#N/A</v>
      </c>
      <c r="S866" s="64" t="e">
        <f aca="false">LOOKUP($B866,$H$2000:$H$2304, $S$2000:$S$2304)</f>
        <v>#N/A</v>
      </c>
      <c r="T866" s="64" t="e">
        <f aca="false">LOOKUP($B866,$H$2000:$H$2304, $T$2000:$T$2304)</f>
        <v>#N/A</v>
      </c>
      <c r="U866" s="64" t="e">
        <f aca="false">LOOKUP($B866,$H$2000:$H$2304, $U$2000:$U$2304)</f>
        <v>#N/A</v>
      </c>
      <c r="V866" s="65" t="str">
        <f aca="false">IF(ISNA(LOOKUP($B866,$H$2000:$H$2304, $V$2000:$V$2304)),"",LOOKUP($B866,$H$2000:$H$2304, $V$2000:$V$2304))</f>
        <v/>
      </c>
      <c r="W866" s="65" t="str">
        <f aca="false">IF(ISNA(LOOKUP($B866,$H$2000:$H$2304, $W$2000:$W$2304)),"",LOOKUP($B866,$H$2000:$H$2304, $W$2000:$W$2304))</f>
        <v/>
      </c>
    </row>
    <row r="867" customFormat="false" ht="12" hidden="false" customHeight="false" outlineLevel="0" collapsed="false">
      <c r="B867" s="60"/>
      <c r="C867" s="66"/>
      <c r="D867" s="62" t="str">
        <f aca="false">IF($V867=1,"Enter Slip No.",IF($V867=2,"Enter xxxCASH",IF($V867=3,"Enter Cheque No.","")))</f>
        <v/>
      </c>
      <c r="E867" s="62" t="str">
        <f aca="false">IF($W867=1,"Please enter Cheque Payee Name here","")</f>
        <v/>
      </c>
      <c r="F867" s="63" t="str">
        <f aca="false">IF(ISERROR(VLOOKUP($B867,$H$2000:$J$2200,2,0))=1,"",VLOOKUP($B867,$H$2000:$J$2200,2,0))</f>
        <v/>
      </c>
      <c r="G867" s="63" t="str">
        <f aca="false">IF(ISERROR(VLOOKUP($B867,$H$2000:$J$2200,3,0))=1,"",VLOOKUP($B867,$H$2000:$J$2200,3,0))</f>
        <v/>
      </c>
      <c r="H867" s="0"/>
      <c r="I867" s="0"/>
      <c r="J867" s="0"/>
      <c r="L867" s="64" t="e">
        <f aca="false">LOOKUP($B867,$H$2000:$H$2304, $L$2000:$L$2304)</f>
        <v>#N/A</v>
      </c>
      <c r="M867" s="64" t="e">
        <f aca="false">LOOKUP($B867,$H$2000:$H$2304, $M$2000:$M$2304)</f>
        <v>#N/A</v>
      </c>
      <c r="N867" s="64" t="e">
        <f aca="false">LOOKUP($B867,$H$2000:$H$2304, $N$2000:$N$2304)</f>
        <v>#N/A</v>
      </c>
      <c r="O867" s="64" t="e">
        <f aca="false">LOOKUP($B867,$H$2000:$H$2304, $O$2000:$O$2304)</f>
        <v>#N/A</v>
      </c>
      <c r="P867" s="64" t="e">
        <f aca="false">LOOKUP($B867,$H$2000:$H$2304, $P$2000:$P$2304)</f>
        <v>#N/A</v>
      </c>
      <c r="Q867" s="64" t="e">
        <f aca="false">LOOKUP($B867,$H$2000:$H$2304, $Q$2000:$Q$2304)</f>
        <v>#N/A</v>
      </c>
      <c r="R867" s="64" t="e">
        <f aca="false">LOOKUP($B867,$H$2000:$H$2304, $R$2000:$R$2304)</f>
        <v>#N/A</v>
      </c>
      <c r="S867" s="64" t="e">
        <f aca="false">LOOKUP($B867,$H$2000:$H$2304, $S$2000:$S$2304)</f>
        <v>#N/A</v>
      </c>
      <c r="T867" s="64" t="e">
        <f aca="false">LOOKUP($B867,$H$2000:$H$2304, $T$2000:$T$2304)</f>
        <v>#N/A</v>
      </c>
      <c r="U867" s="64" t="e">
        <f aca="false">LOOKUP($B867,$H$2000:$H$2304, $U$2000:$U$2304)</f>
        <v>#N/A</v>
      </c>
      <c r="V867" s="65" t="str">
        <f aca="false">IF(ISNA(LOOKUP($B867,$H$2000:$H$2304, $V$2000:$V$2304)),"",LOOKUP($B867,$H$2000:$H$2304, $V$2000:$V$2304))</f>
        <v/>
      </c>
      <c r="W867" s="65" t="str">
        <f aca="false">IF(ISNA(LOOKUP($B867,$H$2000:$H$2304, $W$2000:$W$2304)),"",LOOKUP($B867,$H$2000:$H$2304, $W$2000:$W$2304))</f>
        <v/>
      </c>
    </row>
    <row r="868" customFormat="false" ht="12" hidden="false" customHeight="false" outlineLevel="0" collapsed="false">
      <c r="B868" s="60"/>
      <c r="C868" s="66"/>
      <c r="D868" s="62" t="str">
        <f aca="false">IF($V868=1,"Enter Slip No.",IF($V868=2,"Enter xxxCASH",IF($V868=3,"Enter Cheque No.","")))</f>
        <v/>
      </c>
      <c r="E868" s="62" t="str">
        <f aca="false">IF($W868=1,"Please enter Cheque Payee Name here","")</f>
        <v/>
      </c>
      <c r="F868" s="63" t="str">
        <f aca="false">IF(ISERROR(VLOOKUP($B868,$H$2000:$J$2200,2,0))=1,"",VLOOKUP($B868,$H$2000:$J$2200,2,0))</f>
        <v/>
      </c>
      <c r="G868" s="63" t="str">
        <f aca="false">IF(ISERROR(VLOOKUP($B868,$H$2000:$J$2200,3,0))=1,"",VLOOKUP($B868,$H$2000:$J$2200,3,0))</f>
        <v/>
      </c>
      <c r="H868" s="0"/>
      <c r="I868" s="0"/>
      <c r="J868" s="0"/>
      <c r="L868" s="64" t="e">
        <f aca="false">LOOKUP($B868,$H$2000:$H$2304, $L$2000:$L$2304)</f>
        <v>#N/A</v>
      </c>
      <c r="M868" s="64" t="e">
        <f aca="false">LOOKUP($B868,$H$2000:$H$2304, $M$2000:$M$2304)</f>
        <v>#N/A</v>
      </c>
      <c r="N868" s="64" t="e">
        <f aca="false">LOOKUP($B868,$H$2000:$H$2304, $N$2000:$N$2304)</f>
        <v>#N/A</v>
      </c>
      <c r="O868" s="64" t="e">
        <f aca="false">LOOKUP($B868,$H$2000:$H$2304, $O$2000:$O$2304)</f>
        <v>#N/A</v>
      </c>
      <c r="P868" s="64" t="e">
        <f aca="false">LOOKUP($B868,$H$2000:$H$2304, $P$2000:$P$2304)</f>
        <v>#N/A</v>
      </c>
      <c r="Q868" s="64" t="e">
        <f aca="false">LOOKUP($B868,$H$2000:$H$2304, $Q$2000:$Q$2304)</f>
        <v>#N/A</v>
      </c>
      <c r="R868" s="64" t="e">
        <f aca="false">LOOKUP($B868,$H$2000:$H$2304, $R$2000:$R$2304)</f>
        <v>#N/A</v>
      </c>
      <c r="S868" s="64" t="e">
        <f aca="false">LOOKUP($B868,$H$2000:$H$2304, $S$2000:$S$2304)</f>
        <v>#N/A</v>
      </c>
      <c r="T868" s="64" t="e">
        <f aca="false">LOOKUP($B868,$H$2000:$H$2304, $T$2000:$T$2304)</f>
        <v>#N/A</v>
      </c>
      <c r="U868" s="64" t="e">
        <f aca="false">LOOKUP($B868,$H$2000:$H$2304, $U$2000:$U$2304)</f>
        <v>#N/A</v>
      </c>
      <c r="V868" s="65" t="str">
        <f aca="false">IF(ISNA(LOOKUP($B868,$H$2000:$H$2304, $V$2000:$V$2304)),"",LOOKUP($B868,$H$2000:$H$2304, $V$2000:$V$2304))</f>
        <v/>
      </c>
      <c r="W868" s="65" t="str">
        <f aca="false">IF(ISNA(LOOKUP($B868,$H$2000:$H$2304, $W$2000:$W$2304)),"",LOOKUP($B868,$H$2000:$H$2304, $W$2000:$W$2304))</f>
        <v/>
      </c>
    </row>
    <row r="869" customFormat="false" ht="12" hidden="false" customHeight="false" outlineLevel="0" collapsed="false">
      <c r="B869" s="60"/>
      <c r="C869" s="66"/>
      <c r="D869" s="62" t="str">
        <f aca="false">IF($V869=1,"Enter Slip No.",IF($V869=2,"Enter xxxCASH",IF($V869=3,"Enter Cheque No.","")))</f>
        <v/>
      </c>
      <c r="E869" s="62" t="str">
        <f aca="false">IF($W869=1,"Please enter Cheque Payee Name here","")</f>
        <v/>
      </c>
      <c r="F869" s="63" t="str">
        <f aca="false">IF(ISERROR(VLOOKUP($B869,$H$2000:$J$2200,2,0))=1,"",VLOOKUP($B869,$H$2000:$J$2200,2,0))</f>
        <v/>
      </c>
      <c r="G869" s="63" t="str">
        <f aca="false">IF(ISERROR(VLOOKUP($B869,$H$2000:$J$2200,3,0))=1,"",VLOOKUP($B869,$H$2000:$J$2200,3,0))</f>
        <v/>
      </c>
      <c r="H869" s="0"/>
      <c r="I869" s="0"/>
      <c r="J869" s="0"/>
      <c r="L869" s="64" t="e">
        <f aca="false">LOOKUP($B869,$H$2000:$H$2304, $L$2000:$L$2304)</f>
        <v>#N/A</v>
      </c>
      <c r="M869" s="64" t="e">
        <f aca="false">LOOKUP($B869,$H$2000:$H$2304, $M$2000:$M$2304)</f>
        <v>#N/A</v>
      </c>
      <c r="N869" s="64" t="e">
        <f aca="false">LOOKUP($B869,$H$2000:$H$2304, $N$2000:$N$2304)</f>
        <v>#N/A</v>
      </c>
      <c r="O869" s="64" t="e">
        <f aca="false">LOOKUP($B869,$H$2000:$H$2304, $O$2000:$O$2304)</f>
        <v>#N/A</v>
      </c>
      <c r="P869" s="64" t="e">
        <f aca="false">LOOKUP($B869,$H$2000:$H$2304, $P$2000:$P$2304)</f>
        <v>#N/A</v>
      </c>
      <c r="Q869" s="64" t="e">
        <f aca="false">LOOKUP($B869,$H$2000:$H$2304, $Q$2000:$Q$2304)</f>
        <v>#N/A</v>
      </c>
      <c r="R869" s="64" t="e">
        <f aca="false">LOOKUP($B869,$H$2000:$H$2304, $R$2000:$R$2304)</f>
        <v>#N/A</v>
      </c>
      <c r="S869" s="64" t="e">
        <f aca="false">LOOKUP($B869,$H$2000:$H$2304, $S$2000:$S$2304)</f>
        <v>#N/A</v>
      </c>
      <c r="T869" s="64" t="e">
        <f aca="false">LOOKUP($B869,$H$2000:$H$2304, $T$2000:$T$2304)</f>
        <v>#N/A</v>
      </c>
      <c r="U869" s="64" t="e">
        <f aca="false">LOOKUP($B869,$H$2000:$H$2304, $U$2000:$U$2304)</f>
        <v>#N/A</v>
      </c>
      <c r="V869" s="65" t="str">
        <f aca="false">IF(ISNA(LOOKUP($B869,$H$2000:$H$2304, $V$2000:$V$2304)),"",LOOKUP($B869,$H$2000:$H$2304, $V$2000:$V$2304))</f>
        <v/>
      </c>
      <c r="W869" s="65" t="str">
        <f aca="false">IF(ISNA(LOOKUP($B869,$H$2000:$H$2304, $W$2000:$W$2304)),"",LOOKUP($B869,$H$2000:$H$2304, $W$2000:$W$2304))</f>
        <v/>
      </c>
    </row>
    <row r="870" customFormat="false" ht="12" hidden="false" customHeight="false" outlineLevel="0" collapsed="false">
      <c r="B870" s="60"/>
      <c r="C870" s="66"/>
      <c r="D870" s="62" t="str">
        <f aca="false">IF($V870=1,"Enter Slip No.",IF($V870=2,"Enter xxxCASH",IF($V870=3,"Enter Cheque No.","")))</f>
        <v/>
      </c>
      <c r="E870" s="62" t="str">
        <f aca="false">IF($W870=1,"Please enter Cheque Payee Name here","")</f>
        <v/>
      </c>
      <c r="F870" s="63" t="str">
        <f aca="false">IF(ISERROR(VLOOKUP($B870,$H$2000:$J$2200,2,0))=1,"",VLOOKUP($B870,$H$2000:$J$2200,2,0))</f>
        <v/>
      </c>
      <c r="G870" s="63" t="str">
        <f aca="false">IF(ISERROR(VLOOKUP($B870,$H$2000:$J$2200,3,0))=1,"",VLOOKUP($B870,$H$2000:$J$2200,3,0))</f>
        <v/>
      </c>
      <c r="H870" s="0"/>
      <c r="I870" s="0"/>
      <c r="J870" s="0"/>
      <c r="L870" s="64" t="e">
        <f aca="false">LOOKUP($B870,$H$2000:$H$2304, $L$2000:$L$2304)</f>
        <v>#N/A</v>
      </c>
      <c r="M870" s="64" t="e">
        <f aca="false">LOOKUP($B870,$H$2000:$H$2304, $M$2000:$M$2304)</f>
        <v>#N/A</v>
      </c>
      <c r="N870" s="64" t="e">
        <f aca="false">LOOKUP($B870,$H$2000:$H$2304, $N$2000:$N$2304)</f>
        <v>#N/A</v>
      </c>
      <c r="O870" s="64" t="e">
        <f aca="false">LOOKUP($B870,$H$2000:$H$2304, $O$2000:$O$2304)</f>
        <v>#N/A</v>
      </c>
      <c r="P870" s="64" t="e">
        <f aca="false">LOOKUP($B870,$H$2000:$H$2304, $P$2000:$P$2304)</f>
        <v>#N/A</v>
      </c>
      <c r="Q870" s="64" t="e">
        <f aca="false">LOOKUP($B870,$H$2000:$H$2304, $Q$2000:$Q$2304)</f>
        <v>#N/A</v>
      </c>
      <c r="R870" s="64" t="e">
        <f aca="false">LOOKUP($B870,$H$2000:$H$2304, $R$2000:$R$2304)</f>
        <v>#N/A</v>
      </c>
      <c r="S870" s="64" t="e">
        <f aca="false">LOOKUP($B870,$H$2000:$H$2304, $S$2000:$S$2304)</f>
        <v>#N/A</v>
      </c>
      <c r="T870" s="64" t="e">
        <f aca="false">LOOKUP($B870,$H$2000:$H$2304, $T$2000:$T$2304)</f>
        <v>#N/A</v>
      </c>
      <c r="U870" s="64" t="e">
        <f aca="false">LOOKUP($B870,$H$2000:$H$2304, $U$2000:$U$2304)</f>
        <v>#N/A</v>
      </c>
      <c r="V870" s="65" t="str">
        <f aca="false">IF(ISNA(LOOKUP($B870,$H$2000:$H$2304, $V$2000:$V$2304)),"",LOOKUP($B870,$H$2000:$H$2304, $V$2000:$V$2304))</f>
        <v/>
      </c>
      <c r="W870" s="65" t="str">
        <f aca="false">IF(ISNA(LOOKUP($B870,$H$2000:$H$2304, $W$2000:$W$2304)),"",LOOKUP($B870,$H$2000:$H$2304, $W$2000:$W$2304))</f>
        <v/>
      </c>
    </row>
    <row r="871" customFormat="false" ht="12" hidden="false" customHeight="false" outlineLevel="0" collapsed="false">
      <c r="B871" s="60"/>
      <c r="C871" s="66"/>
      <c r="D871" s="62" t="str">
        <f aca="false">IF($V871=1,"Enter Slip No.",IF($V871=2,"Enter xxxCASH",IF($V871=3,"Enter Cheque No.","")))</f>
        <v/>
      </c>
      <c r="E871" s="62" t="str">
        <f aca="false">IF($W871=1,"Please enter Cheque Payee Name here","")</f>
        <v/>
      </c>
      <c r="F871" s="63" t="str">
        <f aca="false">IF(ISERROR(VLOOKUP($B871,$H$2000:$J$2200,2,0))=1,"",VLOOKUP($B871,$H$2000:$J$2200,2,0))</f>
        <v/>
      </c>
      <c r="G871" s="63" t="str">
        <f aca="false">IF(ISERROR(VLOOKUP($B871,$H$2000:$J$2200,3,0))=1,"",VLOOKUP($B871,$H$2000:$J$2200,3,0))</f>
        <v/>
      </c>
      <c r="H871" s="0"/>
      <c r="I871" s="0"/>
      <c r="J871" s="0"/>
      <c r="L871" s="64" t="e">
        <f aca="false">LOOKUP($B871,$H$2000:$H$2304, $L$2000:$L$2304)</f>
        <v>#N/A</v>
      </c>
      <c r="M871" s="64" t="e">
        <f aca="false">LOOKUP($B871,$H$2000:$H$2304, $M$2000:$M$2304)</f>
        <v>#N/A</v>
      </c>
      <c r="N871" s="64" t="e">
        <f aca="false">LOOKUP($B871,$H$2000:$H$2304, $N$2000:$N$2304)</f>
        <v>#N/A</v>
      </c>
      <c r="O871" s="64" t="e">
        <f aca="false">LOOKUP($B871,$H$2000:$H$2304, $O$2000:$O$2304)</f>
        <v>#N/A</v>
      </c>
      <c r="P871" s="64" t="e">
        <f aca="false">LOOKUP($B871,$H$2000:$H$2304, $P$2000:$P$2304)</f>
        <v>#N/A</v>
      </c>
      <c r="Q871" s="64" t="e">
        <f aca="false">LOOKUP($B871,$H$2000:$H$2304, $Q$2000:$Q$2304)</f>
        <v>#N/A</v>
      </c>
      <c r="R871" s="64" t="e">
        <f aca="false">LOOKUP($B871,$H$2000:$H$2304, $R$2000:$R$2304)</f>
        <v>#N/A</v>
      </c>
      <c r="S871" s="64" t="e">
        <f aca="false">LOOKUP($B871,$H$2000:$H$2304, $S$2000:$S$2304)</f>
        <v>#N/A</v>
      </c>
      <c r="T871" s="64" t="e">
        <f aca="false">LOOKUP($B871,$H$2000:$H$2304, $T$2000:$T$2304)</f>
        <v>#N/A</v>
      </c>
      <c r="U871" s="64" t="e">
        <f aca="false">LOOKUP($B871,$H$2000:$H$2304, $U$2000:$U$2304)</f>
        <v>#N/A</v>
      </c>
      <c r="V871" s="65" t="str">
        <f aca="false">IF(ISNA(LOOKUP($B871,$H$2000:$H$2304, $V$2000:$V$2304)),"",LOOKUP($B871,$H$2000:$H$2304, $V$2000:$V$2304))</f>
        <v/>
      </c>
      <c r="W871" s="65" t="str">
        <f aca="false">IF(ISNA(LOOKUP($B871,$H$2000:$H$2304, $W$2000:$W$2304)),"",LOOKUP($B871,$H$2000:$H$2304, $W$2000:$W$2304))</f>
        <v/>
      </c>
    </row>
    <row r="872" customFormat="false" ht="12" hidden="false" customHeight="false" outlineLevel="0" collapsed="false">
      <c r="B872" s="60"/>
      <c r="C872" s="66"/>
      <c r="D872" s="62" t="str">
        <f aca="false">IF($V872=1,"Enter Slip No.",IF($V872=2,"Enter xxxCASH",IF($V872=3,"Enter Cheque No.","")))</f>
        <v/>
      </c>
      <c r="E872" s="62" t="str">
        <f aca="false">IF($W872=1,"Please enter Cheque Payee Name here","")</f>
        <v/>
      </c>
      <c r="F872" s="63" t="str">
        <f aca="false">IF(ISERROR(VLOOKUP($B872,$H$2000:$J$2200,2,0))=1,"",VLOOKUP($B872,$H$2000:$J$2200,2,0))</f>
        <v/>
      </c>
      <c r="G872" s="63" t="str">
        <f aca="false">IF(ISERROR(VLOOKUP($B872,$H$2000:$J$2200,3,0))=1,"",VLOOKUP($B872,$H$2000:$J$2200,3,0))</f>
        <v/>
      </c>
      <c r="H872" s="0"/>
      <c r="I872" s="0"/>
      <c r="J872" s="0"/>
      <c r="L872" s="64" t="e">
        <f aca="false">LOOKUP($B872,$H$2000:$H$2304, $L$2000:$L$2304)</f>
        <v>#N/A</v>
      </c>
      <c r="M872" s="64" t="e">
        <f aca="false">LOOKUP($B872,$H$2000:$H$2304, $M$2000:$M$2304)</f>
        <v>#N/A</v>
      </c>
      <c r="N872" s="64" t="e">
        <f aca="false">LOOKUP($B872,$H$2000:$H$2304, $N$2000:$N$2304)</f>
        <v>#N/A</v>
      </c>
      <c r="O872" s="64" t="e">
        <f aca="false">LOOKUP($B872,$H$2000:$H$2304, $O$2000:$O$2304)</f>
        <v>#N/A</v>
      </c>
      <c r="P872" s="64" t="e">
        <f aca="false">LOOKUP($B872,$H$2000:$H$2304, $P$2000:$P$2304)</f>
        <v>#N/A</v>
      </c>
      <c r="Q872" s="64" t="e">
        <f aca="false">LOOKUP($B872,$H$2000:$H$2304, $Q$2000:$Q$2304)</f>
        <v>#N/A</v>
      </c>
      <c r="R872" s="64" t="e">
        <f aca="false">LOOKUP($B872,$H$2000:$H$2304, $R$2000:$R$2304)</f>
        <v>#N/A</v>
      </c>
      <c r="S872" s="64" t="e">
        <f aca="false">LOOKUP($B872,$H$2000:$H$2304, $S$2000:$S$2304)</f>
        <v>#N/A</v>
      </c>
      <c r="T872" s="64" t="e">
        <f aca="false">LOOKUP($B872,$H$2000:$H$2304, $T$2000:$T$2304)</f>
        <v>#N/A</v>
      </c>
      <c r="U872" s="64" t="e">
        <f aca="false">LOOKUP($B872,$H$2000:$H$2304, $U$2000:$U$2304)</f>
        <v>#N/A</v>
      </c>
      <c r="V872" s="65" t="str">
        <f aca="false">IF(ISNA(LOOKUP($B872,$H$2000:$H$2304, $V$2000:$V$2304)),"",LOOKUP($B872,$H$2000:$H$2304, $V$2000:$V$2304))</f>
        <v/>
      </c>
      <c r="W872" s="65" t="str">
        <f aca="false">IF(ISNA(LOOKUP($B872,$H$2000:$H$2304, $W$2000:$W$2304)),"",LOOKUP($B872,$H$2000:$H$2304, $W$2000:$W$2304))</f>
        <v/>
      </c>
    </row>
    <row r="873" customFormat="false" ht="12" hidden="false" customHeight="false" outlineLevel="0" collapsed="false">
      <c r="B873" s="60"/>
      <c r="C873" s="66"/>
      <c r="D873" s="62" t="str">
        <f aca="false">IF($V873=1,"Enter Slip No.",IF($V873=2,"Enter xxxCASH",IF($V873=3,"Enter Cheque No.","")))</f>
        <v/>
      </c>
      <c r="E873" s="62" t="str">
        <f aca="false">IF($W873=1,"Please enter Cheque Payee Name here","")</f>
        <v/>
      </c>
      <c r="F873" s="63" t="str">
        <f aca="false">IF(ISERROR(VLOOKUP($B873,$H$2000:$J$2200,2,0))=1,"",VLOOKUP($B873,$H$2000:$J$2200,2,0))</f>
        <v/>
      </c>
      <c r="G873" s="63" t="str">
        <f aca="false">IF(ISERROR(VLOOKUP($B873,$H$2000:$J$2200,3,0))=1,"",VLOOKUP($B873,$H$2000:$J$2200,3,0))</f>
        <v/>
      </c>
      <c r="H873" s="0"/>
      <c r="I873" s="0"/>
      <c r="J873" s="0"/>
      <c r="L873" s="64" t="e">
        <f aca="false">LOOKUP($B873,$H$2000:$H$2304, $L$2000:$L$2304)</f>
        <v>#N/A</v>
      </c>
      <c r="M873" s="64" t="e">
        <f aca="false">LOOKUP($B873,$H$2000:$H$2304, $M$2000:$M$2304)</f>
        <v>#N/A</v>
      </c>
      <c r="N873" s="64" t="e">
        <f aca="false">LOOKUP($B873,$H$2000:$H$2304, $N$2000:$N$2304)</f>
        <v>#N/A</v>
      </c>
      <c r="O873" s="64" t="e">
        <f aca="false">LOOKUP($B873,$H$2000:$H$2304, $O$2000:$O$2304)</f>
        <v>#N/A</v>
      </c>
      <c r="P873" s="64" t="e">
        <f aca="false">LOOKUP($B873,$H$2000:$H$2304, $P$2000:$P$2304)</f>
        <v>#N/A</v>
      </c>
      <c r="Q873" s="64" t="e">
        <f aca="false">LOOKUP($B873,$H$2000:$H$2304, $Q$2000:$Q$2304)</f>
        <v>#N/A</v>
      </c>
      <c r="R873" s="64" t="e">
        <f aca="false">LOOKUP($B873,$H$2000:$H$2304, $R$2000:$R$2304)</f>
        <v>#N/A</v>
      </c>
      <c r="S873" s="64" t="e">
        <f aca="false">LOOKUP($B873,$H$2000:$H$2304, $S$2000:$S$2304)</f>
        <v>#N/A</v>
      </c>
      <c r="T873" s="64" t="e">
        <f aca="false">LOOKUP($B873,$H$2000:$H$2304, $T$2000:$T$2304)</f>
        <v>#N/A</v>
      </c>
      <c r="U873" s="64" t="e">
        <f aca="false">LOOKUP($B873,$H$2000:$H$2304, $U$2000:$U$2304)</f>
        <v>#N/A</v>
      </c>
      <c r="V873" s="65" t="str">
        <f aca="false">IF(ISNA(LOOKUP($B873,$H$2000:$H$2304, $V$2000:$V$2304)),"",LOOKUP($B873,$H$2000:$H$2304, $V$2000:$V$2304))</f>
        <v/>
      </c>
      <c r="W873" s="65" t="str">
        <f aca="false">IF(ISNA(LOOKUP($B873,$H$2000:$H$2304, $W$2000:$W$2304)),"",LOOKUP($B873,$H$2000:$H$2304, $W$2000:$W$2304))</f>
        <v/>
      </c>
    </row>
    <row r="874" customFormat="false" ht="12" hidden="false" customHeight="false" outlineLevel="0" collapsed="false">
      <c r="B874" s="60"/>
      <c r="C874" s="66"/>
      <c r="D874" s="62" t="str">
        <f aca="false">IF($V874=1,"Enter Slip No.",IF($V874=2,"Enter xxxCASH",IF($V874=3,"Enter Cheque No.","")))</f>
        <v/>
      </c>
      <c r="E874" s="62" t="str">
        <f aca="false">IF($W874=1,"Please enter Cheque Payee Name here","")</f>
        <v/>
      </c>
      <c r="F874" s="63" t="str">
        <f aca="false">IF(ISERROR(VLOOKUP($B874,$H$2000:$J$2200,2,0))=1,"",VLOOKUP($B874,$H$2000:$J$2200,2,0))</f>
        <v/>
      </c>
      <c r="G874" s="63" t="str">
        <f aca="false">IF(ISERROR(VLOOKUP($B874,$H$2000:$J$2200,3,0))=1,"",VLOOKUP($B874,$H$2000:$J$2200,3,0))</f>
        <v/>
      </c>
      <c r="H874" s="0"/>
      <c r="I874" s="0"/>
      <c r="J874" s="0"/>
      <c r="L874" s="64" t="e">
        <f aca="false">LOOKUP($B874,$H$2000:$H$2304, $L$2000:$L$2304)</f>
        <v>#N/A</v>
      </c>
      <c r="M874" s="64" t="e">
        <f aca="false">LOOKUP($B874,$H$2000:$H$2304, $M$2000:$M$2304)</f>
        <v>#N/A</v>
      </c>
      <c r="N874" s="64" t="e">
        <f aca="false">LOOKUP($B874,$H$2000:$H$2304, $N$2000:$N$2304)</f>
        <v>#N/A</v>
      </c>
      <c r="O874" s="64" t="e">
        <f aca="false">LOOKUP($B874,$H$2000:$H$2304, $O$2000:$O$2304)</f>
        <v>#N/A</v>
      </c>
      <c r="P874" s="64" t="e">
        <f aca="false">LOOKUP($B874,$H$2000:$H$2304, $P$2000:$P$2304)</f>
        <v>#N/A</v>
      </c>
      <c r="Q874" s="64" t="e">
        <f aca="false">LOOKUP($B874,$H$2000:$H$2304, $Q$2000:$Q$2304)</f>
        <v>#N/A</v>
      </c>
      <c r="R874" s="64" t="e">
        <f aca="false">LOOKUP($B874,$H$2000:$H$2304, $R$2000:$R$2304)</f>
        <v>#N/A</v>
      </c>
      <c r="S874" s="64" t="e">
        <f aca="false">LOOKUP($B874,$H$2000:$H$2304, $S$2000:$S$2304)</f>
        <v>#N/A</v>
      </c>
      <c r="T874" s="64" t="e">
        <f aca="false">LOOKUP($B874,$H$2000:$H$2304, $T$2000:$T$2304)</f>
        <v>#N/A</v>
      </c>
      <c r="U874" s="64" t="e">
        <f aca="false">LOOKUP($B874,$H$2000:$H$2304, $U$2000:$U$2304)</f>
        <v>#N/A</v>
      </c>
      <c r="V874" s="65" t="str">
        <f aca="false">IF(ISNA(LOOKUP($B874,$H$2000:$H$2304, $V$2000:$V$2304)),"",LOOKUP($B874,$H$2000:$H$2304, $V$2000:$V$2304))</f>
        <v/>
      </c>
      <c r="W874" s="65" t="str">
        <f aca="false">IF(ISNA(LOOKUP($B874,$H$2000:$H$2304, $W$2000:$W$2304)),"",LOOKUP($B874,$H$2000:$H$2304, $W$2000:$W$2304))</f>
        <v/>
      </c>
    </row>
    <row r="875" customFormat="false" ht="12" hidden="false" customHeight="false" outlineLevel="0" collapsed="false">
      <c r="B875" s="60"/>
      <c r="C875" s="66"/>
      <c r="D875" s="62" t="str">
        <f aca="false">IF($V875=1,"Enter Slip No.",IF($V875=2,"Enter xxxCASH",IF($V875=3,"Enter Cheque No.","")))</f>
        <v/>
      </c>
      <c r="E875" s="62" t="str">
        <f aca="false">IF($W875=1,"Please enter Cheque Payee Name here","")</f>
        <v/>
      </c>
      <c r="F875" s="63" t="str">
        <f aca="false">IF(ISERROR(VLOOKUP($B875,$H$2000:$J$2200,2,0))=1,"",VLOOKUP($B875,$H$2000:$J$2200,2,0))</f>
        <v/>
      </c>
      <c r="G875" s="63" t="str">
        <f aca="false">IF(ISERROR(VLOOKUP($B875,$H$2000:$J$2200,3,0))=1,"",VLOOKUP($B875,$H$2000:$J$2200,3,0))</f>
        <v/>
      </c>
      <c r="H875" s="0"/>
      <c r="I875" s="0"/>
      <c r="J875" s="0"/>
      <c r="L875" s="64" t="e">
        <f aca="false">LOOKUP($B875,$H$2000:$H$2304, $L$2000:$L$2304)</f>
        <v>#N/A</v>
      </c>
      <c r="M875" s="64" t="e">
        <f aca="false">LOOKUP($B875,$H$2000:$H$2304, $M$2000:$M$2304)</f>
        <v>#N/A</v>
      </c>
      <c r="N875" s="64" t="e">
        <f aca="false">LOOKUP($B875,$H$2000:$H$2304, $N$2000:$N$2304)</f>
        <v>#N/A</v>
      </c>
      <c r="O875" s="64" t="e">
        <f aca="false">LOOKUP($B875,$H$2000:$H$2304, $O$2000:$O$2304)</f>
        <v>#N/A</v>
      </c>
      <c r="P875" s="64" t="e">
        <f aca="false">LOOKUP($B875,$H$2000:$H$2304, $P$2000:$P$2304)</f>
        <v>#N/A</v>
      </c>
      <c r="Q875" s="64" t="e">
        <f aca="false">LOOKUP($B875,$H$2000:$H$2304, $Q$2000:$Q$2304)</f>
        <v>#N/A</v>
      </c>
      <c r="R875" s="64" t="e">
        <f aca="false">LOOKUP($B875,$H$2000:$H$2304, $R$2000:$R$2304)</f>
        <v>#N/A</v>
      </c>
      <c r="S875" s="64" t="e">
        <f aca="false">LOOKUP($B875,$H$2000:$H$2304, $S$2000:$S$2304)</f>
        <v>#N/A</v>
      </c>
      <c r="T875" s="64" t="e">
        <f aca="false">LOOKUP($B875,$H$2000:$H$2304, $T$2000:$T$2304)</f>
        <v>#N/A</v>
      </c>
      <c r="U875" s="64" t="e">
        <f aca="false">LOOKUP($B875,$H$2000:$H$2304, $U$2000:$U$2304)</f>
        <v>#N/A</v>
      </c>
      <c r="V875" s="65" t="str">
        <f aca="false">IF(ISNA(LOOKUP($B875,$H$2000:$H$2304, $V$2000:$V$2304)),"",LOOKUP($B875,$H$2000:$H$2304, $V$2000:$V$2304))</f>
        <v/>
      </c>
      <c r="W875" s="65" t="str">
        <f aca="false">IF(ISNA(LOOKUP($B875,$H$2000:$H$2304, $W$2000:$W$2304)),"",LOOKUP($B875,$H$2000:$H$2304, $W$2000:$W$2304))</f>
        <v/>
      </c>
    </row>
    <row r="876" customFormat="false" ht="12" hidden="false" customHeight="false" outlineLevel="0" collapsed="false">
      <c r="B876" s="60"/>
      <c r="C876" s="66"/>
      <c r="D876" s="62" t="str">
        <f aca="false">IF($V876=1,"Enter Slip No.",IF($V876=2,"Enter xxxCASH",IF($V876=3,"Enter Cheque No.","")))</f>
        <v/>
      </c>
      <c r="E876" s="62" t="str">
        <f aca="false">IF($W876=1,"Please enter Cheque Payee Name here","")</f>
        <v/>
      </c>
      <c r="F876" s="63" t="str">
        <f aca="false">IF(ISERROR(VLOOKUP($B876,$H$2000:$J$2200,2,0))=1,"",VLOOKUP($B876,$H$2000:$J$2200,2,0))</f>
        <v/>
      </c>
      <c r="G876" s="63" t="str">
        <f aca="false">IF(ISERROR(VLOOKUP($B876,$H$2000:$J$2200,3,0))=1,"",VLOOKUP($B876,$H$2000:$J$2200,3,0))</f>
        <v/>
      </c>
      <c r="H876" s="0"/>
      <c r="I876" s="0"/>
      <c r="J876" s="0"/>
      <c r="L876" s="64" t="e">
        <f aca="false">LOOKUP($B876,$H$2000:$H$2304, $L$2000:$L$2304)</f>
        <v>#N/A</v>
      </c>
      <c r="M876" s="64" t="e">
        <f aca="false">LOOKUP($B876,$H$2000:$H$2304, $M$2000:$M$2304)</f>
        <v>#N/A</v>
      </c>
      <c r="N876" s="64" t="e">
        <f aca="false">LOOKUP($B876,$H$2000:$H$2304, $N$2000:$N$2304)</f>
        <v>#N/A</v>
      </c>
      <c r="O876" s="64" t="e">
        <f aca="false">LOOKUP($B876,$H$2000:$H$2304, $O$2000:$O$2304)</f>
        <v>#N/A</v>
      </c>
      <c r="P876" s="64" t="e">
        <f aca="false">LOOKUP($B876,$H$2000:$H$2304, $P$2000:$P$2304)</f>
        <v>#N/A</v>
      </c>
      <c r="Q876" s="64" t="e">
        <f aca="false">LOOKUP($B876,$H$2000:$H$2304, $Q$2000:$Q$2304)</f>
        <v>#N/A</v>
      </c>
      <c r="R876" s="64" t="e">
        <f aca="false">LOOKUP($B876,$H$2000:$H$2304, $R$2000:$R$2304)</f>
        <v>#N/A</v>
      </c>
      <c r="S876" s="64" t="e">
        <f aca="false">LOOKUP($B876,$H$2000:$H$2304, $S$2000:$S$2304)</f>
        <v>#N/A</v>
      </c>
      <c r="T876" s="64" t="e">
        <f aca="false">LOOKUP($B876,$H$2000:$H$2304, $T$2000:$T$2304)</f>
        <v>#N/A</v>
      </c>
      <c r="U876" s="64" t="e">
        <f aca="false">LOOKUP($B876,$H$2000:$H$2304, $U$2000:$U$2304)</f>
        <v>#N/A</v>
      </c>
      <c r="V876" s="65" t="str">
        <f aca="false">IF(ISNA(LOOKUP($B876,$H$2000:$H$2304, $V$2000:$V$2304)),"",LOOKUP($B876,$H$2000:$H$2304, $V$2000:$V$2304))</f>
        <v/>
      </c>
      <c r="W876" s="65" t="str">
        <f aca="false">IF(ISNA(LOOKUP($B876,$H$2000:$H$2304, $W$2000:$W$2304)),"",LOOKUP($B876,$H$2000:$H$2304, $W$2000:$W$2304))</f>
        <v/>
      </c>
    </row>
    <row r="877" customFormat="false" ht="12" hidden="false" customHeight="false" outlineLevel="0" collapsed="false">
      <c r="B877" s="60"/>
      <c r="C877" s="66"/>
      <c r="D877" s="62" t="str">
        <f aca="false">IF($V877=1,"Enter Slip No.",IF($V877=2,"Enter xxxCASH",IF($V877=3,"Enter Cheque No.","")))</f>
        <v/>
      </c>
      <c r="E877" s="62" t="str">
        <f aca="false">IF($W877=1,"Please enter Cheque Payee Name here","")</f>
        <v/>
      </c>
      <c r="F877" s="63" t="str">
        <f aca="false">IF(ISERROR(VLOOKUP($B877,$H$2000:$J$2200,2,0))=1,"",VLOOKUP($B877,$H$2000:$J$2200,2,0))</f>
        <v/>
      </c>
      <c r="G877" s="63" t="str">
        <f aca="false">IF(ISERROR(VLOOKUP($B877,$H$2000:$J$2200,3,0))=1,"",VLOOKUP($B877,$H$2000:$J$2200,3,0))</f>
        <v/>
      </c>
      <c r="H877" s="0"/>
      <c r="I877" s="0"/>
      <c r="J877" s="0"/>
      <c r="L877" s="64" t="e">
        <f aca="false">LOOKUP($B877,$H$2000:$H$2304, $L$2000:$L$2304)</f>
        <v>#N/A</v>
      </c>
      <c r="M877" s="64" t="e">
        <f aca="false">LOOKUP($B877,$H$2000:$H$2304, $M$2000:$M$2304)</f>
        <v>#N/A</v>
      </c>
      <c r="N877" s="64" t="e">
        <f aca="false">LOOKUP($B877,$H$2000:$H$2304, $N$2000:$N$2304)</f>
        <v>#N/A</v>
      </c>
      <c r="O877" s="64" t="e">
        <f aca="false">LOOKUP($B877,$H$2000:$H$2304, $O$2000:$O$2304)</f>
        <v>#N/A</v>
      </c>
      <c r="P877" s="64" t="e">
        <f aca="false">LOOKUP($B877,$H$2000:$H$2304, $P$2000:$P$2304)</f>
        <v>#N/A</v>
      </c>
      <c r="Q877" s="64" t="e">
        <f aca="false">LOOKUP($B877,$H$2000:$H$2304, $Q$2000:$Q$2304)</f>
        <v>#N/A</v>
      </c>
      <c r="R877" s="64" t="e">
        <f aca="false">LOOKUP($B877,$H$2000:$H$2304, $R$2000:$R$2304)</f>
        <v>#N/A</v>
      </c>
      <c r="S877" s="64" t="e">
        <f aca="false">LOOKUP($B877,$H$2000:$H$2304, $S$2000:$S$2304)</f>
        <v>#N/A</v>
      </c>
      <c r="T877" s="64" t="e">
        <f aca="false">LOOKUP($B877,$H$2000:$H$2304, $T$2000:$T$2304)</f>
        <v>#N/A</v>
      </c>
      <c r="U877" s="64" t="e">
        <f aca="false">LOOKUP($B877,$H$2000:$H$2304, $U$2000:$U$2304)</f>
        <v>#N/A</v>
      </c>
      <c r="V877" s="65" t="str">
        <f aca="false">IF(ISNA(LOOKUP($B877,$H$2000:$H$2304, $V$2000:$V$2304)),"",LOOKUP($B877,$H$2000:$H$2304, $V$2000:$V$2304))</f>
        <v/>
      </c>
      <c r="W877" s="65" t="str">
        <f aca="false">IF(ISNA(LOOKUP($B877,$H$2000:$H$2304, $W$2000:$W$2304)),"",LOOKUP($B877,$H$2000:$H$2304, $W$2000:$W$2304))</f>
        <v/>
      </c>
    </row>
    <row r="878" customFormat="false" ht="12" hidden="false" customHeight="false" outlineLevel="0" collapsed="false">
      <c r="B878" s="60"/>
      <c r="C878" s="66"/>
      <c r="D878" s="62" t="str">
        <f aca="false">IF($V878=1,"Enter Slip No.",IF($V878=2,"Enter xxxCASH",IF($V878=3,"Enter Cheque No.","")))</f>
        <v/>
      </c>
      <c r="E878" s="62" t="str">
        <f aca="false">IF($W878=1,"Please enter Cheque Payee Name here","")</f>
        <v/>
      </c>
      <c r="F878" s="63" t="str">
        <f aca="false">IF(ISERROR(VLOOKUP($B878,$H$2000:$J$2200,2,0))=1,"",VLOOKUP($B878,$H$2000:$J$2200,2,0))</f>
        <v/>
      </c>
      <c r="G878" s="63" t="str">
        <f aca="false">IF(ISERROR(VLOOKUP($B878,$H$2000:$J$2200,3,0))=1,"",VLOOKUP($B878,$H$2000:$J$2200,3,0))</f>
        <v/>
      </c>
      <c r="H878" s="0"/>
      <c r="I878" s="0"/>
      <c r="J878" s="0"/>
      <c r="L878" s="64" t="e">
        <f aca="false">LOOKUP($B878,$H$2000:$H$2304, $L$2000:$L$2304)</f>
        <v>#N/A</v>
      </c>
      <c r="M878" s="64" t="e">
        <f aca="false">LOOKUP($B878,$H$2000:$H$2304, $M$2000:$M$2304)</f>
        <v>#N/A</v>
      </c>
      <c r="N878" s="64" t="e">
        <f aca="false">LOOKUP($B878,$H$2000:$H$2304, $N$2000:$N$2304)</f>
        <v>#N/A</v>
      </c>
      <c r="O878" s="64" t="e">
        <f aca="false">LOOKUP($B878,$H$2000:$H$2304, $O$2000:$O$2304)</f>
        <v>#N/A</v>
      </c>
      <c r="P878" s="64" t="e">
        <f aca="false">LOOKUP($B878,$H$2000:$H$2304, $P$2000:$P$2304)</f>
        <v>#N/A</v>
      </c>
      <c r="Q878" s="64" t="e">
        <f aca="false">LOOKUP($B878,$H$2000:$H$2304, $Q$2000:$Q$2304)</f>
        <v>#N/A</v>
      </c>
      <c r="R878" s="64" t="e">
        <f aca="false">LOOKUP($B878,$H$2000:$H$2304, $R$2000:$R$2304)</f>
        <v>#N/A</v>
      </c>
      <c r="S878" s="64" t="e">
        <f aca="false">LOOKUP($B878,$H$2000:$H$2304, $S$2000:$S$2304)</f>
        <v>#N/A</v>
      </c>
      <c r="T878" s="64" t="e">
        <f aca="false">LOOKUP($B878,$H$2000:$H$2304, $T$2000:$T$2304)</f>
        <v>#N/A</v>
      </c>
      <c r="U878" s="64" t="e">
        <f aca="false">LOOKUP($B878,$H$2000:$H$2304, $U$2000:$U$2304)</f>
        <v>#N/A</v>
      </c>
      <c r="V878" s="65" t="str">
        <f aca="false">IF(ISNA(LOOKUP($B878,$H$2000:$H$2304, $V$2000:$V$2304)),"",LOOKUP($B878,$H$2000:$H$2304, $V$2000:$V$2304))</f>
        <v/>
      </c>
      <c r="W878" s="65" t="str">
        <f aca="false">IF(ISNA(LOOKUP($B878,$H$2000:$H$2304, $W$2000:$W$2304)),"",LOOKUP($B878,$H$2000:$H$2304, $W$2000:$W$2304))</f>
        <v/>
      </c>
    </row>
    <row r="879" customFormat="false" ht="12" hidden="false" customHeight="false" outlineLevel="0" collapsed="false">
      <c r="B879" s="60"/>
      <c r="C879" s="66"/>
      <c r="D879" s="62" t="str">
        <f aca="false">IF($V879=1,"Enter Slip No.",IF($V879=2,"Enter xxxCASH",IF($V879=3,"Enter Cheque No.","")))</f>
        <v/>
      </c>
      <c r="E879" s="62" t="str">
        <f aca="false">IF($W879=1,"Please enter Cheque Payee Name here","")</f>
        <v/>
      </c>
      <c r="F879" s="63" t="str">
        <f aca="false">IF(ISERROR(VLOOKUP($B879,$H$2000:$J$2200,2,0))=1,"",VLOOKUP($B879,$H$2000:$J$2200,2,0))</f>
        <v/>
      </c>
      <c r="G879" s="63" t="str">
        <f aca="false">IF(ISERROR(VLOOKUP($B879,$H$2000:$J$2200,3,0))=1,"",VLOOKUP($B879,$H$2000:$J$2200,3,0))</f>
        <v/>
      </c>
      <c r="H879" s="0"/>
      <c r="I879" s="0"/>
      <c r="J879" s="0"/>
      <c r="L879" s="64" t="e">
        <f aca="false">LOOKUP($B879,$H$2000:$H$2304, $L$2000:$L$2304)</f>
        <v>#N/A</v>
      </c>
      <c r="M879" s="64" t="e">
        <f aca="false">LOOKUP($B879,$H$2000:$H$2304, $M$2000:$M$2304)</f>
        <v>#N/A</v>
      </c>
      <c r="N879" s="64" t="e">
        <f aca="false">LOOKUP($B879,$H$2000:$H$2304, $N$2000:$N$2304)</f>
        <v>#N/A</v>
      </c>
      <c r="O879" s="64" t="e">
        <f aca="false">LOOKUP($B879,$H$2000:$H$2304, $O$2000:$O$2304)</f>
        <v>#N/A</v>
      </c>
      <c r="P879" s="64" t="e">
        <f aca="false">LOOKUP($B879,$H$2000:$H$2304, $P$2000:$P$2304)</f>
        <v>#N/A</v>
      </c>
      <c r="Q879" s="64" t="e">
        <f aca="false">LOOKUP($B879,$H$2000:$H$2304, $Q$2000:$Q$2304)</f>
        <v>#N/A</v>
      </c>
      <c r="R879" s="64" t="e">
        <f aca="false">LOOKUP($B879,$H$2000:$H$2304, $R$2000:$R$2304)</f>
        <v>#N/A</v>
      </c>
      <c r="S879" s="64" t="e">
        <f aca="false">LOOKUP($B879,$H$2000:$H$2304, $S$2000:$S$2304)</f>
        <v>#N/A</v>
      </c>
      <c r="T879" s="64" t="e">
        <f aca="false">LOOKUP($B879,$H$2000:$H$2304, $T$2000:$T$2304)</f>
        <v>#N/A</v>
      </c>
      <c r="U879" s="64" t="e">
        <f aca="false">LOOKUP($B879,$H$2000:$H$2304, $U$2000:$U$2304)</f>
        <v>#N/A</v>
      </c>
      <c r="V879" s="65" t="str">
        <f aca="false">IF(ISNA(LOOKUP($B879,$H$2000:$H$2304, $V$2000:$V$2304)),"",LOOKUP($B879,$H$2000:$H$2304, $V$2000:$V$2304))</f>
        <v/>
      </c>
      <c r="W879" s="65" t="str">
        <f aca="false">IF(ISNA(LOOKUP($B879,$H$2000:$H$2304, $W$2000:$W$2304)),"",LOOKUP($B879,$H$2000:$H$2304, $W$2000:$W$2304))</f>
        <v/>
      </c>
    </row>
    <row r="880" customFormat="false" ht="12" hidden="false" customHeight="false" outlineLevel="0" collapsed="false">
      <c r="B880" s="60"/>
      <c r="C880" s="66"/>
      <c r="D880" s="62" t="str">
        <f aca="false">IF($V880=1,"Enter Slip No.",IF($V880=2,"Enter xxxCASH",IF($V880=3,"Enter Cheque No.","")))</f>
        <v/>
      </c>
      <c r="E880" s="62" t="str">
        <f aca="false">IF($W880=1,"Please enter Cheque Payee Name here","")</f>
        <v/>
      </c>
      <c r="F880" s="63" t="str">
        <f aca="false">IF(ISERROR(VLOOKUP($B880,$H$2000:$J$2200,2,0))=1,"",VLOOKUP($B880,$H$2000:$J$2200,2,0))</f>
        <v/>
      </c>
      <c r="G880" s="63" t="str">
        <f aca="false">IF(ISERROR(VLOOKUP($B880,$H$2000:$J$2200,3,0))=1,"",VLOOKUP($B880,$H$2000:$J$2200,3,0))</f>
        <v/>
      </c>
      <c r="H880" s="0"/>
      <c r="I880" s="0"/>
      <c r="J880" s="0"/>
      <c r="L880" s="64" t="e">
        <f aca="false">LOOKUP($B880,$H$2000:$H$2304, $L$2000:$L$2304)</f>
        <v>#N/A</v>
      </c>
      <c r="M880" s="64" t="e">
        <f aca="false">LOOKUP($B880,$H$2000:$H$2304, $M$2000:$M$2304)</f>
        <v>#N/A</v>
      </c>
      <c r="N880" s="64" t="e">
        <f aca="false">LOOKUP($B880,$H$2000:$H$2304, $N$2000:$N$2304)</f>
        <v>#N/A</v>
      </c>
      <c r="O880" s="64" t="e">
        <f aca="false">LOOKUP($B880,$H$2000:$H$2304, $O$2000:$O$2304)</f>
        <v>#N/A</v>
      </c>
      <c r="P880" s="64" t="e">
        <f aca="false">LOOKUP($B880,$H$2000:$H$2304, $P$2000:$P$2304)</f>
        <v>#N/A</v>
      </c>
      <c r="Q880" s="64" t="e">
        <f aca="false">LOOKUP($B880,$H$2000:$H$2304, $Q$2000:$Q$2304)</f>
        <v>#N/A</v>
      </c>
      <c r="R880" s="64" t="e">
        <f aca="false">LOOKUP($B880,$H$2000:$H$2304, $R$2000:$R$2304)</f>
        <v>#N/A</v>
      </c>
      <c r="S880" s="64" t="e">
        <f aca="false">LOOKUP($B880,$H$2000:$H$2304, $S$2000:$S$2304)</f>
        <v>#N/A</v>
      </c>
      <c r="T880" s="64" t="e">
        <f aca="false">LOOKUP($B880,$H$2000:$H$2304, $T$2000:$T$2304)</f>
        <v>#N/A</v>
      </c>
      <c r="U880" s="64" t="e">
        <f aca="false">LOOKUP($B880,$H$2000:$H$2304, $U$2000:$U$2304)</f>
        <v>#N/A</v>
      </c>
      <c r="V880" s="65" t="str">
        <f aca="false">IF(ISNA(LOOKUP($B880,$H$2000:$H$2304, $V$2000:$V$2304)),"",LOOKUP($B880,$H$2000:$H$2304, $V$2000:$V$2304))</f>
        <v/>
      </c>
      <c r="W880" s="65" t="str">
        <f aca="false">IF(ISNA(LOOKUP($B880,$H$2000:$H$2304, $W$2000:$W$2304)),"",LOOKUP($B880,$H$2000:$H$2304, $W$2000:$W$2304))</f>
        <v/>
      </c>
    </row>
    <row r="881" customFormat="false" ht="12" hidden="false" customHeight="false" outlineLevel="0" collapsed="false">
      <c r="B881" s="60"/>
      <c r="C881" s="66"/>
      <c r="D881" s="62" t="str">
        <f aca="false">IF($V881=1,"Enter Slip No.",IF($V881=2,"Enter xxxCASH",IF($V881=3,"Enter Cheque No.","")))</f>
        <v/>
      </c>
      <c r="E881" s="62" t="str">
        <f aca="false">IF($W881=1,"Please enter Cheque Payee Name here","")</f>
        <v/>
      </c>
      <c r="F881" s="63" t="str">
        <f aca="false">IF(ISERROR(VLOOKUP($B881,$H$2000:$J$2200,2,0))=1,"",VLOOKUP($B881,$H$2000:$J$2200,2,0))</f>
        <v/>
      </c>
      <c r="G881" s="63" t="str">
        <f aca="false">IF(ISERROR(VLOOKUP($B881,$H$2000:$J$2200,3,0))=1,"",VLOOKUP($B881,$H$2000:$J$2200,3,0))</f>
        <v/>
      </c>
      <c r="H881" s="0"/>
      <c r="I881" s="0"/>
      <c r="J881" s="0"/>
      <c r="L881" s="64" t="e">
        <f aca="false">LOOKUP($B881,$H$2000:$H$2304, $L$2000:$L$2304)</f>
        <v>#N/A</v>
      </c>
      <c r="M881" s="64" t="e">
        <f aca="false">LOOKUP($B881,$H$2000:$H$2304, $M$2000:$M$2304)</f>
        <v>#N/A</v>
      </c>
      <c r="N881" s="64" t="e">
        <f aca="false">LOOKUP($B881,$H$2000:$H$2304, $N$2000:$N$2304)</f>
        <v>#N/A</v>
      </c>
      <c r="O881" s="64" t="e">
        <f aca="false">LOOKUP($B881,$H$2000:$H$2304, $O$2000:$O$2304)</f>
        <v>#N/A</v>
      </c>
      <c r="P881" s="64" t="e">
        <f aca="false">LOOKUP($B881,$H$2000:$H$2304, $P$2000:$P$2304)</f>
        <v>#N/A</v>
      </c>
      <c r="Q881" s="64" t="e">
        <f aca="false">LOOKUP($B881,$H$2000:$H$2304, $Q$2000:$Q$2304)</f>
        <v>#N/A</v>
      </c>
      <c r="R881" s="64" t="e">
        <f aca="false">LOOKUP($B881,$H$2000:$H$2304, $R$2000:$R$2304)</f>
        <v>#N/A</v>
      </c>
      <c r="S881" s="64" t="e">
        <f aca="false">LOOKUP($B881,$H$2000:$H$2304, $S$2000:$S$2304)</f>
        <v>#N/A</v>
      </c>
      <c r="T881" s="64" t="e">
        <f aca="false">LOOKUP($B881,$H$2000:$H$2304, $T$2000:$T$2304)</f>
        <v>#N/A</v>
      </c>
      <c r="U881" s="64" t="e">
        <f aca="false">LOOKUP($B881,$H$2000:$H$2304, $U$2000:$U$2304)</f>
        <v>#N/A</v>
      </c>
      <c r="V881" s="65" t="str">
        <f aca="false">IF(ISNA(LOOKUP($B881,$H$2000:$H$2304, $V$2000:$V$2304)),"",LOOKUP($B881,$H$2000:$H$2304, $V$2000:$V$2304))</f>
        <v/>
      </c>
      <c r="W881" s="65" t="str">
        <f aca="false">IF(ISNA(LOOKUP($B881,$H$2000:$H$2304, $W$2000:$W$2304)),"",LOOKUP($B881,$H$2000:$H$2304, $W$2000:$W$2304))</f>
        <v/>
      </c>
    </row>
    <row r="882" customFormat="false" ht="12" hidden="false" customHeight="false" outlineLevel="0" collapsed="false">
      <c r="B882" s="60"/>
      <c r="C882" s="66"/>
      <c r="D882" s="62" t="str">
        <f aca="false">IF($V882=1,"Enter Slip No.",IF($V882=2,"Enter xxxCASH",IF($V882=3,"Enter Cheque No.","")))</f>
        <v/>
      </c>
      <c r="E882" s="62" t="str">
        <f aca="false">IF($W882=1,"Please enter Cheque Payee Name here","")</f>
        <v/>
      </c>
      <c r="F882" s="63" t="str">
        <f aca="false">IF(ISERROR(VLOOKUP($B882,$H$2000:$J$2200,2,0))=1,"",VLOOKUP($B882,$H$2000:$J$2200,2,0))</f>
        <v/>
      </c>
      <c r="G882" s="63" t="str">
        <f aca="false">IF(ISERROR(VLOOKUP($B882,$H$2000:$J$2200,3,0))=1,"",VLOOKUP($B882,$H$2000:$J$2200,3,0))</f>
        <v/>
      </c>
      <c r="H882" s="0"/>
      <c r="I882" s="0"/>
      <c r="J882" s="0"/>
      <c r="L882" s="64" t="e">
        <f aca="false">LOOKUP($B882,$H$2000:$H$2304, $L$2000:$L$2304)</f>
        <v>#N/A</v>
      </c>
      <c r="M882" s="64" t="e">
        <f aca="false">LOOKUP($B882,$H$2000:$H$2304, $M$2000:$M$2304)</f>
        <v>#N/A</v>
      </c>
      <c r="N882" s="64" t="e">
        <f aca="false">LOOKUP($B882,$H$2000:$H$2304, $N$2000:$N$2304)</f>
        <v>#N/A</v>
      </c>
      <c r="O882" s="64" t="e">
        <f aca="false">LOOKUP($B882,$H$2000:$H$2304, $O$2000:$O$2304)</f>
        <v>#N/A</v>
      </c>
      <c r="P882" s="64" t="e">
        <f aca="false">LOOKUP($B882,$H$2000:$H$2304, $P$2000:$P$2304)</f>
        <v>#N/A</v>
      </c>
      <c r="Q882" s="64" t="e">
        <f aca="false">LOOKUP($B882,$H$2000:$H$2304, $Q$2000:$Q$2304)</f>
        <v>#N/A</v>
      </c>
      <c r="R882" s="64" t="e">
        <f aca="false">LOOKUP($B882,$H$2000:$H$2304, $R$2000:$R$2304)</f>
        <v>#N/A</v>
      </c>
      <c r="S882" s="64" t="e">
        <f aca="false">LOOKUP($B882,$H$2000:$H$2304, $S$2000:$S$2304)</f>
        <v>#N/A</v>
      </c>
      <c r="T882" s="64" t="e">
        <f aca="false">LOOKUP($B882,$H$2000:$H$2304, $T$2000:$T$2304)</f>
        <v>#N/A</v>
      </c>
      <c r="U882" s="64" t="e">
        <f aca="false">LOOKUP($B882,$H$2000:$H$2304, $U$2000:$U$2304)</f>
        <v>#N/A</v>
      </c>
      <c r="V882" s="65" t="str">
        <f aca="false">IF(ISNA(LOOKUP($B882,$H$2000:$H$2304, $V$2000:$V$2304)),"",LOOKUP($B882,$H$2000:$H$2304, $V$2000:$V$2304))</f>
        <v/>
      </c>
      <c r="W882" s="65" t="str">
        <f aca="false">IF(ISNA(LOOKUP($B882,$H$2000:$H$2304, $W$2000:$W$2304)),"",LOOKUP($B882,$H$2000:$H$2304, $W$2000:$W$2304))</f>
        <v/>
      </c>
    </row>
    <row r="883" customFormat="false" ht="12" hidden="false" customHeight="false" outlineLevel="0" collapsed="false">
      <c r="B883" s="60"/>
      <c r="C883" s="66"/>
      <c r="D883" s="62" t="str">
        <f aca="false">IF($V883=1,"Enter Slip No.",IF($V883=2,"Enter xxxCASH",IF($V883=3,"Enter Cheque No.","")))</f>
        <v/>
      </c>
      <c r="E883" s="62" t="str">
        <f aca="false">IF($W883=1,"Please enter Cheque Payee Name here","")</f>
        <v/>
      </c>
      <c r="F883" s="63" t="str">
        <f aca="false">IF(ISERROR(VLOOKUP($B883,$H$2000:$J$2200,2,0))=1,"",VLOOKUP($B883,$H$2000:$J$2200,2,0))</f>
        <v/>
      </c>
      <c r="G883" s="63" t="str">
        <f aca="false">IF(ISERROR(VLOOKUP($B883,$H$2000:$J$2200,3,0))=1,"",VLOOKUP($B883,$H$2000:$J$2200,3,0))</f>
        <v/>
      </c>
      <c r="H883" s="0"/>
      <c r="I883" s="0"/>
      <c r="J883" s="0"/>
      <c r="L883" s="64" t="e">
        <f aca="false">LOOKUP($B883,$H$2000:$H$2304, $L$2000:$L$2304)</f>
        <v>#N/A</v>
      </c>
      <c r="M883" s="64" t="e">
        <f aca="false">LOOKUP($B883,$H$2000:$H$2304, $M$2000:$M$2304)</f>
        <v>#N/A</v>
      </c>
      <c r="N883" s="64" t="e">
        <f aca="false">LOOKUP($B883,$H$2000:$H$2304, $N$2000:$N$2304)</f>
        <v>#N/A</v>
      </c>
      <c r="O883" s="64" t="e">
        <f aca="false">LOOKUP($B883,$H$2000:$H$2304, $O$2000:$O$2304)</f>
        <v>#N/A</v>
      </c>
      <c r="P883" s="64" t="e">
        <f aca="false">LOOKUP($B883,$H$2000:$H$2304, $P$2000:$P$2304)</f>
        <v>#N/A</v>
      </c>
      <c r="Q883" s="64" t="e">
        <f aca="false">LOOKUP($B883,$H$2000:$H$2304, $Q$2000:$Q$2304)</f>
        <v>#N/A</v>
      </c>
      <c r="R883" s="64" t="e">
        <f aca="false">LOOKUP($B883,$H$2000:$H$2304, $R$2000:$R$2304)</f>
        <v>#N/A</v>
      </c>
      <c r="S883" s="64" t="e">
        <f aca="false">LOOKUP($B883,$H$2000:$H$2304, $S$2000:$S$2304)</f>
        <v>#N/A</v>
      </c>
      <c r="T883" s="64" t="e">
        <f aca="false">LOOKUP($B883,$H$2000:$H$2304, $T$2000:$T$2304)</f>
        <v>#N/A</v>
      </c>
      <c r="U883" s="64" t="e">
        <f aca="false">LOOKUP($B883,$H$2000:$H$2304, $U$2000:$U$2304)</f>
        <v>#N/A</v>
      </c>
      <c r="V883" s="65" t="str">
        <f aca="false">IF(ISNA(LOOKUP($B883,$H$2000:$H$2304, $V$2000:$V$2304)),"",LOOKUP($B883,$H$2000:$H$2304, $V$2000:$V$2304))</f>
        <v/>
      </c>
      <c r="W883" s="65" t="str">
        <f aca="false">IF(ISNA(LOOKUP($B883,$H$2000:$H$2304, $W$2000:$W$2304)),"",LOOKUP($B883,$H$2000:$H$2304, $W$2000:$W$2304))</f>
        <v/>
      </c>
    </row>
    <row r="884" customFormat="false" ht="12" hidden="false" customHeight="false" outlineLevel="0" collapsed="false">
      <c r="B884" s="60"/>
      <c r="C884" s="66"/>
      <c r="D884" s="62" t="str">
        <f aca="false">IF($V884=1,"Enter Slip No.",IF($V884=2,"Enter xxxCASH",IF($V884=3,"Enter Cheque No.","")))</f>
        <v/>
      </c>
      <c r="E884" s="62" t="str">
        <f aca="false">IF($W884=1,"Please enter Cheque Payee Name here","")</f>
        <v/>
      </c>
      <c r="F884" s="63" t="str">
        <f aca="false">IF(ISERROR(VLOOKUP($B884,$H$2000:$J$2200,2,0))=1,"",VLOOKUP($B884,$H$2000:$J$2200,2,0))</f>
        <v/>
      </c>
      <c r="G884" s="63" t="str">
        <f aca="false">IF(ISERROR(VLOOKUP($B884,$H$2000:$J$2200,3,0))=1,"",VLOOKUP($B884,$H$2000:$J$2200,3,0))</f>
        <v/>
      </c>
      <c r="H884" s="0"/>
      <c r="I884" s="0"/>
      <c r="J884" s="0"/>
      <c r="L884" s="64" t="e">
        <f aca="false">LOOKUP($B884,$H$2000:$H$2304, $L$2000:$L$2304)</f>
        <v>#N/A</v>
      </c>
      <c r="M884" s="64" t="e">
        <f aca="false">LOOKUP($B884,$H$2000:$H$2304, $M$2000:$M$2304)</f>
        <v>#N/A</v>
      </c>
      <c r="N884" s="64" t="e">
        <f aca="false">LOOKUP($B884,$H$2000:$H$2304, $N$2000:$N$2304)</f>
        <v>#N/A</v>
      </c>
      <c r="O884" s="64" t="e">
        <f aca="false">LOOKUP($B884,$H$2000:$H$2304, $O$2000:$O$2304)</f>
        <v>#N/A</v>
      </c>
      <c r="P884" s="64" t="e">
        <f aca="false">LOOKUP($B884,$H$2000:$H$2304, $P$2000:$P$2304)</f>
        <v>#N/A</v>
      </c>
      <c r="Q884" s="64" t="e">
        <f aca="false">LOOKUP($B884,$H$2000:$H$2304, $Q$2000:$Q$2304)</f>
        <v>#N/A</v>
      </c>
      <c r="R884" s="64" t="e">
        <f aca="false">LOOKUP($B884,$H$2000:$H$2304, $R$2000:$R$2304)</f>
        <v>#N/A</v>
      </c>
      <c r="S884" s="64" t="e">
        <f aca="false">LOOKUP($B884,$H$2000:$H$2304, $S$2000:$S$2304)</f>
        <v>#N/A</v>
      </c>
      <c r="T884" s="64" t="e">
        <f aca="false">LOOKUP($B884,$H$2000:$H$2304, $T$2000:$T$2304)</f>
        <v>#N/A</v>
      </c>
      <c r="U884" s="64" t="e">
        <f aca="false">LOOKUP($B884,$H$2000:$H$2304, $U$2000:$U$2304)</f>
        <v>#N/A</v>
      </c>
      <c r="V884" s="65" t="str">
        <f aca="false">IF(ISNA(LOOKUP($B884,$H$2000:$H$2304, $V$2000:$V$2304)),"",LOOKUP($B884,$H$2000:$H$2304, $V$2000:$V$2304))</f>
        <v/>
      </c>
      <c r="W884" s="65" t="str">
        <f aca="false">IF(ISNA(LOOKUP($B884,$H$2000:$H$2304, $W$2000:$W$2304)),"",LOOKUP($B884,$H$2000:$H$2304, $W$2000:$W$2304))</f>
        <v/>
      </c>
    </row>
    <row r="885" customFormat="false" ht="12" hidden="false" customHeight="false" outlineLevel="0" collapsed="false">
      <c r="B885" s="60"/>
      <c r="C885" s="66"/>
      <c r="D885" s="62" t="str">
        <f aca="false">IF($V885=1,"Enter Slip No.",IF($V885=2,"Enter xxxCASH",IF($V885=3,"Enter Cheque No.","")))</f>
        <v/>
      </c>
      <c r="E885" s="62" t="str">
        <f aca="false">IF($W885=1,"Please enter Cheque Payee Name here","")</f>
        <v/>
      </c>
      <c r="F885" s="63" t="str">
        <f aca="false">IF(ISERROR(VLOOKUP($B885,$H$2000:$J$2200,2,0))=1,"",VLOOKUP($B885,$H$2000:$J$2200,2,0))</f>
        <v/>
      </c>
      <c r="G885" s="63" t="str">
        <f aca="false">IF(ISERROR(VLOOKUP($B885,$H$2000:$J$2200,3,0))=1,"",VLOOKUP($B885,$H$2000:$J$2200,3,0))</f>
        <v/>
      </c>
      <c r="H885" s="0"/>
      <c r="I885" s="0"/>
      <c r="J885" s="0"/>
      <c r="L885" s="64" t="e">
        <f aca="false">LOOKUP($B885,$H$2000:$H$2304, $L$2000:$L$2304)</f>
        <v>#N/A</v>
      </c>
      <c r="M885" s="64" t="e">
        <f aca="false">LOOKUP($B885,$H$2000:$H$2304, $M$2000:$M$2304)</f>
        <v>#N/A</v>
      </c>
      <c r="N885" s="64" t="e">
        <f aca="false">LOOKUP($B885,$H$2000:$H$2304, $N$2000:$N$2304)</f>
        <v>#N/A</v>
      </c>
      <c r="O885" s="64" t="e">
        <f aca="false">LOOKUP($B885,$H$2000:$H$2304, $O$2000:$O$2304)</f>
        <v>#N/A</v>
      </c>
      <c r="P885" s="64" t="e">
        <f aca="false">LOOKUP($B885,$H$2000:$H$2304, $P$2000:$P$2304)</f>
        <v>#N/A</v>
      </c>
      <c r="Q885" s="64" t="e">
        <f aca="false">LOOKUP($B885,$H$2000:$H$2304, $Q$2000:$Q$2304)</f>
        <v>#N/A</v>
      </c>
      <c r="R885" s="64" t="e">
        <f aca="false">LOOKUP($B885,$H$2000:$H$2304, $R$2000:$R$2304)</f>
        <v>#N/A</v>
      </c>
      <c r="S885" s="64" t="e">
        <f aca="false">LOOKUP($B885,$H$2000:$H$2304, $S$2000:$S$2304)</f>
        <v>#N/A</v>
      </c>
      <c r="T885" s="64" t="e">
        <f aca="false">LOOKUP($B885,$H$2000:$H$2304, $T$2000:$T$2304)</f>
        <v>#N/A</v>
      </c>
      <c r="U885" s="64" t="e">
        <f aca="false">LOOKUP($B885,$H$2000:$H$2304, $U$2000:$U$2304)</f>
        <v>#N/A</v>
      </c>
      <c r="V885" s="65" t="str">
        <f aca="false">IF(ISNA(LOOKUP($B885,$H$2000:$H$2304, $V$2000:$V$2304)),"",LOOKUP($B885,$H$2000:$H$2304, $V$2000:$V$2304))</f>
        <v/>
      </c>
      <c r="W885" s="65" t="str">
        <f aca="false">IF(ISNA(LOOKUP($B885,$H$2000:$H$2304, $W$2000:$W$2304)),"",LOOKUP($B885,$H$2000:$H$2304, $W$2000:$W$2304))</f>
        <v/>
      </c>
    </row>
    <row r="886" customFormat="false" ht="12" hidden="false" customHeight="false" outlineLevel="0" collapsed="false">
      <c r="B886" s="60"/>
      <c r="C886" s="66"/>
      <c r="D886" s="62" t="str">
        <f aca="false">IF($V886=1,"Enter Slip No.",IF($V886=2,"Enter xxxCASH",IF($V886=3,"Enter Cheque No.","")))</f>
        <v/>
      </c>
      <c r="E886" s="62" t="str">
        <f aca="false">IF($W886=1,"Please enter Cheque Payee Name here","")</f>
        <v/>
      </c>
      <c r="F886" s="63" t="str">
        <f aca="false">IF(ISERROR(VLOOKUP($B886,$H$2000:$J$2200,2,0))=1,"",VLOOKUP($B886,$H$2000:$J$2200,2,0))</f>
        <v/>
      </c>
      <c r="G886" s="63" t="str">
        <f aca="false">IF(ISERROR(VLOOKUP($B886,$H$2000:$J$2200,3,0))=1,"",VLOOKUP($B886,$H$2000:$J$2200,3,0))</f>
        <v/>
      </c>
      <c r="H886" s="0"/>
      <c r="I886" s="0"/>
      <c r="J886" s="0"/>
      <c r="L886" s="64" t="e">
        <f aca="false">LOOKUP($B886,$H$2000:$H$2304, $L$2000:$L$2304)</f>
        <v>#N/A</v>
      </c>
      <c r="M886" s="64" t="e">
        <f aca="false">LOOKUP($B886,$H$2000:$H$2304, $M$2000:$M$2304)</f>
        <v>#N/A</v>
      </c>
      <c r="N886" s="64" t="e">
        <f aca="false">LOOKUP($B886,$H$2000:$H$2304, $N$2000:$N$2304)</f>
        <v>#N/A</v>
      </c>
      <c r="O886" s="64" t="e">
        <f aca="false">LOOKUP($B886,$H$2000:$H$2304, $O$2000:$O$2304)</f>
        <v>#N/A</v>
      </c>
      <c r="P886" s="64" t="e">
        <f aca="false">LOOKUP($B886,$H$2000:$H$2304, $P$2000:$P$2304)</f>
        <v>#N/A</v>
      </c>
      <c r="Q886" s="64" t="e">
        <f aca="false">LOOKUP($B886,$H$2000:$H$2304, $Q$2000:$Q$2304)</f>
        <v>#N/A</v>
      </c>
      <c r="R886" s="64" t="e">
        <f aca="false">LOOKUP($B886,$H$2000:$H$2304, $R$2000:$R$2304)</f>
        <v>#N/A</v>
      </c>
      <c r="S886" s="64" t="e">
        <f aca="false">LOOKUP($B886,$H$2000:$H$2304, $S$2000:$S$2304)</f>
        <v>#N/A</v>
      </c>
      <c r="T886" s="64" t="e">
        <f aca="false">LOOKUP($B886,$H$2000:$H$2304, $T$2000:$T$2304)</f>
        <v>#N/A</v>
      </c>
      <c r="U886" s="64" t="e">
        <f aca="false">LOOKUP($B886,$H$2000:$H$2304, $U$2000:$U$2304)</f>
        <v>#N/A</v>
      </c>
      <c r="V886" s="65" t="str">
        <f aca="false">IF(ISNA(LOOKUP($B886,$H$2000:$H$2304, $V$2000:$V$2304)),"",LOOKUP($B886,$H$2000:$H$2304, $V$2000:$V$2304))</f>
        <v/>
      </c>
      <c r="W886" s="65" t="str">
        <f aca="false">IF(ISNA(LOOKUP($B886,$H$2000:$H$2304, $W$2000:$W$2304)),"",LOOKUP($B886,$H$2000:$H$2304, $W$2000:$W$2304))</f>
        <v/>
      </c>
    </row>
    <row r="887" customFormat="false" ht="12" hidden="false" customHeight="false" outlineLevel="0" collapsed="false">
      <c r="B887" s="60"/>
      <c r="C887" s="66"/>
      <c r="D887" s="62" t="str">
        <f aca="false">IF($V887=1,"Enter Slip No.",IF($V887=2,"Enter xxxCASH",IF($V887=3,"Enter Cheque No.","")))</f>
        <v/>
      </c>
      <c r="E887" s="62" t="str">
        <f aca="false">IF($W887=1,"Please enter Cheque Payee Name here","")</f>
        <v/>
      </c>
      <c r="F887" s="63" t="str">
        <f aca="false">IF(ISERROR(VLOOKUP($B887,$H$2000:$J$2200,2,0))=1,"",VLOOKUP($B887,$H$2000:$J$2200,2,0))</f>
        <v/>
      </c>
      <c r="G887" s="63" t="str">
        <f aca="false">IF(ISERROR(VLOOKUP($B887,$H$2000:$J$2200,3,0))=1,"",VLOOKUP($B887,$H$2000:$J$2200,3,0))</f>
        <v/>
      </c>
      <c r="H887" s="0"/>
      <c r="I887" s="0"/>
      <c r="J887" s="0"/>
      <c r="L887" s="64" t="e">
        <f aca="false">LOOKUP($B887,$H$2000:$H$2304, $L$2000:$L$2304)</f>
        <v>#N/A</v>
      </c>
      <c r="M887" s="64" t="e">
        <f aca="false">LOOKUP($B887,$H$2000:$H$2304, $M$2000:$M$2304)</f>
        <v>#N/A</v>
      </c>
      <c r="N887" s="64" t="e">
        <f aca="false">LOOKUP($B887,$H$2000:$H$2304, $N$2000:$N$2304)</f>
        <v>#N/A</v>
      </c>
      <c r="O887" s="64" t="e">
        <f aca="false">LOOKUP($B887,$H$2000:$H$2304, $O$2000:$O$2304)</f>
        <v>#N/A</v>
      </c>
      <c r="P887" s="64" t="e">
        <f aca="false">LOOKUP($B887,$H$2000:$H$2304, $P$2000:$P$2304)</f>
        <v>#N/A</v>
      </c>
      <c r="Q887" s="64" t="e">
        <f aca="false">LOOKUP($B887,$H$2000:$H$2304, $Q$2000:$Q$2304)</f>
        <v>#N/A</v>
      </c>
      <c r="R887" s="64" t="e">
        <f aca="false">LOOKUP($B887,$H$2000:$H$2304, $R$2000:$R$2304)</f>
        <v>#N/A</v>
      </c>
      <c r="S887" s="64" t="e">
        <f aca="false">LOOKUP($B887,$H$2000:$H$2304, $S$2000:$S$2304)</f>
        <v>#N/A</v>
      </c>
      <c r="T887" s="64" t="e">
        <f aca="false">LOOKUP($B887,$H$2000:$H$2304, $T$2000:$T$2304)</f>
        <v>#N/A</v>
      </c>
      <c r="U887" s="64" t="e">
        <f aca="false">LOOKUP($B887,$H$2000:$H$2304, $U$2000:$U$2304)</f>
        <v>#N/A</v>
      </c>
      <c r="V887" s="65" t="str">
        <f aca="false">IF(ISNA(LOOKUP($B887,$H$2000:$H$2304, $V$2000:$V$2304)),"",LOOKUP($B887,$H$2000:$H$2304, $V$2000:$V$2304))</f>
        <v/>
      </c>
      <c r="W887" s="65" t="str">
        <f aca="false">IF(ISNA(LOOKUP($B887,$H$2000:$H$2304, $W$2000:$W$2304)),"",LOOKUP($B887,$H$2000:$H$2304, $W$2000:$W$2304))</f>
        <v/>
      </c>
    </row>
    <row r="888" customFormat="false" ht="12" hidden="false" customHeight="false" outlineLevel="0" collapsed="false">
      <c r="B888" s="60"/>
      <c r="C888" s="66"/>
      <c r="D888" s="62" t="str">
        <f aca="false">IF($V888=1,"Enter Slip No.",IF($V888=2,"Enter xxxCASH",IF($V888=3,"Enter Cheque No.","")))</f>
        <v/>
      </c>
      <c r="E888" s="62" t="str">
        <f aca="false">IF($W888=1,"Please enter Cheque Payee Name here","")</f>
        <v/>
      </c>
      <c r="F888" s="63" t="str">
        <f aca="false">IF(ISERROR(VLOOKUP($B888,$H$2000:$J$2200,2,0))=1,"",VLOOKUP($B888,$H$2000:$J$2200,2,0))</f>
        <v/>
      </c>
      <c r="G888" s="63" t="str">
        <f aca="false">IF(ISERROR(VLOOKUP($B888,$H$2000:$J$2200,3,0))=1,"",VLOOKUP($B888,$H$2000:$J$2200,3,0))</f>
        <v/>
      </c>
      <c r="H888" s="0"/>
      <c r="I888" s="0"/>
      <c r="J888" s="0"/>
      <c r="L888" s="64" t="e">
        <f aca="false">LOOKUP($B888,$H$2000:$H$2304, $L$2000:$L$2304)</f>
        <v>#N/A</v>
      </c>
      <c r="M888" s="64" t="e">
        <f aca="false">LOOKUP($B888,$H$2000:$H$2304, $M$2000:$M$2304)</f>
        <v>#N/A</v>
      </c>
      <c r="N888" s="64" t="e">
        <f aca="false">LOOKUP($B888,$H$2000:$H$2304, $N$2000:$N$2304)</f>
        <v>#N/A</v>
      </c>
      <c r="O888" s="64" t="e">
        <f aca="false">LOOKUP($B888,$H$2000:$H$2304, $O$2000:$O$2304)</f>
        <v>#N/A</v>
      </c>
      <c r="P888" s="64" t="e">
        <f aca="false">LOOKUP($B888,$H$2000:$H$2304, $P$2000:$P$2304)</f>
        <v>#N/A</v>
      </c>
      <c r="Q888" s="64" t="e">
        <f aca="false">LOOKUP($B888,$H$2000:$H$2304, $Q$2000:$Q$2304)</f>
        <v>#N/A</v>
      </c>
      <c r="R888" s="64" t="e">
        <f aca="false">LOOKUP($B888,$H$2000:$H$2304, $R$2000:$R$2304)</f>
        <v>#N/A</v>
      </c>
      <c r="S888" s="64" t="e">
        <f aca="false">LOOKUP($B888,$H$2000:$H$2304, $S$2000:$S$2304)</f>
        <v>#N/A</v>
      </c>
      <c r="T888" s="64" t="e">
        <f aca="false">LOOKUP($B888,$H$2000:$H$2304, $T$2000:$T$2304)</f>
        <v>#N/A</v>
      </c>
      <c r="U888" s="64" t="e">
        <f aca="false">LOOKUP($B888,$H$2000:$H$2304, $U$2000:$U$2304)</f>
        <v>#N/A</v>
      </c>
      <c r="V888" s="65" t="str">
        <f aca="false">IF(ISNA(LOOKUP($B888,$H$2000:$H$2304, $V$2000:$V$2304)),"",LOOKUP($B888,$H$2000:$H$2304, $V$2000:$V$2304))</f>
        <v/>
      </c>
      <c r="W888" s="65" t="str">
        <f aca="false">IF(ISNA(LOOKUP($B888,$H$2000:$H$2304, $W$2000:$W$2304)),"",LOOKUP($B888,$H$2000:$H$2304, $W$2000:$W$2304))</f>
        <v/>
      </c>
    </row>
    <row r="889" customFormat="false" ht="12" hidden="false" customHeight="false" outlineLevel="0" collapsed="false">
      <c r="B889" s="60"/>
      <c r="C889" s="66"/>
      <c r="D889" s="62" t="str">
        <f aca="false">IF($V889=1,"Enter Slip No.",IF($V889=2,"Enter xxxCASH",IF($V889=3,"Enter Cheque No.","")))</f>
        <v/>
      </c>
      <c r="E889" s="62" t="str">
        <f aca="false">IF($W889=1,"Please enter Cheque Payee Name here","")</f>
        <v/>
      </c>
      <c r="F889" s="63" t="str">
        <f aca="false">IF(ISERROR(VLOOKUP($B889,$H$2000:$J$2200,2,0))=1,"",VLOOKUP($B889,$H$2000:$J$2200,2,0))</f>
        <v/>
      </c>
      <c r="G889" s="63" t="str">
        <f aca="false">IF(ISERROR(VLOOKUP($B889,$H$2000:$J$2200,3,0))=1,"",VLOOKUP($B889,$H$2000:$J$2200,3,0))</f>
        <v/>
      </c>
      <c r="H889" s="0"/>
      <c r="I889" s="0"/>
      <c r="J889" s="0"/>
      <c r="L889" s="64" t="e">
        <f aca="false">LOOKUP($B889,$H$2000:$H$2304, $L$2000:$L$2304)</f>
        <v>#N/A</v>
      </c>
      <c r="M889" s="64" t="e">
        <f aca="false">LOOKUP($B889,$H$2000:$H$2304, $M$2000:$M$2304)</f>
        <v>#N/A</v>
      </c>
      <c r="N889" s="64" t="e">
        <f aca="false">LOOKUP($B889,$H$2000:$H$2304, $N$2000:$N$2304)</f>
        <v>#N/A</v>
      </c>
      <c r="O889" s="64" t="e">
        <f aca="false">LOOKUP($B889,$H$2000:$H$2304, $O$2000:$O$2304)</f>
        <v>#N/A</v>
      </c>
      <c r="P889" s="64" t="e">
        <f aca="false">LOOKUP($B889,$H$2000:$H$2304, $P$2000:$P$2304)</f>
        <v>#N/A</v>
      </c>
      <c r="Q889" s="64" t="e">
        <f aca="false">LOOKUP($B889,$H$2000:$H$2304, $Q$2000:$Q$2304)</f>
        <v>#N/A</v>
      </c>
      <c r="R889" s="64" t="e">
        <f aca="false">LOOKUP($B889,$H$2000:$H$2304, $R$2000:$R$2304)</f>
        <v>#N/A</v>
      </c>
      <c r="S889" s="64" t="e">
        <f aca="false">LOOKUP($B889,$H$2000:$H$2304, $S$2000:$S$2304)</f>
        <v>#N/A</v>
      </c>
      <c r="T889" s="64" t="e">
        <f aca="false">LOOKUP($B889,$H$2000:$H$2304, $T$2000:$T$2304)</f>
        <v>#N/A</v>
      </c>
      <c r="U889" s="64" t="e">
        <f aca="false">LOOKUP($B889,$H$2000:$H$2304, $U$2000:$U$2304)</f>
        <v>#N/A</v>
      </c>
      <c r="V889" s="65" t="str">
        <f aca="false">IF(ISNA(LOOKUP($B889,$H$2000:$H$2304, $V$2000:$V$2304)),"",LOOKUP($B889,$H$2000:$H$2304, $V$2000:$V$2304))</f>
        <v/>
      </c>
      <c r="W889" s="65" t="str">
        <f aca="false">IF(ISNA(LOOKUP($B889,$H$2000:$H$2304, $W$2000:$W$2304)),"",LOOKUP($B889,$H$2000:$H$2304, $W$2000:$W$2304))</f>
        <v/>
      </c>
    </row>
    <row r="890" customFormat="false" ht="12" hidden="false" customHeight="false" outlineLevel="0" collapsed="false">
      <c r="B890" s="60"/>
      <c r="C890" s="66"/>
      <c r="D890" s="62" t="str">
        <f aca="false">IF($V890=1,"Enter Slip No.",IF($V890=2,"Enter xxxCASH",IF($V890=3,"Enter Cheque No.","")))</f>
        <v/>
      </c>
      <c r="E890" s="62" t="str">
        <f aca="false">IF($W890=1,"Please enter Cheque Payee Name here","")</f>
        <v/>
      </c>
      <c r="F890" s="63" t="str">
        <f aca="false">IF(ISERROR(VLOOKUP($B890,$H$2000:$J$2200,2,0))=1,"",VLOOKUP($B890,$H$2000:$J$2200,2,0))</f>
        <v/>
      </c>
      <c r="G890" s="63" t="str">
        <f aca="false">IF(ISERROR(VLOOKUP($B890,$H$2000:$J$2200,3,0))=1,"",VLOOKUP($B890,$H$2000:$J$2200,3,0))</f>
        <v/>
      </c>
      <c r="H890" s="0"/>
      <c r="I890" s="0"/>
      <c r="J890" s="0"/>
      <c r="L890" s="64" t="e">
        <f aca="false">LOOKUP($B890,$H$2000:$H$2304, $L$2000:$L$2304)</f>
        <v>#N/A</v>
      </c>
      <c r="M890" s="64" t="e">
        <f aca="false">LOOKUP($B890,$H$2000:$H$2304, $M$2000:$M$2304)</f>
        <v>#N/A</v>
      </c>
      <c r="N890" s="64" t="e">
        <f aca="false">LOOKUP($B890,$H$2000:$H$2304, $N$2000:$N$2304)</f>
        <v>#N/A</v>
      </c>
      <c r="O890" s="64" t="e">
        <f aca="false">LOOKUP($B890,$H$2000:$H$2304, $O$2000:$O$2304)</f>
        <v>#N/A</v>
      </c>
      <c r="P890" s="64" t="e">
        <f aca="false">LOOKUP($B890,$H$2000:$H$2304, $P$2000:$P$2304)</f>
        <v>#N/A</v>
      </c>
      <c r="Q890" s="64" t="e">
        <f aca="false">LOOKUP($B890,$H$2000:$H$2304, $Q$2000:$Q$2304)</f>
        <v>#N/A</v>
      </c>
      <c r="R890" s="64" t="e">
        <f aca="false">LOOKUP($B890,$H$2000:$H$2304, $R$2000:$R$2304)</f>
        <v>#N/A</v>
      </c>
      <c r="S890" s="64" t="e">
        <f aca="false">LOOKUP($B890,$H$2000:$H$2304, $S$2000:$S$2304)</f>
        <v>#N/A</v>
      </c>
      <c r="T890" s="64" t="e">
        <f aca="false">LOOKUP($B890,$H$2000:$H$2304, $T$2000:$T$2304)</f>
        <v>#N/A</v>
      </c>
      <c r="U890" s="64" t="e">
        <f aca="false">LOOKUP($B890,$H$2000:$H$2304, $U$2000:$U$2304)</f>
        <v>#N/A</v>
      </c>
      <c r="V890" s="65" t="str">
        <f aca="false">IF(ISNA(LOOKUP($B890,$H$2000:$H$2304, $V$2000:$V$2304)),"",LOOKUP($B890,$H$2000:$H$2304, $V$2000:$V$2304))</f>
        <v/>
      </c>
      <c r="W890" s="65" t="str">
        <f aca="false">IF(ISNA(LOOKUP($B890,$H$2000:$H$2304, $W$2000:$W$2304)),"",LOOKUP($B890,$H$2000:$H$2304, $W$2000:$W$2304))</f>
        <v/>
      </c>
    </row>
    <row r="891" customFormat="false" ht="12" hidden="false" customHeight="false" outlineLevel="0" collapsed="false">
      <c r="B891" s="60"/>
      <c r="C891" s="66"/>
      <c r="D891" s="62" t="str">
        <f aca="false">IF($V891=1,"Enter Slip No.",IF($V891=2,"Enter xxxCASH",IF($V891=3,"Enter Cheque No.","")))</f>
        <v/>
      </c>
      <c r="E891" s="62" t="str">
        <f aca="false">IF($W891=1,"Please enter Cheque Payee Name here","")</f>
        <v/>
      </c>
      <c r="F891" s="63" t="str">
        <f aca="false">IF(ISERROR(VLOOKUP($B891,$H$2000:$J$2200,2,0))=1,"",VLOOKUP($B891,$H$2000:$J$2200,2,0))</f>
        <v/>
      </c>
      <c r="G891" s="63" t="str">
        <f aca="false">IF(ISERROR(VLOOKUP($B891,$H$2000:$J$2200,3,0))=1,"",VLOOKUP($B891,$H$2000:$J$2200,3,0))</f>
        <v/>
      </c>
      <c r="H891" s="0"/>
      <c r="I891" s="0"/>
      <c r="J891" s="0"/>
      <c r="L891" s="64" t="e">
        <f aca="false">LOOKUP($B891,$H$2000:$H$2304, $L$2000:$L$2304)</f>
        <v>#N/A</v>
      </c>
      <c r="M891" s="64" t="e">
        <f aca="false">LOOKUP($B891,$H$2000:$H$2304, $M$2000:$M$2304)</f>
        <v>#N/A</v>
      </c>
      <c r="N891" s="64" t="e">
        <f aca="false">LOOKUP($B891,$H$2000:$H$2304, $N$2000:$N$2304)</f>
        <v>#N/A</v>
      </c>
      <c r="O891" s="64" t="e">
        <f aca="false">LOOKUP($B891,$H$2000:$H$2304, $O$2000:$O$2304)</f>
        <v>#N/A</v>
      </c>
      <c r="P891" s="64" t="e">
        <f aca="false">LOOKUP($B891,$H$2000:$H$2304, $P$2000:$P$2304)</f>
        <v>#N/A</v>
      </c>
      <c r="Q891" s="64" t="e">
        <f aca="false">LOOKUP($B891,$H$2000:$H$2304, $Q$2000:$Q$2304)</f>
        <v>#N/A</v>
      </c>
      <c r="R891" s="64" t="e">
        <f aca="false">LOOKUP($B891,$H$2000:$H$2304, $R$2000:$R$2304)</f>
        <v>#N/A</v>
      </c>
      <c r="S891" s="64" t="e">
        <f aca="false">LOOKUP($B891,$H$2000:$H$2304, $S$2000:$S$2304)</f>
        <v>#N/A</v>
      </c>
      <c r="T891" s="64" t="e">
        <f aca="false">LOOKUP($B891,$H$2000:$H$2304, $T$2000:$T$2304)</f>
        <v>#N/A</v>
      </c>
      <c r="U891" s="64" t="e">
        <f aca="false">LOOKUP($B891,$H$2000:$H$2304, $U$2000:$U$2304)</f>
        <v>#N/A</v>
      </c>
      <c r="V891" s="65" t="str">
        <f aca="false">IF(ISNA(LOOKUP($B891,$H$2000:$H$2304, $V$2000:$V$2304)),"",LOOKUP($B891,$H$2000:$H$2304, $V$2000:$V$2304))</f>
        <v/>
      </c>
      <c r="W891" s="65" t="str">
        <f aca="false">IF(ISNA(LOOKUP($B891,$H$2000:$H$2304, $W$2000:$W$2304)),"",LOOKUP($B891,$H$2000:$H$2304, $W$2000:$W$2304))</f>
        <v/>
      </c>
    </row>
    <row r="892" customFormat="false" ht="12" hidden="false" customHeight="false" outlineLevel="0" collapsed="false">
      <c r="B892" s="60"/>
      <c r="C892" s="66"/>
      <c r="D892" s="62" t="str">
        <f aca="false">IF($V892=1,"Enter Slip No.",IF($V892=2,"Enter xxxCASH",IF($V892=3,"Enter Cheque No.","")))</f>
        <v/>
      </c>
      <c r="E892" s="62" t="str">
        <f aca="false">IF($W892=1,"Please enter Cheque Payee Name here","")</f>
        <v/>
      </c>
      <c r="F892" s="63" t="str">
        <f aca="false">IF(ISERROR(VLOOKUP($B892,$H$2000:$J$2200,2,0))=1,"",VLOOKUP($B892,$H$2000:$J$2200,2,0))</f>
        <v/>
      </c>
      <c r="G892" s="63" t="str">
        <f aca="false">IF(ISERROR(VLOOKUP($B892,$H$2000:$J$2200,3,0))=1,"",VLOOKUP($B892,$H$2000:$J$2200,3,0))</f>
        <v/>
      </c>
      <c r="H892" s="0"/>
      <c r="I892" s="0"/>
      <c r="J892" s="0"/>
      <c r="L892" s="64" t="e">
        <f aca="false">LOOKUP($B892,$H$2000:$H$2304, $L$2000:$L$2304)</f>
        <v>#N/A</v>
      </c>
      <c r="M892" s="64" t="e">
        <f aca="false">LOOKUP($B892,$H$2000:$H$2304, $M$2000:$M$2304)</f>
        <v>#N/A</v>
      </c>
      <c r="N892" s="64" t="e">
        <f aca="false">LOOKUP($B892,$H$2000:$H$2304, $N$2000:$N$2304)</f>
        <v>#N/A</v>
      </c>
      <c r="O892" s="64" t="e">
        <f aca="false">LOOKUP($B892,$H$2000:$H$2304, $O$2000:$O$2304)</f>
        <v>#N/A</v>
      </c>
      <c r="P892" s="64" t="e">
        <f aca="false">LOOKUP($B892,$H$2000:$H$2304, $P$2000:$P$2304)</f>
        <v>#N/A</v>
      </c>
      <c r="Q892" s="64" t="e">
        <f aca="false">LOOKUP($B892,$H$2000:$H$2304, $Q$2000:$Q$2304)</f>
        <v>#N/A</v>
      </c>
      <c r="R892" s="64" t="e">
        <f aca="false">LOOKUP($B892,$H$2000:$H$2304, $R$2000:$R$2304)</f>
        <v>#N/A</v>
      </c>
      <c r="S892" s="64" t="e">
        <f aca="false">LOOKUP($B892,$H$2000:$H$2304, $S$2000:$S$2304)</f>
        <v>#N/A</v>
      </c>
      <c r="T892" s="64" t="e">
        <f aca="false">LOOKUP($B892,$H$2000:$H$2304, $T$2000:$T$2304)</f>
        <v>#N/A</v>
      </c>
      <c r="U892" s="64" t="e">
        <f aca="false">LOOKUP($B892,$H$2000:$H$2304, $U$2000:$U$2304)</f>
        <v>#N/A</v>
      </c>
      <c r="V892" s="65" t="str">
        <f aca="false">IF(ISNA(LOOKUP($B892,$H$2000:$H$2304, $V$2000:$V$2304)),"",LOOKUP($B892,$H$2000:$H$2304, $V$2000:$V$2304))</f>
        <v/>
      </c>
      <c r="W892" s="65" t="str">
        <f aca="false">IF(ISNA(LOOKUP($B892,$H$2000:$H$2304, $W$2000:$W$2304)),"",LOOKUP($B892,$H$2000:$H$2304, $W$2000:$W$2304))</f>
        <v/>
      </c>
    </row>
    <row r="893" customFormat="false" ht="12" hidden="false" customHeight="false" outlineLevel="0" collapsed="false">
      <c r="B893" s="60"/>
      <c r="C893" s="66"/>
      <c r="D893" s="62" t="str">
        <f aca="false">IF($V893=1,"Enter Slip No.",IF($V893=2,"Enter xxxCASH",IF($V893=3,"Enter Cheque No.","")))</f>
        <v/>
      </c>
      <c r="E893" s="62" t="str">
        <f aca="false">IF($W893=1,"Please enter Cheque Payee Name here","")</f>
        <v/>
      </c>
      <c r="F893" s="63" t="str">
        <f aca="false">IF(ISERROR(VLOOKUP($B893,$H$2000:$J$2200,2,0))=1,"",VLOOKUP($B893,$H$2000:$J$2200,2,0))</f>
        <v/>
      </c>
      <c r="G893" s="63" t="str">
        <f aca="false">IF(ISERROR(VLOOKUP($B893,$H$2000:$J$2200,3,0))=1,"",VLOOKUP($B893,$H$2000:$J$2200,3,0))</f>
        <v/>
      </c>
      <c r="H893" s="0"/>
      <c r="I893" s="0"/>
      <c r="J893" s="0"/>
      <c r="L893" s="64" t="e">
        <f aca="false">LOOKUP($B893,$H$2000:$H$2304, $L$2000:$L$2304)</f>
        <v>#N/A</v>
      </c>
      <c r="M893" s="64" t="e">
        <f aca="false">LOOKUP($B893,$H$2000:$H$2304, $M$2000:$M$2304)</f>
        <v>#N/A</v>
      </c>
      <c r="N893" s="64" t="e">
        <f aca="false">LOOKUP($B893,$H$2000:$H$2304, $N$2000:$N$2304)</f>
        <v>#N/A</v>
      </c>
      <c r="O893" s="64" t="e">
        <f aca="false">LOOKUP($B893,$H$2000:$H$2304, $O$2000:$O$2304)</f>
        <v>#N/A</v>
      </c>
      <c r="P893" s="64" t="e">
        <f aca="false">LOOKUP($B893,$H$2000:$H$2304, $P$2000:$P$2304)</f>
        <v>#N/A</v>
      </c>
      <c r="Q893" s="64" t="e">
        <f aca="false">LOOKUP($B893,$H$2000:$H$2304, $Q$2000:$Q$2304)</f>
        <v>#N/A</v>
      </c>
      <c r="R893" s="64" t="e">
        <f aca="false">LOOKUP($B893,$H$2000:$H$2304, $R$2000:$R$2304)</f>
        <v>#N/A</v>
      </c>
      <c r="S893" s="64" t="e">
        <f aca="false">LOOKUP($B893,$H$2000:$H$2304, $S$2000:$S$2304)</f>
        <v>#N/A</v>
      </c>
      <c r="T893" s="64" t="e">
        <f aca="false">LOOKUP($B893,$H$2000:$H$2304, $T$2000:$T$2304)</f>
        <v>#N/A</v>
      </c>
      <c r="U893" s="64" t="e">
        <f aca="false">LOOKUP($B893,$H$2000:$H$2304, $U$2000:$U$2304)</f>
        <v>#N/A</v>
      </c>
      <c r="V893" s="65" t="str">
        <f aca="false">IF(ISNA(LOOKUP($B893,$H$2000:$H$2304, $V$2000:$V$2304)),"",LOOKUP($B893,$H$2000:$H$2304, $V$2000:$V$2304))</f>
        <v/>
      </c>
      <c r="W893" s="65" t="str">
        <f aca="false">IF(ISNA(LOOKUP($B893,$H$2000:$H$2304, $W$2000:$W$2304)),"",LOOKUP($B893,$H$2000:$H$2304, $W$2000:$W$2304))</f>
        <v/>
      </c>
    </row>
    <row r="894" customFormat="false" ht="12" hidden="false" customHeight="false" outlineLevel="0" collapsed="false">
      <c r="B894" s="60"/>
      <c r="C894" s="66"/>
      <c r="D894" s="62" t="str">
        <f aca="false">IF($V894=1,"Enter Slip No.",IF($V894=2,"Enter xxxCASH",IF($V894=3,"Enter Cheque No.","")))</f>
        <v/>
      </c>
      <c r="E894" s="62" t="str">
        <f aca="false">IF($W894=1,"Please enter Cheque Payee Name here","")</f>
        <v/>
      </c>
      <c r="F894" s="63" t="str">
        <f aca="false">IF(ISERROR(VLOOKUP($B894,$H$2000:$J$2200,2,0))=1,"",VLOOKUP($B894,$H$2000:$J$2200,2,0))</f>
        <v/>
      </c>
      <c r="G894" s="63" t="str">
        <f aca="false">IF(ISERROR(VLOOKUP($B894,$H$2000:$J$2200,3,0))=1,"",VLOOKUP($B894,$H$2000:$J$2200,3,0))</f>
        <v/>
      </c>
      <c r="H894" s="0"/>
      <c r="I894" s="0"/>
      <c r="J894" s="0"/>
      <c r="L894" s="64" t="e">
        <f aca="false">LOOKUP($B894,$H$2000:$H$2304, $L$2000:$L$2304)</f>
        <v>#N/A</v>
      </c>
      <c r="M894" s="64" t="e">
        <f aca="false">LOOKUP($B894,$H$2000:$H$2304, $M$2000:$M$2304)</f>
        <v>#N/A</v>
      </c>
      <c r="N894" s="64" t="e">
        <f aca="false">LOOKUP($B894,$H$2000:$H$2304, $N$2000:$N$2304)</f>
        <v>#N/A</v>
      </c>
      <c r="O894" s="64" t="e">
        <f aca="false">LOOKUP($B894,$H$2000:$H$2304, $O$2000:$O$2304)</f>
        <v>#N/A</v>
      </c>
      <c r="P894" s="64" t="e">
        <f aca="false">LOOKUP($B894,$H$2000:$H$2304, $P$2000:$P$2304)</f>
        <v>#N/A</v>
      </c>
      <c r="Q894" s="64" t="e">
        <f aca="false">LOOKUP($B894,$H$2000:$H$2304, $Q$2000:$Q$2304)</f>
        <v>#N/A</v>
      </c>
      <c r="R894" s="64" t="e">
        <f aca="false">LOOKUP($B894,$H$2000:$H$2304, $R$2000:$R$2304)</f>
        <v>#N/A</v>
      </c>
      <c r="S894" s="64" t="e">
        <f aca="false">LOOKUP($B894,$H$2000:$H$2304, $S$2000:$S$2304)</f>
        <v>#N/A</v>
      </c>
      <c r="T894" s="64" t="e">
        <f aca="false">LOOKUP($B894,$H$2000:$H$2304, $T$2000:$T$2304)</f>
        <v>#N/A</v>
      </c>
      <c r="U894" s="64" t="e">
        <f aca="false">LOOKUP($B894,$H$2000:$H$2304, $U$2000:$U$2304)</f>
        <v>#N/A</v>
      </c>
      <c r="V894" s="65" t="str">
        <f aca="false">IF(ISNA(LOOKUP($B894,$H$2000:$H$2304, $V$2000:$V$2304)),"",LOOKUP($B894,$H$2000:$H$2304, $V$2000:$V$2304))</f>
        <v/>
      </c>
      <c r="W894" s="65" t="str">
        <f aca="false">IF(ISNA(LOOKUP($B894,$H$2000:$H$2304, $W$2000:$W$2304)),"",LOOKUP($B894,$H$2000:$H$2304, $W$2000:$W$2304))</f>
        <v/>
      </c>
    </row>
    <row r="895" customFormat="false" ht="12" hidden="false" customHeight="false" outlineLevel="0" collapsed="false">
      <c r="B895" s="60"/>
      <c r="C895" s="66"/>
      <c r="D895" s="62" t="str">
        <f aca="false">IF($V895=1,"Enter Slip No.",IF($V895=2,"Enter xxxCASH",IF($V895=3,"Enter Cheque No.","")))</f>
        <v/>
      </c>
      <c r="E895" s="62" t="str">
        <f aca="false">IF($W895=1,"Please enter Cheque Payee Name here","")</f>
        <v/>
      </c>
      <c r="F895" s="63" t="str">
        <f aca="false">IF(ISERROR(VLOOKUP($B895,$H$2000:$J$2200,2,0))=1,"",VLOOKUP($B895,$H$2000:$J$2200,2,0))</f>
        <v/>
      </c>
      <c r="G895" s="63" t="str">
        <f aca="false">IF(ISERROR(VLOOKUP($B895,$H$2000:$J$2200,3,0))=1,"",VLOOKUP($B895,$H$2000:$J$2200,3,0))</f>
        <v/>
      </c>
      <c r="H895" s="0"/>
      <c r="I895" s="0"/>
      <c r="J895" s="0"/>
      <c r="L895" s="64" t="e">
        <f aca="false">LOOKUP($B895,$H$2000:$H$2304, $L$2000:$L$2304)</f>
        <v>#N/A</v>
      </c>
      <c r="M895" s="64" t="e">
        <f aca="false">LOOKUP($B895,$H$2000:$H$2304, $M$2000:$M$2304)</f>
        <v>#N/A</v>
      </c>
      <c r="N895" s="64" t="e">
        <f aca="false">LOOKUP($B895,$H$2000:$H$2304, $N$2000:$N$2304)</f>
        <v>#N/A</v>
      </c>
      <c r="O895" s="64" t="e">
        <f aca="false">LOOKUP($B895,$H$2000:$H$2304, $O$2000:$O$2304)</f>
        <v>#N/A</v>
      </c>
      <c r="P895" s="64" t="e">
        <f aca="false">LOOKUP($B895,$H$2000:$H$2304, $P$2000:$P$2304)</f>
        <v>#N/A</v>
      </c>
      <c r="Q895" s="64" t="e">
        <f aca="false">LOOKUP($B895,$H$2000:$H$2304, $Q$2000:$Q$2304)</f>
        <v>#N/A</v>
      </c>
      <c r="R895" s="64" t="e">
        <f aca="false">LOOKUP($B895,$H$2000:$H$2304, $R$2000:$R$2304)</f>
        <v>#N/A</v>
      </c>
      <c r="S895" s="64" t="e">
        <f aca="false">LOOKUP($B895,$H$2000:$H$2304, $S$2000:$S$2304)</f>
        <v>#N/A</v>
      </c>
      <c r="T895" s="64" t="e">
        <f aca="false">LOOKUP($B895,$H$2000:$H$2304, $T$2000:$T$2304)</f>
        <v>#N/A</v>
      </c>
      <c r="U895" s="64" t="e">
        <f aca="false">LOOKUP($B895,$H$2000:$H$2304, $U$2000:$U$2304)</f>
        <v>#N/A</v>
      </c>
      <c r="V895" s="65" t="str">
        <f aca="false">IF(ISNA(LOOKUP($B895,$H$2000:$H$2304, $V$2000:$V$2304)),"",LOOKUP($B895,$H$2000:$H$2304, $V$2000:$V$2304))</f>
        <v/>
      </c>
      <c r="W895" s="65" t="str">
        <f aca="false">IF(ISNA(LOOKUP($B895,$H$2000:$H$2304, $W$2000:$W$2304)),"",LOOKUP($B895,$H$2000:$H$2304, $W$2000:$W$2304))</f>
        <v/>
      </c>
    </row>
    <row r="896" customFormat="false" ht="12" hidden="false" customHeight="false" outlineLevel="0" collapsed="false">
      <c r="B896" s="60"/>
      <c r="C896" s="66"/>
      <c r="D896" s="62" t="str">
        <f aca="false">IF($V896=1,"Enter Slip No.",IF($V896=2,"Enter xxxCASH",IF($V896=3,"Enter Cheque No.","")))</f>
        <v/>
      </c>
      <c r="E896" s="62" t="str">
        <f aca="false">IF($W896=1,"Please enter Cheque Payee Name here","")</f>
        <v/>
      </c>
      <c r="F896" s="63" t="str">
        <f aca="false">IF(ISERROR(VLOOKUP($B896,$H$2000:$J$2200,2,0))=1,"",VLOOKUP($B896,$H$2000:$J$2200,2,0))</f>
        <v/>
      </c>
      <c r="G896" s="63" t="str">
        <f aca="false">IF(ISERROR(VLOOKUP($B896,$H$2000:$J$2200,3,0))=1,"",VLOOKUP($B896,$H$2000:$J$2200,3,0))</f>
        <v/>
      </c>
      <c r="H896" s="0"/>
      <c r="I896" s="0"/>
      <c r="J896" s="0"/>
      <c r="L896" s="64" t="e">
        <f aca="false">LOOKUP($B896,$H$2000:$H$2304, $L$2000:$L$2304)</f>
        <v>#N/A</v>
      </c>
      <c r="M896" s="64" t="e">
        <f aca="false">LOOKUP($B896,$H$2000:$H$2304, $M$2000:$M$2304)</f>
        <v>#N/A</v>
      </c>
      <c r="N896" s="64" t="e">
        <f aca="false">LOOKUP($B896,$H$2000:$H$2304, $N$2000:$N$2304)</f>
        <v>#N/A</v>
      </c>
      <c r="O896" s="64" t="e">
        <f aca="false">LOOKUP($B896,$H$2000:$H$2304, $O$2000:$O$2304)</f>
        <v>#N/A</v>
      </c>
      <c r="P896" s="64" t="e">
        <f aca="false">LOOKUP($B896,$H$2000:$H$2304, $P$2000:$P$2304)</f>
        <v>#N/A</v>
      </c>
      <c r="Q896" s="64" t="e">
        <f aca="false">LOOKUP($B896,$H$2000:$H$2304, $Q$2000:$Q$2304)</f>
        <v>#N/A</v>
      </c>
      <c r="R896" s="64" t="e">
        <f aca="false">LOOKUP($B896,$H$2000:$H$2304, $R$2000:$R$2304)</f>
        <v>#N/A</v>
      </c>
      <c r="S896" s="64" t="e">
        <f aca="false">LOOKUP($B896,$H$2000:$H$2304, $S$2000:$S$2304)</f>
        <v>#N/A</v>
      </c>
      <c r="T896" s="64" t="e">
        <f aca="false">LOOKUP($B896,$H$2000:$H$2304, $T$2000:$T$2304)</f>
        <v>#N/A</v>
      </c>
      <c r="U896" s="64" t="e">
        <f aca="false">LOOKUP($B896,$H$2000:$H$2304, $U$2000:$U$2304)</f>
        <v>#N/A</v>
      </c>
      <c r="V896" s="65" t="str">
        <f aca="false">IF(ISNA(LOOKUP($B896,$H$2000:$H$2304, $V$2000:$V$2304)),"",LOOKUP($B896,$H$2000:$H$2304, $V$2000:$V$2304))</f>
        <v/>
      </c>
      <c r="W896" s="65" t="str">
        <f aca="false">IF(ISNA(LOOKUP($B896,$H$2000:$H$2304, $W$2000:$W$2304)),"",LOOKUP($B896,$H$2000:$H$2304, $W$2000:$W$2304))</f>
        <v/>
      </c>
    </row>
    <row r="897" customFormat="false" ht="12" hidden="false" customHeight="false" outlineLevel="0" collapsed="false">
      <c r="B897" s="60"/>
      <c r="C897" s="66"/>
      <c r="D897" s="62" t="str">
        <f aca="false">IF($V897=1,"Enter Slip No.",IF($V897=2,"Enter xxxCASH",IF($V897=3,"Enter Cheque No.","")))</f>
        <v/>
      </c>
      <c r="E897" s="62" t="str">
        <f aca="false">IF($W897=1,"Please enter Cheque Payee Name here","")</f>
        <v/>
      </c>
      <c r="F897" s="63" t="str">
        <f aca="false">IF(ISERROR(VLOOKUP($B897,$H$2000:$J$2200,2,0))=1,"",VLOOKUP($B897,$H$2000:$J$2200,2,0))</f>
        <v/>
      </c>
      <c r="G897" s="63" t="str">
        <f aca="false">IF(ISERROR(VLOOKUP($B897,$H$2000:$J$2200,3,0))=1,"",VLOOKUP($B897,$H$2000:$J$2200,3,0))</f>
        <v/>
      </c>
      <c r="H897" s="0"/>
      <c r="I897" s="0"/>
      <c r="J897" s="0"/>
      <c r="L897" s="64" t="e">
        <f aca="false">LOOKUP($B897,$H$2000:$H$2304, $L$2000:$L$2304)</f>
        <v>#N/A</v>
      </c>
      <c r="M897" s="64" t="e">
        <f aca="false">LOOKUP($B897,$H$2000:$H$2304, $M$2000:$M$2304)</f>
        <v>#N/A</v>
      </c>
      <c r="N897" s="64" t="e">
        <f aca="false">LOOKUP($B897,$H$2000:$H$2304, $N$2000:$N$2304)</f>
        <v>#N/A</v>
      </c>
      <c r="O897" s="64" t="e">
        <f aca="false">LOOKUP($B897,$H$2000:$H$2304, $O$2000:$O$2304)</f>
        <v>#N/A</v>
      </c>
      <c r="P897" s="64" t="e">
        <f aca="false">LOOKUP($B897,$H$2000:$H$2304, $P$2000:$P$2304)</f>
        <v>#N/A</v>
      </c>
      <c r="Q897" s="64" t="e">
        <f aca="false">LOOKUP($B897,$H$2000:$H$2304, $Q$2000:$Q$2304)</f>
        <v>#N/A</v>
      </c>
      <c r="R897" s="64" t="e">
        <f aca="false">LOOKUP($B897,$H$2000:$H$2304, $R$2000:$R$2304)</f>
        <v>#N/A</v>
      </c>
      <c r="S897" s="64" t="e">
        <f aca="false">LOOKUP($B897,$H$2000:$H$2304, $S$2000:$S$2304)</f>
        <v>#N/A</v>
      </c>
      <c r="T897" s="64" t="e">
        <f aca="false">LOOKUP($B897,$H$2000:$H$2304, $T$2000:$T$2304)</f>
        <v>#N/A</v>
      </c>
      <c r="U897" s="64" t="e">
        <f aca="false">LOOKUP($B897,$H$2000:$H$2304, $U$2000:$U$2304)</f>
        <v>#N/A</v>
      </c>
      <c r="V897" s="65" t="str">
        <f aca="false">IF(ISNA(LOOKUP($B897,$H$2000:$H$2304, $V$2000:$V$2304)),"",LOOKUP($B897,$H$2000:$H$2304, $V$2000:$V$2304))</f>
        <v/>
      </c>
      <c r="W897" s="65" t="str">
        <f aca="false">IF(ISNA(LOOKUP($B897,$H$2000:$H$2304, $W$2000:$W$2304)),"",LOOKUP($B897,$H$2000:$H$2304, $W$2000:$W$2304))</f>
        <v/>
      </c>
    </row>
    <row r="898" customFormat="false" ht="12" hidden="false" customHeight="false" outlineLevel="0" collapsed="false">
      <c r="B898" s="60"/>
      <c r="C898" s="66"/>
      <c r="D898" s="62" t="str">
        <f aca="false">IF($V898=1,"Enter Slip No.",IF($V898=2,"Enter xxxCASH",IF($V898=3,"Enter Cheque No.","")))</f>
        <v/>
      </c>
      <c r="E898" s="62" t="str">
        <f aca="false">IF($W898=1,"Please enter Cheque Payee Name here","")</f>
        <v/>
      </c>
      <c r="F898" s="63" t="str">
        <f aca="false">IF(ISERROR(VLOOKUP($B898,$H$2000:$J$2200,2,0))=1,"",VLOOKUP($B898,$H$2000:$J$2200,2,0))</f>
        <v/>
      </c>
      <c r="G898" s="63" t="str">
        <f aca="false">IF(ISERROR(VLOOKUP($B898,$H$2000:$J$2200,3,0))=1,"",VLOOKUP($B898,$H$2000:$J$2200,3,0))</f>
        <v/>
      </c>
      <c r="H898" s="0"/>
      <c r="I898" s="0"/>
      <c r="J898" s="0"/>
      <c r="L898" s="64" t="e">
        <f aca="false">LOOKUP($B898,$H$2000:$H$2304, $L$2000:$L$2304)</f>
        <v>#N/A</v>
      </c>
      <c r="M898" s="64" t="e">
        <f aca="false">LOOKUP($B898,$H$2000:$H$2304, $M$2000:$M$2304)</f>
        <v>#N/A</v>
      </c>
      <c r="N898" s="64" t="e">
        <f aca="false">LOOKUP($B898,$H$2000:$H$2304, $N$2000:$N$2304)</f>
        <v>#N/A</v>
      </c>
      <c r="O898" s="64" t="e">
        <f aca="false">LOOKUP($B898,$H$2000:$H$2304, $O$2000:$O$2304)</f>
        <v>#N/A</v>
      </c>
      <c r="P898" s="64" t="e">
        <f aca="false">LOOKUP($B898,$H$2000:$H$2304, $P$2000:$P$2304)</f>
        <v>#N/A</v>
      </c>
      <c r="Q898" s="64" t="e">
        <f aca="false">LOOKUP($B898,$H$2000:$H$2304, $Q$2000:$Q$2304)</f>
        <v>#N/A</v>
      </c>
      <c r="R898" s="64" t="e">
        <f aca="false">LOOKUP($B898,$H$2000:$H$2304, $R$2000:$R$2304)</f>
        <v>#N/A</v>
      </c>
      <c r="S898" s="64" t="e">
        <f aca="false">LOOKUP($B898,$H$2000:$H$2304, $S$2000:$S$2304)</f>
        <v>#N/A</v>
      </c>
      <c r="T898" s="64" t="e">
        <f aca="false">LOOKUP($B898,$H$2000:$H$2304, $T$2000:$T$2304)</f>
        <v>#N/A</v>
      </c>
      <c r="U898" s="64" t="e">
        <f aca="false">LOOKUP($B898,$H$2000:$H$2304, $U$2000:$U$2304)</f>
        <v>#N/A</v>
      </c>
      <c r="V898" s="65" t="str">
        <f aca="false">IF(ISNA(LOOKUP($B898,$H$2000:$H$2304, $V$2000:$V$2304)),"",LOOKUP($B898,$H$2000:$H$2304, $V$2000:$V$2304))</f>
        <v/>
      </c>
      <c r="W898" s="65" t="str">
        <f aca="false">IF(ISNA(LOOKUP($B898,$H$2000:$H$2304, $W$2000:$W$2304)),"",LOOKUP($B898,$H$2000:$H$2304, $W$2000:$W$2304))</f>
        <v/>
      </c>
    </row>
    <row r="899" customFormat="false" ht="12" hidden="false" customHeight="false" outlineLevel="0" collapsed="false">
      <c r="B899" s="60"/>
      <c r="C899" s="66"/>
      <c r="D899" s="62" t="str">
        <f aca="false">IF($V899=1,"Enter Slip No.",IF($V899=2,"Enter xxxCASH",IF($V899=3,"Enter Cheque No.","")))</f>
        <v/>
      </c>
      <c r="E899" s="62" t="str">
        <f aca="false">IF($W899=1,"Please enter Cheque Payee Name here","")</f>
        <v/>
      </c>
      <c r="F899" s="63" t="str">
        <f aca="false">IF(ISERROR(VLOOKUP($B899,$H$2000:$J$2200,2,0))=1,"",VLOOKUP($B899,$H$2000:$J$2200,2,0))</f>
        <v/>
      </c>
      <c r="G899" s="63" t="str">
        <f aca="false">IF(ISERROR(VLOOKUP($B899,$H$2000:$J$2200,3,0))=1,"",VLOOKUP($B899,$H$2000:$J$2200,3,0))</f>
        <v/>
      </c>
      <c r="H899" s="0"/>
      <c r="I899" s="0"/>
      <c r="J899" s="0"/>
      <c r="L899" s="64" t="e">
        <f aca="false">LOOKUP($B899,$H$2000:$H$2304, $L$2000:$L$2304)</f>
        <v>#N/A</v>
      </c>
      <c r="M899" s="64" t="e">
        <f aca="false">LOOKUP($B899,$H$2000:$H$2304, $M$2000:$M$2304)</f>
        <v>#N/A</v>
      </c>
      <c r="N899" s="64" t="e">
        <f aca="false">LOOKUP($B899,$H$2000:$H$2304, $N$2000:$N$2304)</f>
        <v>#N/A</v>
      </c>
      <c r="O899" s="64" t="e">
        <f aca="false">LOOKUP($B899,$H$2000:$H$2304, $O$2000:$O$2304)</f>
        <v>#N/A</v>
      </c>
      <c r="P899" s="64" t="e">
        <f aca="false">LOOKUP($B899,$H$2000:$H$2304, $P$2000:$P$2304)</f>
        <v>#N/A</v>
      </c>
      <c r="Q899" s="64" t="e">
        <f aca="false">LOOKUP($B899,$H$2000:$H$2304, $Q$2000:$Q$2304)</f>
        <v>#N/A</v>
      </c>
      <c r="R899" s="64" t="e">
        <f aca="false">LOOKUP($B899,$H$2000:$H$2304, $R$2000:$R$2304)</f>
        <v>#N/A</v>
      </c>
      <c r="S899" s="64" t="e">
        <f aca="false">LOOKUP($B899,$H$2000:$H$2304, $S$2000:$S$2304)</f>
        <v>#N/A</v>
      </c>
      <c r="T899" s="64" t="e">
        <f aca="false">LOOKUP($B899,$H$2000:$H$2304, $T$2000:$T$2304)</f>
        <v>#N/A</v>
      </c>
      <c r="U899" s="64" t="e">
        <f aca="false">LOOKUP($B899,$H$2000:$H$2304, $U$2000:$U$2304)</f>
        <v>#N/A</v>
      </c>
      <c r="V899" s="65" t="str">
        <f aca="false">IF(ISNA(LOOKUP($B899,$H$2000:$H$2304, $V$2000:$V$2304)),"",LOOKUP($B899,$H$2000:$H$2304, $V$2000:$V$2304))</f>
        <v/>
      </c>
      <c r="W899" s="65" t="str">
        <f aca="false">IF(ISNA(LOOKUP($B899,$H$2000:$H$2304, $W$2000:$W$2304)),"",LOOKUP($B899,$H$2000:$H$2304, $W$2000:$W$2304))</f>
        <v/>
      </c>
    </row>
    <row r="900" customFormat="false" ht="12" hidden="false" customHeight="false" outlineLevel="0" collapsed="false">
      <c r="B900" s="60"/>
      <c r="C900" s="66"/>
      <c r="D900" s="62" t="str">
        <f aca="false">IF($V900=1,"Enter Slip No.",IF($V900=2,"Enter xxxCASH",IF($V900=3,"Enter Cheque No.","")))</f>
        <v/>
      </c>
      <c r="E900" s="62" t="str">
        <f aca="false">IF($W900=1,"Please enter Cheque Payee Name here","")</f>
        <v/>
      </c>
      <c r="F900" s="63" t="str">
        <f aca="false">IF(ISERROR(VLOOKUP($B900,$H$2000:$J$2200,2,0))=1,"",VLOOKUP($B900,$H$2000:$J$2200,2,0))</f>
        <v/>
      </c>
      <c r="G900" s="63" t="str">
        <f aca="false">IF(ISERROR(VLOOKUP($B900,$H$2000:$J$2200,3,0))=1,"",VLOOKUP($B900,$H$2000:$J$2200,3,0))</f>
        <v/>
      </c>
      <c r="H900" s="0"/>
      <c r="I900" s="0"/>
      <c r="J900" s="0"/>
      <c r="L900" s="64" t="e">
        <f aca="false">LOOKUP($B900,$H$2000:$H$2304, $L$2000:$L$2304)</f>
        <v>#N/A</v>
      </c>
      <c r="M900" s="64" t="e">
        <f aca="false">LOOKUP($B900,$H$2000:$H$2304, $M$2000:$M$2304)</f>
        <v>#N/A</v>
      </c>
      <c r="N900" s="64" t="e">
        <f aca="false">LOOKUP($B900,$H$2000:$H$2304, $N$2000:$N$2304)</f>
        <v>#N/A</v>
      </c>
      <c r="O900" s="64" t="e">
        <f aca="false">LOOKUP($B900,$H$2000:$H$2304, $O$2000:$O$2304)</f>
        <v>#N/A</v>
      </c>
      <c r="P900" s="64" t="e">
        <f aca="false">LOOKUP($B900,$H$2000:$H$2304, $P$2000:$P$2304)</f>
        <v>#N/A</v>
      </c>
      <c r="Q900" s="64" t="e">
        <f aca="false">LOOKUP($B900,$H$2000:$H$2304, $Q$2000:$Q$2304)</f>
        <v>#N/A</v>
      </c>
      <c r="R900" s="64" t="e">
        <f aca="false">LOOKUP($B900,$H$2000:$H$2304, $R$2000:$R$2304)</f>
        <v>#N/A</v>
      </c>
      <c r="S900" s="64" t="e">
        <f aca="false">LOOKUP($B900,$H$2000:$H$2304, $S$2000:$S$2304)</f>
        <v>#N/A</v>
      </c>
      <c r="T900" s="64" t="e">
        <f aca="false">LOOKUP($B900,$H$2000:$H$2304, $T$2000:$T$2304)</f>
        <v>#N/A</v>
      </c>
      <c r="U900" s="64" t="e">
        <f aca="false">LOOKUP($B900,$H$2000:$H$2304, $U$2000:$U$2304)</f>
        <v>#N/A</v>
      </c>
      <c r="V900" s="65" t="str">
        <f aca="false">IF(ISNA(LOOKUP($B900,$H$2000:$H$2304, $V$2000:$V$2304)),"",LOOKUP($B900,$H$2000:$H$2304, $V$2000:$V$2304))</f>
        <v/>
      </c>
      <c r="W900" s="65" t="str">
        <f aca="false">IF(ISNA(LOOKUP($B900,$H$2000:$H$2304, $W$2000:$W$2304)),"",LOOKUP($B900,$H$2000:$H$2304, $W$2000:$W$2304))</f>
        <v/>
      </c>
    </row>
    <row r="901" customFormat="false" ht="12" hidden="false" customHeight="false" outlineLevel="0" collapsed="false">
      <c r="B901" s="60"/>
      <c r="C901" s="66"/>
      <c r="D901" s="62" t="str">
        <f aca="false">IF($V901=1,"Enter Slip No.",IF($V901=2,"Enter xxxCASH",IF($V901=3,"Enter Cheque No.","")))</f>
        <v/>
      </c>
      <c r="E901" s="62" t="str">
        <f aca="false">IF($W901=1,"Please enter Cheque Payee Name here","")</f>
        <v/>
      </c>
      <c r="F901" s="63" t="str">
        <f aca="false">IF(ISERROR(VLOOKUP($B901,$H$2000:$J$2200,2,0))=1,"",VLOOKUP($B901,$H$2000:$J$2200,2,0))</f>
        <v/>
      </c>
      <c r="G901" s="63" t="str">
        <f aca="false">IF(ISERROR(VLOOKUP($B901,$H$2000:$J$2200,3,0))=1,"",VLOOKUP($B901,$H$2000:$J$2200,3,0))</f>
        <v/>
      </c>
      <c r="H901" s="0"/>
      <c r="I901" s="0"/>
      <c r="J901" s="0"/>
      <c r="L901" s="64" t="e">
        <f aca="false">LOOKUP($B901,$H$2000:$H$2304, $L$2000:$L$2304)</f>
        <v>#N/A</v>
      </c>
      <c r="M901" s="64" t="e">
        <f aca="false">LOOKUP($B901,$H$2000:$H$2304, $M$2000:$M$2304)</f>
        <v>#N/A</v>
      </c>
      <c r="N901" s="64" t="e">
        <f aca="false">LOOKUP($B901,$H$2000:$H$2304, $N$2000:$N$2304)</f>
        <v>#N/A</v>
      </c>
      <c r="O901" s="64" t="e">
        <f aca="false">LOOKUP($B901,$H$2000:$H$2304, $O$2000:$O$2304)</f>
        <v>#N/A</v>
      </c>
      <c r="P901" s="64" t="e">
        <f aca="false">LOOKUP($B901,$H$2000:$H$2304, $P$2000:$P$2304)</f>
        <v>#N/A</v>
      </c>
      <c r="Q901" s="64" t="e">
        <f aca="false">LOOKUP($B901,$H$2000:$H$2304, $Q$2000:$Q$2304)</f>
        <v>#N/A</v>
      </c>
      <c r="R901" s="64" t="e">
        <f aca="false">LOOKUP($B901,$H$2000:$H$2304, $R$2000:$R$2304)</f>
        <v>#N/A</v>
      </c>
      <c r="S901" s="64" t="e">
        <f aca="false">LOOKUP($B901,$H$2000:$H$2304, $S$2000:$S$2304)</f>
        <v>#N/A</v>
      </c>
      <c r="T901" s="64" t="e">
        <f aca="false">LOOKUP($B901,$H$2000:$H$2304, $T$2000:$T$2304)</f>
        <v>#N/A</v>
      </c>
      <c r="U901" s="64" t="e">
        <f aca="false">LOOKUP($B901,$H$2000:$H$2304, $U$2000:$U$2304)</f>
        <v>#N/A</v>
      </c>
      <c r="V901" s="65" t="str">
        <f aca="false">IF(ISNA(LOOKUP($B901,$H$2000:$H$2304, $V$2000:$V$2304)),"",LOOKUP($B901,$H$2000:$H$2304, $V$2000:$V$2304))</f>
        <v/>
      </c>
      <c r="W901" s="65" t="str">
        <f aca="false">IF(ISNA(LOOKUP($B901,$H$2000:$H$2304, $W$2000:$W$2304)),"",LOOKUP($B901,$H$2000:$H$2304, $W$2000:$W$2304))</f>
        <v/>
      </c>
    </row>
    <row r="902" customFormat="false" ht="12" hidden="false" customHeight="false" outlineLevel="0" collapsed="false">
      <c r="B902" s="60"/>
      <c r="C902" s="66"/>
      <c r="D902" s="62" t="str">
        <f aca="false">IF($V902=1,"Enter Slip No.",IF($V902=2,"Enter xxxCASH",IF($V902=3,"Enter Cheque No.","")))</f>
        <v/>
      </c>
      <c r="E902" s="62" t="str">
        <f aca="false">IF($W902=1,"Please enter Cheque Payee Name here","")</f>
        <v/>
      </c>
      <c r="F902" s="63" t="str">
        <f aca="false">IF(ISERROR(VLOOKUP($B902,$H$2000:$J$2200,2,0))=1,"",VLOOKUP($B902,$H$2000:$J$2200,2,0))</f>
        <v/>
      </c>
      <c r="G902" s="63" t="str">
        <f aca="false">IF(ISERROR(VLOOKUP($B902,$H$2000:$J$2200,3,0))=1,"",VLOOKUP($B902,$H$2000:$J$2200,3,0))</f>
        <v/>
      </c>
      <c r="H902" s="0"/>
      <c r="I902" s="0"/>
      <c r="J902" s="0"/>
      <c r="L902" s="64" t="e">
        <f aca="false">LOOKUP($B902,$H$2000:$H$2304, $L$2000:$L$2304)</f>
        <v>#N/A</v>
      </c>
      <c r="M902" s="64" t="e">
        <f aca="false">LOOKUP($B902,$H$2000:$H$2304, $M$2000:$M$2304)</f>
        <v>#N/A</v>
      </c>
      <c r="N902" s="64" t="e">
        <f aca="false">LOOKUP($B902,$H$2000:$H$2304, $N$2000:$N$2304)</f>
        <v>#N/A</v>
      </c>
      <c r="O902" s="64" t="e">
        <f aca="false">LOOKUP($B902,$H$2000:$H$2304, $O$2000:$O$2304)</f>
        <v>#N/A</v>
      </c>
      <c r="P902" s="64" t="e">
        <f aca="false">LOOKUP($B902,$H$2000:$H$2304, $P$2000:$P$2304)</f>
        <v>#N/A</v>
      </c>
      <c r="Q902" s="64" t="e">
        <f aca="false">LOOKUP($B902,$H$2000:$H$2304, $Q$2000:$Q$2304)</f>
        <v>#N/A</v>
      </c>
      <c r="R902" s="64" t="e">
        <f aca="false">LOOKUP($B902,$H$2000:$H$2304, $R$2000:$R$2304)</f>
        <v>#N/A</v>
      </c>
      <c r="S902" s="64" t="e">
        <f aca="false">LOOKUP($B902,$H$2000:$H$2304, $S$2000:$S$2304)</f>
        <v>#N/A</v>
      </c>
      <c r="T902" s="64" t="e">
        <f aca="false">LOOKUP($B902,$H$2000:$H$2304, $T$2000:$T$2304)</f>
        <v>#N/A</v>
      </c>
      <c r="U902" s="64" t="e">
        <f aca="false">LOOKUP($B902,$H$2000:$H$2304, $U$2000:$U$2304)</f>
        <v>#N/A</v>
      </c>
      <c r="V902" s="65" t="str">
        <f aca="false">IF(ISNA(LOOKUP($B902,$H$2000:$H$2304, $V$2000:$V$2304)),"",LOOKUP($B902,$H$2000:$H$2304, $V$2000:$V$2304))</f>
        <v/>
      </c>
      <c r="W902" s="65" t="str">
        <f aca="false">IF(ISNA(LOOKUP($B902,$H$2000:$H$2304, $W$2000:$W$2304)),"",LOOKUP($B902,$H$2000:$H$2304, $W$2000:$W$2304))</f>
        <v/>
      </c>
    </row>
    <row r="903" customFormat="false" ht="12" hidden="false" customHeight="false" outlineLevel="0" collapsed="false">
      <c r="B903" s="60"/>
      <c r="C903" s="66"/>
      <c r="D903" s="62" t="str">
        <f aca="false">IF($V903=1,"Enter Slip No.",IF($V903=2,"Enter xxxCASH",IF($V903=3,"Enter Cheque No.","")))</f>
        <v/>
      </c>
      <c r="E903" s="62" t="str">
        <f aca="false">IF($W903=1,"Please enter Cheque Payee Name here","")</f>
        <v/>
      </c>
      <c r="F903" s="63" t="str">
        <f aca="false">IF(ISERROR(VLOOKUP($B903,$H$2000:$J$2200,2,0))=1,"",VLOOKUP($B903,$H$2000:$J$2200,2,0))</f>
        <v/>
      </c>
      <c r="G903" s="63" t="str">
        <f aca="false">IF(ISERROR(VLOOKUP($B903,$H$2000:$J$2200,3,0))=1,"",VLOOKUP($B903,$H$2000:$J$2200,3,0))</f>
        <v/>
      </c>
      <c r="H903" s="0"/>
      <c r="I903" s="0"/>
      <c r="J903" s="0"/>
      <c r="L903" s="64" t="e">
        <f aca="false">LOOKUP($B903,$H$2000:$H$2304, $L$2000:$L$2304)</f>
        <v>#N/A</v>
      </c>
      <c r="M903" s="64" t="e">
        <f aca="false">LOOKUP($B903,$H$2000:$H$2304, $M$2000:$M$2304)</f>
        <v>#N/A</v>
      </c>
      <c r="N903" s="64" t="e">
        <f aca="false">LOOKUP($B903,$H$2000:$H$2304, $N$2000:$N$2304)</f>
        <v>#N/A</v>
      </c>
      <c r="O903" s="64" t="e">
        <f aca="false">LOOKUP($B903,$H$2000:$H$2304, $O$2000:$O$2304)</f>
        <v>#N/A</v>
      </c>
      <c r="P903" s="64" t="e">
        <f aca="false">LOOKUP($B903,$H$2000:$H$2304, $P$2000:$P$2304)</f>
        <v>#N/A</v>
      </c>
      <c r="Q903" s="64" t="e">
        <f aca="false">LOOKUP($B903,$H$2000:$H$2304, $Q$2000:$Q$2304)</f>
        <v>#N/A</v>
      </c>
      <c r="R903" s="64" t="e">
        <f aca="false">LOOKUP($B903,$H$2000:$H$2304, $R$2000:$R$2304)</f>
        <v>#N/A</v>
      </c>
      <c r="S903" s="64" t="e">
        <f aca="false">LOOKUP($B903,$H$2000:$H$2304, $S$2000:$S$2304)</f>
        <v>#N/A</v>
      </c>
      <c r="T903" s="64" t="e">
        <f aca="false">LOOKUP($B903,$H$2000:$H$2304, $T$2000:$T$2304)</f>
        <v>#N/A</v>
      </c>
      <c r="U903" s="64" t="e">
        <f aca="false">LOOKUP($B903,$H$2000:$H$2304, $U$2000:$U$2304)</f>
        <v>#N/A</v>
      </c>
      <c r="V903" s="65" t="str">
        <f aca="false">IF(ISNA(LOOKUP($B903,$H$2000:$H$2304, $V$2000:$V$2304)),"",LOOKUP($B903,$H$2000:$H$2304, $V$2000:$V$2304))</f>
        <v/>
      </c>
      <c r="W903" s="65" t="str">
        <f aca="false">IF(ISNA(LOOKUP($B903,$H$2000:$H$2304, $W$2000:$W$2304)),"",LOOKUP($B903,$H$2000:$H$2304, $W$2000:$W$2304))</f>
        <v/>
      </c>
    </row>
    <row r="904" customFormat="false" ht="12" hidden="false" customHeight="false" outlineLevel="0" collapsed="false">
      <c r="B904" s="60"/>
      <c r="C904" s="66"/>
      <c r="D904" s="62" t="str">
        <f aca="false">IF($V904=1,"Enter Slip No.",IF($V904=2,"Enter xxxCASH",IF($V904=3,"Enter Cheque No.","")))</f>
        <v/>
      </c>
      <c r="E904" s="62" t="str">
        <f aca="false">IF($W904=1,"Please enter Cheque Payee Name here","")</f>
        <v/>
      </c>
      <c r="F904" s="63" t="str">
        <f aca="false">IF(ISERROR(VLOOKUP($B904,$H$2000:$J$2200,2,0))=1,"",VLOOKUP($B904,$H$2000:$J$2200,2,0))</f>
        <v/>
      </c>
      <c r="G904" s="63" t="str">
        <f aca="false">IF(ISERROR(VLOOKUP($B904,$H$2000:$J$2200,3,0))=1,"",VLOOKUP($B904,$H$2000:$J$2200,3,0))</f>
        <v/>
      </c>
      <c r="H904" s="0"/>
      <c r="I904" s="0"/>
      <c r="J904" s="0"/>
      <c r="L904" s="64" t="e">
        <f aca="false">LOOKUP($B904,$H$2000:$H$2304, $L$2000:$L$2304)</f>
        <v>#N/A</v>
      </c>
      <c r="M904" s="64" t="e">
        <f aca="false">LOOKUP($B904,$H$2000:$H$2304, $M$2000:$M$2304)</f>
        <v>#N/A</v>
      </c>
      <c r="N904" s="64" t="e">
        <f aca="false">LOOKUP($B904,$H$2000:$H$2304, $N$2000:$N$2304)</f>
        <v>#N/A</v>
      </c>
      <c r="O904" s="64" t="e">
        <f aca="false">LOOKUP($B904,$H$2000:$H$2304, $O$2000:$O$2304)</f>
        <v>#N/A</v>
      </c>
      <c r="P904" s="64" t="e">
        <f aca="false">LOOKUP($B904,$H$2000:$H$2304, $P$2000:$P$2304)</f>
        <v>#N/A</v>
      </c>
      <c r="Q904" s="64" t="e">
        <f aca="false">LOOKUP($B904,$H$2000:$H$2304, $Q$2000:$Q$2304)</f>
        <v>#N/A</v>
      </c>
      <c r="R904" s="64" t="e">
        <f aca="false">LOOKUP($B904,$H$2000:$H$2304, $R$2000:$R$2304)</f>
        <v>#N/A</v>
      </c>
      <c r="S904" s="64" t="e">
        <f aca="false">LOOKUP($B904,$H$2000:$H$2304, $S$2000:$S$2304)</f>
        <v>#N/A</v>
      </c>
      <c r="T904" s="64" t="e">
        <f aca="false">LOOKUP($B904,$H$2000:$H$2304, $T$2000:$T$2304)</f>
        <v>#N/A</v>
      </c>
      <c r="U904" s="64" t="e">
        <f aca="false">LOOKUP($B904,$H$2000:$H$2304, $U$2000:$U$2304)</f>
        <v>#N/A</v>
      </c>
      <c r="V904" s="65" t="str">
        <f aca="false">IF(ISNA(LOOKUP($B904,$H$2000:$H$2304, $V$2000:$V$2304)),"",LOOKUP($B904,$H$2000:$H$2304, $V$2000:$V$2304))</f>
        <v/>
      </c>
      <c r="W904" s="65" t="str">
        <f aca="false">IF(ISNA(LOOKUP($B904,$H$2000:$H$2304, $W$2000:$W$2304)),"",LOOKUP($B904,$H$2000:$H$2304, $W$2000:$W$2304))</f>
        <v/>
      </c>
    </row>
    <row r="905" customFormat="false" ht="12" hidden="false" customHeight="false" outlineLevel="0" collapsed="false">
      <c r="B905" s="60"/>
      <c r="C905" s="66"/>
      <c r="D905" s="62" t="str">
        <f aca="false">IF($V905=1,"Enter Slip No.",IF($V905=2,"Enter xxxCASH",IF($V905=3,"Enter Cheque No.","")))</f>
        <v/>
      </c>
      <c r="E905" s="62" t="str">
        <f aca="false">IF($W905=1,"Please enter Cheque Payee Name here","")</f>
        <v/>
      </c>
      <c r="F905" s="63" t="str">
        <f aca="false">IF(ISERROR(VLOOKUP($B905,$H$2000:$J$2200,2,0))=1,"",VLOOKUP($B905,$H$2000:$J$2200,2,0))</f>
        <v/>
      </c>
      <c r="G905" s="63" t="str">
        <f aca="false">IF(ISERROR(VLOOKUP($B905,$H$2000:$J$2200,3,0))=1,"",VLOOKUP($B905,$H$2000:$J$2200,3,0))</f>
        <v/>
      </c>
      <c r="H905" s="0"/>
      <c r="I905" s="0"/>
      <c r="J905" s="0"/>
      <c r="L905" s="64" t="e">
        <f aca="false">LOOKUP($B905,$H$2000:$H$2304, $L$2000:$L$2304)</f>
        <v>#N/A</v>
      </c>
      <c r="M905" s="64" t="e">
        <f aca="false">LOOKUP($B905,$H$2000:$H$2304, $M$2000:$M$2304)</f>
        <v>#N/A</v>
      </c>
      <c r="N905" s="64" t="e">
        <f aca="false">LOOKUP($B905,$H$2000:$H$2304, $N$2000:$N$2304)</f>
        <v>#N/A</v>
      </c>
      <c r="O905" s="64" t="e">
        <f aca="false">LOOKUP($B905,$H$2000:$H$2304, $O$2000:$O$2304)</f>
        <v>#N/A</v>
      </c>
      <c r="P905" s="64" t="e">
        <f aca="false">LOOKUP($B905,$H$2000:$H$2304, $P$2000:$P$2304)</f>
        <v>#N/A</v>
      </c>
      <c r="Q905" s="64" t="e">
        <f aca="false">LOOKUP($B905,$H$2000:$H$2304, $Q$2000:$Q$2304)</f>
        <v>#N/A</v>
      </c>
      <c r="R905" s="64" t="e">
        <f aca="false">LOOKUP($B905,$H$2000:$H$2304, $R$2000:$R$2304)</f>
        <v>#N/A</v>
      </c>
      <c r="S905" s="64" t="e">
        <f aca="false">LOOKUP($B905,$H$2000:$H$2304, $S$2000:$S$2304)</f>
        <v>#N/A</v>
      </c>
      <c r="T905" s="64" t="e">
        <f aca="false">LOOKUP($B905,$H$2000:$H$2304, $T$2000:$T$2304)</f>
        <v>#N/A</v>
      </c>
      <c r="U905" s="64" t="e">
        <f aca="false">LOOKUP($B905,$H$2000:$H$2304, $U$2000:$U$2304)</f>
        <v>#N/A</v>
      </c>
      <c r="V905" s="65" t="str">
        <f aca="false">IF(ISNA(LOOKUP($B905,$H$2000:$H$2304, $V$2000:$V$2304)),"",LOOKUP($B905,$H$2000:$H$2304, $V$2000:$V$2304))</f>
        <v/>
      </c>
      <c r="W905" s="65" t="str">
        <f aca="false">IF(ISNA(LOOKUP($B905,$H$2000:$H$2304, $W$2000:$W$2304)),"",LOOKUP($B905,$H$2000:$H$2304, $W$2000:$W$2304))</f>
        <v/>
      </c>
    </row>
    <row r="906" customFormat="false" ht="12" hidden="false" customHeight="false" outlineLevel="0" collapsed="false">
      <c r="B906" s="60"/>
      <c r="C906" s="66"/>
      <c r="D906" s="62" t="str">
        <f aca="false">IF($V906=1,"Enter Slip No.",IF($V906=2,"Enter xxxCASH",IF($V906=3,"Enter Cheque No.","")))</f>
        <v/>
      </c>
      <c r="E906" s="62" t="str">
        <f aca="false">IF($W906=1,"Please enter Cheque Payee Name here","")</f>
        <v/>
      </c>
      <c r="F906" s="63" t="str">
        <f aca="false">IF(ISERROR(VLOOKUP($B906,$H$2000:$J$2200,2,0))=1,"",VLOOKUP($B906,$H$2000:$J$2200,2,0))</f>
        <v/>
      </c>
      <c r="G906" s="63" t="str">
        <f aca="false">IF(ISERROR(VLOOKUP($B906,$H$2000:$J$2200,3,0))=1,"",VLOOKUP($B906,$H$2000:$J$2200,3,0))</f>
        <v/>
      </c>
      <c r="H906" s="0"/>
      <c r="I906" s="0"/>
      <c r="J906" s="0"/>
      <c r="L906" s="64" t="e">
        <f aca="false">LOOKUP($B906,$H$2000:$H$2304, $L$2000:$L$2304)</f>
        <v>#N/A</v>
      </c>
      <c r="M906" s="64" t="e">
        <f aca="false">LOOKUP($B906,$H$2000:$H$2304, $M$2000:$M$2304)</f>
        <v>#N/A</v>
      </c>
      <c r="N906" s="64" t="e">
        <f aca="false">LOOKUP($B906,$H$2000:$H$2304, $N$2000:$N$2304)</f>
        <v>#N/A</v>
      </c>
      <c r="O906" s="64" t="e">
        <f aca="false">LOOKUP($B906,$H$2000:$H$2304, $O$2000:$O$2304)</f>
        <v>#N/A</v>
      </c>
      <c r="P906" s="64" t="e">
        <f aca="false">LOOKUP($B906,$H$2000:$H$2304, $P$2000:$P$2304)</f>
        <v>#N/A</v>
      </c>
      <c r="Q906" s="64" t="e">
        <f aca="false">LOOKUP($B906,$H$2000:$H$2304, $Q$2000:$Q$2304)</f>
        <v>#N/A</v>
      </c>
      <c r="R906" s="64" t="e">
        <f aca="false">LOOKUP($B906,$H$2000:$H$2304, $R$2000:$R$2304)</f>
        <v>#N/A</v>
      </c>
      <c r="S906" s="64" t="e">
        <f aca="false">LOOKUP($B906,$H$2000:$H$2304, $S$2000:$S$2304)</f>
        <v>#N/A</v>
      </c>
      <c r="T906" s="64" t="e">
        <f aca="false">LOOKUP($B906,$H$2000:$H$2304, $T$2000:$T$2304)</f>
        <v>#N/A</v>
      </c>
      <c r="U906" s="64" t="e">
        <f aca="false">LOOKUP($B906,$H$2000:$H$2304, $U$2000:$U$2304)</f>
        <v>#N/A</v>
      </c>
      <c r="V906" s="65" t="str">
        <f aca="false">IF(ISNA(LOOKUP($B906,$H$2000:$H$2304, $V$2000:$V$2304)),"",LOOKUP($B906,$H$2000:$H$2304, $V$2000:$V$2304))</f>
        <v/>
      </c>
      <c r="W906" s="65" t="str">
        <f aca="false">IF(ISNA(LOOKUP($B906,$H$2000:$H$2304, $W$2000:$W$2304)),"",LOOKUP($B906,$H$2000:$H$2304, $W$2000:$W$2304))</f>
        <v/>
      </c>
    </row>
    <row r="907" customFormat="false" ht="12" hidden="false" customHeight="false" outlineLevel="0" collapsed="false">
      <c r="B907" s="60"/>
      <c r="C907" s="66"/>
      <c r="D907" s="62" t="str">
        <f aca="false">IF($V907=1,"Enter Slip No.",IF($V907=2,"Enter xxxCASH",IF($V907=3,"Enter Cheque No.","")))</f>
        <v/>
      </c>
      <c r="E907" s="62" t="str">
        <f aca="false">IF($W907=1,"Please enter Cheque Payee Name here","")</f>
        <v/>
      </c>
      <c r="F907" s="63" t="str">
        <f aca="false">IF(ISERROR(VLOOKUP($B907,$H$2000:$J$2200,2,0))=1,"",VLOOKUP($B907,$H$2000:$J$2200,2,0))</f>
        <v/>
      </c>
      <c r="G907" s="63" t="str">
        <f aca="false">IF(ISERROR(VLOOKUP($B907,$H$2000:$J$2200,3,0))=1,"",VLOOKUP($B907,$H$2000:$J$2200,3,0))</f>
        <v/>
      </c>
      <c r="H907" s="0"/>
      <c r="I907" s="0"/>
      <c r="J907" s="0"/>
      <c r="L907" s="64" t="e">
        <f aca="false">LOOKUP($B907,$H$2000:$H$2304, $L$2000:$L$2304)</f>
        <v>#N/A</v>
      </c>
      <c r="M907" s="64" t="e">
        <f aca="false">LOOKUP($B907,$H$2000:$H$2304, $M$2000:$M$2304)</f>
        <v>#N/A</v>
      </c>
      <c r="N907" s="64" t="e">
        <f aca="false">LOOKUP($B907,$H$2000:$H$2304, $N$2000:$N$2304)</f>
        <v>#N/A</v>
      </c>
      <c r="O907" s="64" t="e">
        <f aca="false">LOOKUP($B907,$H$2000:$H$2304, $O$2000:$O$2304)</f>
        <v>#N/A</v>
      </c>
      <c r="P907" s="64" t="e">
        <f aca="false">LOOKUP($B907,$H$2000:$H$2304, $P$2000:$P$2304)</f>
        <v>#N/A</v>
      </c>
      <c r="Q907" s="64" t="e">
        <f aca="false">LOOKUP($B907,$H$2000:$H$2304, $Q$2000:$Q$2304)</f>
        <v>#N/A</v>
      </c>
      <c r="R907" s="64" t="e">
        <f aca="false">LOOKUP($B907,$H$2000:$H$2304, $R$2000:$R$2304)</f>
        <v>#N/A</v>
      </c>
      <c r="S907" s="64" t="e">
        <f aca="false">LOOKUP($B907,$H$2000:$H$2304, $S$2000:$S$2304)</f>
        <v>#N/A</v>
      </c>
      <c r="T907" s="64" t="e">
        <f aca="false">LOOKUP($B907,$H$2000:$H$2304, $T$2000:$T$2304)</f>
        <v>#N/A</v>
      </c>
      <c r="U907" s="64" t="e">
        <f aca="false">LOOKUP($B907,$H$2000:$H$2304, $U$2000:$U$2304)</f>
        <v>#N/A</v>
      </c>
      <c r="V907" s="65" t="str">
        <f aca="false">IF(ISNA(LOOKUP($B907,$H$2000:$H$2304, $V$2000:$V$2304)),"",LOOKUP($B907,$H$2000:$H$2304, $V$2000:$V$2304))</f>
        <v/>
      </c>
      <c r="W907" s="65" t="str">
        <f aca="false">IF(ISNA(LOOKUP($B907,$H$2000:$H$2304, $W$2000:$W$2304)),"",LOOKUP($B907,$H$2000:$H$2304, $W$2000:$W$2304))</f>
        <v/>
      </c>
    </row>
    <row r="908" customFormat="false" ht="12" hidden="false" customHeight="false" outlineLevel="0" collapsed="false">
      <c r="B908" s="60"/>
      <c r="C908" s="66"/>
      <c r="D908" s="62" t="str">
        <f aca="false">IF($V908=1,"Enter Slip No.",IF($V908=2,"Enter xxxCASH",IF($V908=3,"Enter Cheque No.","")))</f>
        <v/>
      </c>
      <c r="E908" s="62" t="str">
        <f aca="false">IF($W908=1,"Please enter Cheque Payee Name here","")</f>
        <v/>
      </c>
      <c r="F908" s="63" t="str">
        <f aca="false">IF(ISERROR(VLOOKUP($B908,$H$2000:$J$2200,2,0))=1,"",VLOOKUP($B908,$H$2000:$J$2200,2,0))</f>
        <v/>
      </c>
      <c r="G908" s="63" t="str">
        <f aca="false">IF(ISERROR(VLOOKUP($B908,$H$2000:$J$2200,3,0))=1,"",VLOOKUP($B908,$H$2000:$J$2200,3,0))</f>
        <v/>
      </c>
      <c r="H908" s="0"/>
      <c r="I908" s="0"/>
      <c r="J908" s="0"/>
      <c r="L908" s="64" t="e">
        <f aca="false">LOOKUP($B908,$H$2000:$H$2304, $L$2000:$L$2304)</f>
        <v>#N/A</v>
      </c>
      <c r="M908" s="64" t="e">
        <f aca="false">LOOKUP($B908,$H$2000:$H$2304, $M$2000:$M$2304)</f>
        <v>#N/A</v>
      </c>
      <c r="N908" s="64" t="e">
        <f aca="false">LOOKUP($B908,$H$2000:$H$2304, $N$2000:$N$2304)</f>
        <v>#N/A</v>
      </c>
      <c r="O908" s="64" t="e">
        <f aca="false">LOOKUP($B908,$H$2000:$H$2304, $O$2000:$O$2304)</f>
        <v>#N/A</v>
      </c>
      <c r="P908" s="64" t="e">
        <f aca="false">LOOKUP($B908,$H$2000:$H$2304, $P$2000:$P$2304)</f>
        <v>#N/A</v>
      </c>
      <c r="Q908" s="64" t="e">
        <f aca="false">LOOKUP($B908,$H$2000:$H$2304, $Q$2000:$Q$2304)</f>
        <v>#N/A</v>
      </c>
      <c r="R908" s="64" t="e">
        <f aca="false">LOOKUP($B908,$H$2000:$H$2304, $R$2000:$R$2304)</f>
        <v>#N/A</v>
      </c>
      <c r="S908" s="64" t="e">
        <f aca="false">LOOKUP($B908,$H$2000:$H$2304, $S$2000:$S$2304)</f>
        <v>#N/A</v>
      </c>
      <c r="T908" s="64" t="e">
        <f aca="false">LOOKUP($B908,$H$2000:$H$2304, $T$2000:$T$2304)</f>
        <v>#N/A</v>
      </c>
      <c r="U908" s="64" t="e">
        <f aca="false">LOOKUP($B908,$H$2000:$H$2304, $U$2000:$U$2304)</f>
        <v>#N/A</v>
      </c>
      <c r="V908" s="65" t="str">
        <f aca="false">IF(ISNA(LOOKUP($B908,$H$2000:$H$2304, $V$2000:$V$2304)),"",LOOKUP($B908,$H$2000:$H$2304, $V$2000:$V$2304))</f>
        <v/>
      </c>
      <c r="W908" s="65" t="str">
        <f aca="false">IF(ISNA(LOOKUP($B908,$H$2000:$H$2304, $W$2000:$W$2304)),"",LOOKUP($B908,$H$2000:$H$2304, $W$2000:$W$2304))</f>
        <v/>
      </c>
    </row>
    <row r="909" customFormat="false" ht="12" hidden="false" customHeight="false" outlineLevel="0" collapsed="false">
      <c r="B909" s="60"/>
      <c r="C909" s="66"/>
      <c r="D909" s="62" t="str">
        <f aca="false">IF($V909=1,"Enter Slip No.",IF($V909=2,"Enter xxxCASH",IF($V909=3,"Enter Cheque No.","")))</f>
        <v/>
      </c>
      <c r="E909" s="62" t="str">
        <f aca="false">IF($W909=1,"Please enter Cheque Payee Name here","")</f>
        <v/>
      </c>
      <c r="F909" s="63" t="str">
        <f aca="false">IF(ISERROR(VLOOKUP($B909,$H$2000:$J$2200,2,0))=1,"",VLOOKUP($B909,$H$2000:$J$2200,2,0))</f>
        <v/>
      </c>
      <c r="G909" s="63" t="str">
        <f aca="false">IF(ISERROR(VLOOKUP($B909,$H$2000:$J$2200,3,0))=1,"",VLOOKUP($B909,$H$2000:$J$2200,3,0))</f>
        <v/>
      </c>
      <c r="H909" s="0"/>
      <c r="I909" s="0"/>
      <c r="J909" s="0"/>
      <c r="L909" s="64" t="e">
        <f aca="false">LOOKUP($B909,$H$2000:$H$2304, $L$2000:$L$2304)</f>
        <v>#N/A</v>
      </c>
      <c r="M909" s="64" t="e">
        <f aca="false">LOOKUP($B909,$H$2000:$H$2304, $M$2000:$M$2304)</f>
        <v>#N/A</v>
      </c>
      <c r="N909" s="64" t="e">
        <f aca="false">LOOKUP($B909,$H$2000:$H$2304, $N$2000:$N$2304)</f>
        <v>#N/A</v>
      </c>
      <c r="O909" s="64" t="e">
        <f aca="false">LOOKUP($B909,$H$2000:$H$2304, $O$2000:$O$2304)</f>
        <v>#N/A</v>
      </c>
      <c r="P909" s="64" t="e">
        <f aca="false">LOOKUP($B909,$H$2000:$H$2304, $P$2000:$P$2304)</f>
        <v>#N/A</v>
      </c>
      <c r="Q909" s="64" t="e">
        <f aca="false">LOOKUP($B909,$H$2000:$H$2304, $Q$2000:$Q$2304)</f>
        <v>#N/A</v>
      </c>
      <c r="R909" s="64" t="e">
        <f aca="false">LOOKUP($B909,$H$2000:$H$2304, $R$2000:$R$2304)</f>
        <v>#N/A</v>
      </c>
      <c r="S909" s="64" t="e">
        <f aca="false">LOOKUP($B909,$H$2000:$H$2304, $S$2000:$S$2304)</f>
        <v>#N/A</v>
      </c>
      <c r="T909" s="64" t="e">
        <f aca="false">LOOKUP($B909,$H$2000:$H$2304, $T$2000:$T$2304)</f>
        <v>#N/A</v>
      </c>
      <c r="U909" s="64" t="e">
        <f aca="false">LOOKUP($B909,$H$2000:$H$2304, $U$2000:$U$2304)</f>
        <v>#N/A</v>
      </c>
      <c r="V909" s="65" t="str">
        <f aca="false">IF(ISNA(LOOKUP($B909,$H$2000:$H$2304, $V$2000:$V$2304)),"",LOOKUP($B909,$H$2000:$H$2304, $V$2000:$V$2304))</f>
        <v/>
      </c>
      <c r="W909" s="65" t="str">
        <f aca="false">IF(ISNA(LOOKUP($B909,$H$2000:$H$2304, $W$2000:$W$2304)),"",LOOKUP($B909,$H$2000:$H$2304, $W$2000:$W$2304))</f>
        <v/>
      </c>
    </row>
    <row r="910" customFormat="false" ht="12" hidden="false" customHeight="false" outlineLevel="0" collapsed="false">
      <c r="B910" s="60"/>
      <c r="C910" s="66"/>
      <c r="D910" s="62" t="str">
        <f aca="false">IF($V910=1,"Enter Slip No.",IF($V910=2,"Enter xxxCASH",IF($V910=3,"Enter Cheque No.","")))</f>
        <v/>
      </c>
      <c r="E910" s="62" t="str">
        <f aca="false">IF($W910=1,"Please enter Cheque Payee Name here","")</f>
        <v/>
      </c>
      <c r="F910" s="63" t="str">
        <f aca="false">IF(ISERROR(VLOOKUP($B910,$H$2000:$J$2200,2,0))=1,"",VLOOKUP($B910,$H$2000:$J$2200,2,0))</f>
        <v/>
      </c>
      <c r="G910" s="63" t="str">
        <f aca="false">IF(ISERROR(VLOOKUP($B910,$H$2000:$J$2200,3,0))=1,"",VLOOKUP($B910,$H$2000:$J$2200,3,0))</f>
        <v/>
      </c>
      <c r="H910" s="0"/>
      <c r="I910" s="0"/>
      <c r="J910" s="0"/>
      <c r="L910" s="64" t="e">
        <f aca="false">LOOKUP($B910,$H$2000:$H$2304, $L$2000:$L$2304)</f>
        <v>#N/A</v>
      </c>
      <c r="M910" s="64" t="e">
        <f aca="false">LOOKUP($B910,$H$2000:$H$2304, $M$2000:$M$2304)</f>
        <v>#N/A</v>
      </c>
      <c r="N910" s="64" t="e">
        <f aca="false">LOOKUP($B910,$H$2000:$H$2304, $N$2000:$N$2304)</f>
        <v>#N/A</v>
      </c>
      <c r="O910" s="64" t="e">
        <f aca="false">LOOKUP($B910,$H$2000:$H$2304, $O$2000:$O$2304)</f>
        <v>#N/A</v>
      </c>
      <c r="P910" s="64" t="e">
        <f aca="false">LOOKUP($B910,$H$2000:$H$2304, $P$2000:$P$2304)</f>
        <v>#N/A</v>
      </c>
      <c r="Q910" s="64" t="e">
        <f aca="false">LOOKUP($B910,$H$2000:$H$2304, $Q$2000:$Q$2304)</f>
        <v>#N/A</v>
      </c>
      <c r="R910" s="64" t="e">
        <f aca="false">LOOKUP($B910,$H$2000:$H$2304, $R$2000:$R$2304)</f>
        <v>#N/A</v>
      </c>
      <c r="S910" s="64" t="e">
        <f aca="false">LOOKUP($B910,$H$2000:$H$2304, $S$2000:$S$2304)</f>
        <v>#N/A</v>
      </c>
      <c r="T910" s="64" t="e">
        <f aca="false">LOOKUP($B910,$H$2000:$H$2304, $T$2000:$T$2304)</f>
        <v>#N/A</v>
      </c>
      <c r="U910" s="64" t="e">
        <f aca="false">LOOKUP($B910,$H$2000:$H$2304, $U$2000:$U$2304)</f>
        <v>#N/A</v>
      </c>
      <c r="V910" s="65" t="str">
        <f aca="false">IF(ISNA(LOOKUP($B910,$H$2000:$H$2304, $V$2000:$V$2304)),"",LOOKUP($B910,$H$2000:$H$2304, $V$2000:$V$2304))</f>
        <v/>
      </c>
      <c r="W910" s="65" t="str">
        <f aca="false">IF(ISNA(LOOKUP($B910,$H$2000:$H$2304, $W$2000:$W$2304)),"",LOOKUP($B910,$H$2000:$H$2304, $W$2000:$W$2304))</f>
        <v/>
      </c>
    </row>
    <row r="911" customFormat="false" ht="12" hidden="false" customHeight="false" outlineLevel="0" collapsed="false">
      <c r="B911" s="60"/>
      <c r="C911" s="66"/>
      <c r="D911" s="62" t="str">
        <f aca="false">IF($V911=1,"Enter Slip No.",IF($V911=2,"Enter xxxCASH",IF($V911=3,"Enter Cheque No.","")))</f>
        <v/>
      </c>
      <c r="E911" s="62" t="str">
        <f aca="false">IF($W911=1,"Please enter Cheque Payee Name here","")</f>
        <v/>
      </c>
      <c r="F911" s="63" t="str">
        <f aca="false">IF(ISERROR(VLOOKUP($B911,$H$2000:$J$2200,2,0))=1,"",VLOOKUP($B911,$H$2000:$J$2200,2,0))</f>
        <v/>
      </c>
      <c r="G911" s="63" t="str">
        <f aca="false">IF(ISERROR(VLOOKUP($B911,$H$2000:$J$2200,3,0))=1,"",VLOOKUP($B911,$H$2000:$J$2200,3,0))</f>
        <v/>
      </c>
      <c r="H911" s="0"/>
      <c r="I911" s="0"/>
      <c r="J911" s="0"/>
      <c r="L911" s="64" t="e">
        <f aca="false">LOOKUP($B911,$H$2000:$H$2304, $L$2000:$L$2304)</f>
        <v>#N/A</v>
      </c>
      <c r="M911" s="64" t="e">
        <f aca="false">LOOKUP($B911,$H$2000:$H$2304, $M$2000:$M$2304)</f>
        <v>#N/A</v>
      </c>
      <c r="N911" s="64" t="e">
        <f aca="false">LOOKUP($B911,$H$2000:$H$2304, $N$2000:$N$2304)</f>
        <v>#N/A</v>
      </c>
      <c r="O911" s="64" t="e">
        <f aca="false">LOOKUP($B911,$H$2000:$H$2304, $O$2000:$O$2304)</f>
        <v>#N/A</v>
      </c>
      <c r="P911" s="64" t="e">
        <f aca="false">LOOKUP($B911,$H$2000:$H$2304, $P$2000:$P$2304)</f>
        <v>#N/A</v>
      </c>
      <c r="Q911" s="64" t="e">
        <f aca="false">LOOKUP($B911,$H$2000:$H$2304, $Q$2000:$Q$2304)</f>
        <v>#N/A</v>
      </c>
      <c r="R911" s="64" t="e">
        <f aca="false">LOOKUP($B911,$H$2000:$H$2304, $R$2000:$R$2304)</f>
        <v>#N/A</v>
      </c>
      <c r="S911" s="64" t="e">
        <f aca="false">LOOKUP($B911,$H$2000:$H$2304, $S$2000:$S$2304)</f>
        <v>#N/A</v>
      </c>
      <c r="T911" s="64" t="e">
        <f aca="false">LOOKUP($B911,$H$2000:$H$2304, $T$2000:$T$2304)</f>
        <v>#N/A</v>
      </c>
      <c r="U911" s="64" t="e">
        <f aca="false">LOOKUP($B911,$H$2000:$H$2304, $U$2000:$U$2304)</f>
        <v>#N/A</v>
      </c>
      <c r="V911" s="65" t="str">
        <f aca="false">IF(ISNA(LOOKUP($B911,$H$2000:$H$2304, $V$2000:$V$2304)),"",LOOKUP($B911,$H$2000:$H$2304, $V$2000:$V$2304))</f>
        <v/>
      </c>
      <c r="W911" s="65" t="str">
        <f aca="false">IF(ISNA(LOOKUP($B911,$H$2000:$H$2304, $W$2000:$W$2304)),"",LOOKUP($B911,$H$2000:$H$2304, $W$2000:$W$2304))</f>
        <v/>
      </c>
    </row>
    <row r="912" customFormat="false" ht="12" hidden="false" customHeight="false" outlineLevel="0" collapsed="false">
      <c r="B912" s="60"/>
      <c r="C912" s="66"/>
      <c r="D912" s="62" t="str">
        <f aca="false">IF($V912=1,"Enter Slip No.",IF($V912=2,"Enter xxxCASH",IF($V912=3,"Enter Cheque No.","")))</f>
        <v/>
      </c>
      <c r="E912" s="62" t="str">
        <f aca="false">IF($W912=1,"Please enter Cheque Payee Name here","")</f>
        <v/>
      </c>
      <c r="F912" s="63" t="str">
        <f aca="false">IF(ISERROR(VLOOKUP($B912,$H$2000:$J$2200,2,0))=1,"",VLOOKUP($B912,$H$2000:$J$2200,2,0))</f>
        <v/>
      </c>
      <c r="G912" s="63" t="str">
        <f aca="false">IF(ISERROR(VLOOKUP($B912,$H$2000:$J$2200,3,0))=1,"",VLOOKUP($B912,$H$2000:$J$2200,3,0))</f>
        <v/>
      </c>
      <c r="H912" s="0"/>
      <c r="I912" s="0"/>
      <c r="J912" s="0"/>
      <c r="L912" s="64" t="e">
        <f aca="false">LOOKUP($B912,$H$2000:$H$2304, $L$2000:$L$2304)</f>
        <v>#N/A</v>
      </c>
      <c r="M912" s="64" t="e">
        <f aca="false">LOOKUP($B912,$H$2000:$H$2304, $M$2000:$M$2304)</f>
        <v>#N/A</v>
      </c>
      <c r="N912" s="64" t="e">
        <f aca="false">LOOKUP($B912,$H$2000:$H$2304, $N$2000:$N$2304)</f>
        <v>#N/A</v>
      </c>
      <c r="O912" s="64" t="e">
        <f aca="false">LOOKUP($B912,$H$2000:$H$2304, $O$2000:$O$2304)</f>
        <v>#N/A</v>
      </c>
      <c r="P912" s="64" t="e">
        <f aca="false">LOOKUP($B912,$H$2000:$H$2304, $P$2000:$P$2304)</f>
        <v>#N/A</v>
      </c>
      <c r="Q912" s="64" t="e">
        <f aca="false">LOOKUP($B912,$H$2000:$H$2304, $Q$2000:$Q$2304)</f>
        <v>#N/A</v>
      </c>
      <c r="R912" s="64" t="e">
        <f aca="false">LOOKUP($B912,$H$2000:$H$2304, $R$2000:$R$2304)</f>
        <v>#N/A</v>
      </c>
      <c r="S912" s="64" t="e">
        <f aca="false">LOOKUP($B912,$H$2000:$H$2304, $S$2000:$S$2304)</f>
        <v>#N/A</v>
      </c>
      <c r="T912" s="64" t="e">
        <f aca="false">LOOKUP($B912,$H$2000:$H$2304, $T$2000:$T$2304)</f>
        <v>#N/A</v>
      </c>
      <c r="U912" s="64" t="e">
        <f aca="false">LOOKUP($B912,$H$2000:$H$2304, $U$2000:$U$2304)</f>
        <v>#N/A</v>
      </c>
      <c r="V912" s="65" t="str">
        <f aca="false">IF(ISNA(LOOKUP($B912,$H$2000:$H$2304, $V$2000:$V$2304)),"",LOOKUP($B912,$H$2000:$H$2304, $V$2000:$V$2304))</f>
        <v/>
      </c>
      <c r="W912" s="65" t="str">
        <f aca="false">IF(ISNA(LOOKUP($B912,$H$2000:$H$2304, $W$2000:$W$2304)),"",LOOKUP($B912,$H$2000:$H$2304, $W$2000:$W$2304))</f>
        <v/>
      </c>
    </row>
    <row r="913" customFormat="false" ht="12" hidden="false" customHeight="false" outlineLevel="0" collapsed="false">
      <c r="B913" s="60"/>
      <c r="C913" s="66"/>
      <c r="D913" s="62" t="str">
        <f aca="false">IF($V913=1,"Enter Slip No.",IF($V913=2,"Enter xxxCASH",IF($V913=3,"Enter Cheque No.","")))</f>
        <v/>
      </c>
      <c r="E913" s="62" t="str">
        <f aca="false">IF($W913=1,"Please enter Cheque Payee Name here","")</f>
        <v/>
      </c>
      <c r="F913" s="63" t="str">
        <f aca="false">IF(ISERROR(VLOOKUP($B913,$H$2000:$J$2200,2,0))=1,"",VLOOKUP($B913,$H$2000:$J$2200,2,0))</f>
        <v/>
      </c>
      <c r="G913" s="63" t="str">
        <f aca="false">IF(ISERROR(VLOOKUP($B913,$H$2000:$J$2200,3,0))=1,"",VLOOKUP($B913,$H$2000:$J$2200,3,0))</f>
        <v/>
      </c>
      <c r="H913" s="0"/>
      <c r="I913" s="0"/>
      <c r="J913" s="0"/>
      <c r="L913" s="64" t="e">
        <f aca="false">LOOKUP($B913,$H$2000:$H$2304, $L$2000:$L$2304)</f>
        <v>#N/A</v>
      </c>
      <c r="M913" s="64" t="e">
        <f aca="false">LOOKUP($B913,$H$2000:$H$2304, $M$2000:$M$2304)</f>
        <v>#N/A</v>
      </c>
      <c r="N913" s="64" t="e">
        <f aca="false">LOOKUP($B913,$H$2000:$H$2304, $N$2000:$N$2304)</f>
        <v>#N/A</v>
      </c>
      <c r="O913" s="64" t="e">
        <f aca="false">LOOKUP($B913,$H$2000:$H$2304, $O$2000:$O$2304)</f>
        <v>#N/A</v>
      </c>
      <c r="P913" s="64" t="e">
        <f aca="false">LOOKUP($B913,$H$2000:$H$2304, $P$2000:$P$2304)</f>
        <v>#N/A</v>
      </c>
      <c r="Q913" s="64" t="e">
        <f aca="false">LOOKUP($B913,$H$2000:$H$2304, $Q$2000:$Q$2304)</f>
        <v>#N/A</v>
      </c>
      <c r="R913" s="64" t="e">
        <f aca="false">LOOKUP($B913,$H$2000:$H$2304, $R$2000:$R$2304)</f>
        <v>#N/A</v>
      </c>
      <c r="S913" s="64" t="e">
        <f aca="false">LOOKUP($B913,$H$2000:$H$2304, $S$2000:$S$2304)</f>
        <v>#N/A</v>
      </c>
      <c r="T913" s="64" t="e">
        <f aca="false">LOOKUP($B913,$H$2000:$H$2304, $T$2000:$T$2304)</f>
        <v>#N/A</v>
      </c>
      <c r="U913" s="64" t="e">
        <f aca="false">LOOKUP($B913,$H$2000:$H$2304, $U$2000:$U$2304)</f>
        <v>#N/A</v>
      </c>
      <c r="V913" s="65" t="str">
        <f aca="false">IF(ISNA(LOOKUP($B913,$H$2000:$H$2304, $V$2000:$V$2304)),"",LOOKUP($B913,$H$2000:$H$2304, $V$2000:$V$2304))</f>
        <v/>
      </c>
      <c r="W913" s="65" t="str">
        <f aca="false">IF(ISNA(LOOKUP($B913,$H$2000:$H$2304, $W$2000:$W$2304)),"",LOOKUP($B913,$H$2000:$H$2304, $W$2000:$W$2304))</f>
        <v/>
      </c>
    </row>
    <row r="914" customFormat="false" ht="12" hidden="false" customHeight="false" outlineLevel="0" collapsed="false">
      <c r="B914" s="60"/>
      <c r="C914" s="66"/>
      <c r="D914" s="62" t="str">
        <f aca="false">IF($V914=1,"Enter Slip No.",IF($V914=2,"Enter xxxCASH",IF($V914=3,"Enter Cheque No.","")))</f>
        <v/>
      </c>
      <c r="E914" s="62" t="str">
        <f aca="false">IF($W914=1,"Please enter Cheque Payee Name here","")</f>
        <v/>
      </c>
      <c r="F914" s="63" t="str">
        <f aca="false">IF(ISERROR(VLOOKUP($B914,$H$2000:$J$2200,2,0))=1,"",VLOOKUP($B914,$H$2000:$J$2200,2,0))</f>
        <v/>
      </c>
      <c r="G914" s="63" t="str">
        <f aca="false">IF(ISERROR(VLOOKUP($B914,$H$2000:$J$2200,3,0))=1,"",VLOOKUP($B914,$H$2000:$J$2200,3,0))</f>
        <v/>
      </c>
      <c r="H914" s="0"/>
      <c r="I914" s="0"/>
      <c r="J914" s="0"/>
      <c r="L914" s="64" t="e">
        <f aca="false">LOOKUP($B914,$H$2000:$H$2304, $L$2000:$L$2304)</f>
        <v>#N/A</v>
      </c>
      <c r="M914" s="64" t="e">
        <f aca="false">LOOKUP($B914,$H$2000:$H$2304, $M$2000:$M$2304)</f>
        <v>#N/A</v>
      </c>
      <c r="N914" s="64" t="e">
        <f aca="false">LOOKUP($B914,$H$2000:$H$2304, $N$2000:$N$2304)</f>
        <v>#N/A</v>
      </c>
      <c r="O914" s="64" t="e">
        <f aca="false">LOOKUP($B914,$H$2000:$H$2304, $O$2000:$O$2304)</f>
        <v>#N/A</v>
      </c>
      <c r="P914" s="64" t="e">
        <f aca="false">LOOKUP($B914,$H$2000:$H$2304, $P$2000:$P$2304)</f>
        <v>#N/A</v>
      </c>
      <c r="Q914" s="64" t="e">
        <f aca="false">LOOKUP($B914,$H$2000:$H$2304, $Q$2000:$Q$2304)</f>
        <v>#N/A</v>
      </c>
      <c r="R914" s="64" t="e">
        <f aca="false">LOOKUP($B914,$H$2000:$H$2304, $R$2000:$R$2304)</f>
        <v>#N/A</v>
      </c>
      <c r="S914" s="64" t="e">
        <f aca="false">LOOKUP($B914,$H$2000:$H$2304, $S$2000:$S$2304)</f>
        <v>#N/A</v>
      </c>
      <c r="T914" s="64" t="e">
        <f aca="false">LOOKUP($B914,$H$2000:$H$2304, $T$2000:$T$2304)</f>
        <v>#N/A</v>
      </c>
      <c r="U914" s="64" t="e">
        <f aca="false">LOOKUP($B914,$H$2000:$H$2304, $U$2000:$U$2304)</f>
        <v>#N/A</v>
      </c>
      <c r="V914" s="65" t="str">
        <f aca="false">IF(ISNA(LOOKUP($B914,$H$2000:$H$2304, $V$2000:$V$2304)),"",LOOKUP($B914,$H$2000:$H$2304, $V$2000:$V$2304))</f>
        <v/>
      </c>
      <c r="W914" s="65" t="str">
        <f aca="false">IF(ISNA(LOOKUP($B914,$H$2000:$H$2304, $W$2000:$W$2304)),"",LOOKUP($B914,$H$2000:$H$2304, $W$2000:$W$2304))</f>
        <v/>
      </c>
    </row>
    <row r="915" customFormat="false" ht="12" hidden="false" customHeight="false" outlineLevel="0" collapsed="false">
      <c r="B915" s="60"/>
      <c r="C915" s="66"/>
      <c r="D915" s="62" t="str">
        <f aca="false">IF($V915=1,"Enter Slip No.",IF($V915=2,"Enter xxxCASH",IF($V915=3,"Enter Cheque No.","")))</f>
        <v/>
      </c>
      <c r="E915" s="62" t="str">
        <f aca="false">IF($W915=1,"Please enter Cheque Payee Name here","")</f>
        <v/>
      </c>
      <c r="F915" s="63" t="str">
        <f aca="false">IF(ISERROR(VLOOKUP($B915,$H$2000:$J$2200,2,0))=1,"",VLOOKUP($B915,$H$2000:$J$2200,2,0))</f>
        <v/>
      </c>
      <c r="G915" s="63" t="str">
        <f aca="false">IF(ISERROR(VLOOKUP($B915,$H$2000:$J$2200,3,0))=1,"",VLOOKUP($B915,$H$2000:$J$2200,3,0))</f>
        <v/>
      </c>
      <c r="H915" s="0"/>
      <c r="I915" s="0"/>
      <c r="J915" s="0"/>
      <c r="L915" s="64" t="e">
        <f aca="false">LOOKUP($B915,$H$2000:$H$2304, $L$2000:$L$2304)</f>
        <v>#N/A</v>
      </c>
      <c r="M915" s="64" t="e">
        <f aca="false">LOOKUP($B915,$H$2000:$H$2304, $M$2000:$M$2304)</f>
        <v>#N/A</v>
      </c>
      <c r="N915" s="64" t="e">
        <f aca="false">LOOKUP($B915,$H$2000:$H$2304, $N$2000:$N$2304)</f>
        <v>#N/A</v>
      </c>
      <c r="O915" s="64" t="e">
        <f aca="false">LOOKUP($B915,$H$2000:$H$2304, $O$2000:$O$2304)</f>
        <v>#N/A</v>
      </c>
      <c r="P915" s="64" t="e">
        <f aca="false">LOOKUP($B915,$H$2000:$H$2304, $P$2000:$P$2304)</f>
        <v>#N/A</v>
      </c>
      <c r="Q915" s="64" t="e">
        <f aca="false">LOOKUP($B915,$H$2000:$H$2304, $Q$2000:$Q$2304)</f>
        <v>#N/A</v>
      </c>
      <c r="R915" s="64" t="e">
        <f aca="false">LOOKUP($B915,$H$2000:$H$2304, $R$2000:$R$2304)</f>
        <v>#N/A</v>
      </c>
      <c r="S915" s="64" t="e">
        <f aca="false">LOOKUP($B915,$H$2000:$H$2304, $S$2000:$S$2304)</f>
        <v>#N/A</v>
      </c>
      <c r="T915" s="64" t="e">
        <f aca="false">LOOKUP($B915,$H$2000:$H$2304, $T$2000:$T$2304)</f>
        <v>#N/A</v>
      </c>
      <c r="U915" s="64" t="e">
        <f aca="false">LOOKUP($B915,$H$2000:$H$2304, $U$2000:$U$2304)</f>
        <v>#N/A</v>
      </c>
      <c r="V915" s="65" t="str">
        <f aca="false">IF(ISNA(LOOKUP($B915,$H$2000:$H$2304, $V$2000:$V$2304)),"",LOOKUP($B915,$H$2000:$H$2304, $V$2000:$V$2304))</f>
        <v/>
      </c>
      <c r="W915" s="65" t="str">
        <f aca="false">IF(ISNA(LOOKUP($B915,$H$2000:$H$2304, $W$2000:$W$2304)),"",LOOKUP($B915,$H$2000:$H$2304, $W$2000:$W$2304))</f>
        <v/>
      </c>
    </row>
    <row r="916" customFormat="false" ht="12" hidden="false" customHeight="false" outlineLevel="0" collapsed="false">
      <c r="B916" s="60"/>
      <c r="C916" s="66"/>
      <c r="D916" s="62" t="str">
        <f aca="false">IF($V916=1,"Enter Slip No.",IF($V916=2,"Enter xxxCASH",IF($V916=3,"Enter Cheque No.","")))</f>
        <v/>
      </c>
      <c r="E916" s="62" t="str">
        <f aca="false">IF($W916=1,"Please enter Cheque Payee Name here","")</f>
        <v/>
      </c>
      <c r="F916" s="63" t="str">
        <f aca="false">IF(ISERROR(VLOOKUP($B916,$H$2000:$J$2200,2,0))=1,"",VLOOKUP($B916,$H$2000:$J$2200,2,0))</f>
        <v/>
      </c>
      <c r="G916" s="63" t="str">
        <f aca="false">IF(ISERROR(VLOOKUP($B916,$H$2000:$J$2200,3,0))=1,"",VLOOKUP($B916,$H$2000:$J$2200,3,0))</f>
        <v/>
      </c>
      <c r="H916" s="0"/>
      <c r="I916" s="0"/>
      <c r="J916" s="0"/>
      <c r="L916" s="64" t="e">
        <f aca="false">LOOKUP($B916,$H$2000:$H$2304, $L$2000:$L$2304)</f>
        <v>#N/A</v>
      </c>
      <c r="M916" s="64" t="e">
        <f aca="false">LOOKUP($B916,$H$2000:$H$2304, $M$2000:$M$2304)</f>
        <v>#N/A</v>
      </c>
      <c r="N916" s="64" t="e">
        <f aca="false">LOOKUP($B916,$H$2000:$H$2304, $N$2000:$N$2304)</f>
        <v>#N/A</v>
      </c>
      <c r="O916" s="64" t="e">
        <f aca="false">LOOKUP($B916,$H$2000:$H$2304, $O$2000:$O$2304)</f>
        <v>#N/A</v>
      </c>
      <c r="P916" s="64" t="e">
        <f aca="false">LOOKUP($B916,$H$2000:$H$2304, $P$2000:$P$2304)</f>
        <v>#N/A</v>
      </c>
      <c r="Q916" s="64" t="e">
        <f aca="false">LOOKUP($B916,$H$2000:$H$2304, $Q$2000:$Q$2304)</f>
        <v>#N/A</v>
      </c>
      <c r="R916" s="64" t="e">
        <f aca="false">LOOKUP($B916,$H$2000:$H$2304, $R$2000:$R$2304)</f>
        <v>#N/A</v>
      </c>
      <c r="S916" s="64" t="e">
        <f aca="false">LOOKUP($B916,$H$2000:$H$2304, $S$2000:$S$2304)</f>
        <v>#N/A</v>
      </c>
      <c r="T916" s="64" t="e">
        <f aca="false">LOOKUP($B916,$H$2000:$H$2304, $T$2000:$T$2304)</f>
        <v>#N/A</v>
      </c>
      <c r="U916" s="64" t="e">
        <f aca="false">LOOKUP($B916,$H$2000:$H$2304, $U$2000:$U$2304)</f>
        <v>#N/A</v>
      </c>
      <c r="V916" s="65" t="str">
        <f aca="false">IF(ISNA(LOOKUP($B916,$H$2000:$H$2304, $V$2000:$V$2304)),"",LOOKUP($B916,$H$2000:$H$2304, $V$2000:$V$2304))</f>
        <v/>
      </c>
      <c r="W916" s="65" t="str">
        <f aca="false">IF(ISNA(LOOKUP($B916,$H$2000:$H$2304, $W$2000:$W$2304)),"",LOOKUP($B916,$H$2000:$H$2304, $W$2000:$W$2304))</f>
        <v/>
      </c>
    </row>
    <row r="917" customFormat="false" ht="12" hidden="false" customHeight="false" outlineLevel="0" collapsed="false">
      <c r="B917" s="60"/>
      <c r="C917" s="66"/>
      <c r="D917" s="62" t="str">
        <f aca="false">IF($V917=1,"Enter Slip No.",IF($V917=2,"Enter xxxCASH",IF($V917=3,"Enter Cheque No.","")))</f>
        <v/>
      </c>
      <c r="E917" s="62" t="str">
        <f aca="false">IF($W917=1,"Please enter Cheque Payee Name here","")</f>
        <v/>
      </c>
      <c r="F917" s="63" t="str">
        <f aca="false">IF(ISERROR(VLOOKUP($B917,$H$2000:$J$2200,2,0))=1,"",VLOOKUP($B917,$H$2000:$J$2200,2,0))</f>
        <v/>
      </c>
      <c r="G917" s="63" t="str">
        <f aca="false">IF(ISERROR(VLOOKUP($B917,$H$2000:$J$2200,3,0))=1,"",VLOOKUP($B917,$H$2000:$J$2200,3,0))</f>
        <v/>
      </c>
      <c r="H917" s="0"/>
      <c r="I917" s="0"/>
      <c r="J917" s="0"/>
      <c r="L917" s="64" t="e">
        <f aca="false">LOOKUP($B917,$H$2000:$H$2304, $L$2000:$L$2304)</f>
        <v>#N/A</v>
      </c>
      <c r="M917" s="64" t="e">
        <f aca="false">LOOKUP($B917,$H$2000:$H$2304, $M$2000:$M$2304)</f>
        <v>#N/A</v>
      </c>
      <c r="N917" s="64" t="e">
        <f aca="false">LOOKUP($B917,$H$2000:$H$2304, $N$2000:$N$2304)</f>
        <v>#N/A</v>
      </c>
      <c r="O917" s="64" t="e">
        <f aca="false">LOOKUP($B917,$H$2000:$H$2304, $O$2000:$O$2304)</f>
        <v>#N/A</v>
      </c>
      <c r="P917" s="64" t="e">
        <f aca="false">LOOKUP($B917,$H$2000:$H$2304, $P$2000:$P$2304)</f>
        <v>#N/A</v>
      </c>
      <c r="Q917" s="64" t="e">
        <f aca="false">LOOKUP($B917,$H$2000:$H$2304, $Q$2000:$Q$2304)</f>
        <v>#N/A</v>
      </c>
      <c r="R917" s="64" t="e">
        <f aca="false">LOOKUP($B917,$H$2000:$H$2304, $R$2000:$R$2304)</f>
        <v>#N/A</v>
      </c>
      <c r="S917" s="64" t="e">
        <f aca="false">LOOKUP($B917,$H$2000:$H$2304, $S$2000:$S$2304)</f>
        <v>#N/A</v>
      </c>
      <c r="T917" s="64" t="e">
        <f aca="false">LOOKUP($B917,$H$2000:$H$2304, $T$2000:$T$2304)</f>
        <v>#N/A</v>
      </c>
      <c r="U917" s="64" t="e">
        <f aca="false">LOOKUP($B917,$H$2000:$H$2304, $U$2000:$U$2304)</f>
        <v>#N/A</v>
      </c>
      <c r="V917" s="65" t="str">
        <f aca="false">IF(ISNA(LOOKUP($B917,$H$2000:$H$2304, $V$2000:$V$2304)),"",LOOKUP($B917,$H$2000:$H$2304, $V$2000:$V$2304))</f>
        <v/>
      </c>
      <c r="W917" s="65" t="str">
        <f aca="false">IF(ISNA(LOOKUP($B917,$H$2000:$H$2304, $W$2000:$W$2304)),"",LOOKUP($B917,$H$2000:$H$2304, $W$2000:$W$2304))</f>
        <v/>
      </c>
    </row>
    <row r="918" customFormat="false" ht="12" hidden="false" customHeight="false" outlineLevel="0" collapsed="false">
      <c r="B918" s="60"/>
      <c r="C918" s="66"/>
      <c r="D918" s="62" t="str">
        <f aca="false">IF($V918=1,"Enter Slip No.",IF($V918=2,"Enter xxxCASH",IF($V918=3,"Enter Cheque No.","")))</f>
        <v/>
      </c>
      <c r="E918" s="62" t="str">
        <f aca="false">IF($W918=1,"Please enter Cheque Payee Name here","")</f>
        <v/>
      </c>
      <c r="F918" s="63" t="str">
        <f aca="false">IF(ISERROR(VLOOKUP($B918,$H$2000:$J$2200,2,0))=1,"",VLOOKUP($B918,$H$2000:$J$2200,2,0))</f>
        <v/>
      </c>
      <c r="G918" s="63" t="str">
        <f aca="false">IF(ISERROR(VLOOKUP($B918,$H$2000:$J$2200,3,0))=1,"",VLOOKUP($B918,$H$2000:$J$2200,3,0))</f>
        <v/>
      </c>
      <c r="H918" s="0"/>
      <c r="I918" s="0"/>
      <c r="J918" s="0"/>
      <c r="L918" s="64" t="e">
        <f aca="false">LOOKUP($B918,$H$2000:$H$2304, $L$2000:$L$2304)</f>
        <v>#N/A</v>
      </c>
      <c r="M918" s="64" t="e">
        <f aca="false">LOOKUP($B918,$H$2000:$H$2304, $M$2000:$M$2304)</f>
        <v>#N/A</v>
      </c>
      <c r="N918" s="64" t="e">
        <f aca="false">LOOKUP($B918,$H$2000:$H$2304, $N$2000:$N$2304)</f>
        <v>#N/A</v>
      </c>
      <c r="O918" s="64" t="e">
        <f aca="false">LOOKUP($B918,$H$2000:$H$2304, $O$2000:$O$2304)</f>
        <v>#N/A</v>
      </c>
      <c r="P918" s="64" t="e">
        <f aca="false">LOOKUP($B918,$H$2000:$H$2304, $P$2000:$P$2304)</f>
        <v>#N/A</v>
      </c>
      <c r="Q918" s="64" t="e">
        <f aca="false">LOOKUP($B918,$H$2000:$H$2304, $Q$2000:$Q$2304)</f>
        <v>#N/A</v>
      </c>
      <c r="R918" s="64" t="e">
        <f aca="false">LOOKUP($B918,$H$2000:$H$2304, $R$2000:$R$2304)</f>
        <v>#N/A</v>
      </c>
      <c r="S918" s="64" t="e">
        <f aca="false">LOOKUP($B918,$H$2000:$H$2304, $S$2000:$S$2304)</f>
        <v>#N/A</v>
      </c>
      <c r="T918" s="64" t="e">
        <f aca="false">LOOKUP($B918,$H$2000:$H$2304, $T$2000:$T$2304)</f>
        <v>#N/A</v>
      </c>
      <c r="U918" s="64" t="e">
        <f aca="false">LOOKUP($B918,$H$2000:$H$2304, $U$2000:$U$2304)</f>
        <v>#N/A</v>
      </c>
      <c r="V918" s="65" t="str">
        <f aca="false">IF(ISNA(LOOKUP($B918,$H$2000:$H$2304, $V$2000:$V$2304)),"",LOOKUP($B918,$H$2000:$H$2304, $V$2000:$V$2304))</f>
        <v/>
      </c>
      <c r="W918" s="65" t="str">
        <f aca="false">IF(ISNA(LOOKUP($B918,$H$2000:$H$2304, $W$2000:$W$2304)),"",LOOKUP($B918,$H$2000:$H$2304, $W$2000:$W$2304))</f>
        <v/>
      </c>
    </row>
    <row r="919" customFormat="false" ht="12" hidden="false" customHeight="false" outlineLevel="0" collapsed="false">
      <c r="B919" s="60"/>
      <c r="C919" s="66"/>
      <c r="D919" s="62" t="str">
        <f aca="false">IF($V919=1,"Enter Slip No.",IF($V919=2,"Enter xxxCASH",IF($V919=3,"Enter Cheque No.","")))</f>
        <v/>
      </c>
      <c r="E919" s="62" t="str">
        <f aca="false">IF($W919=1,"Please enter Cheque Payee Name here","")</f>
        <v/>
      </c>
      <c r="F919" s="63" t="str">
        <f aca="false">IF(ISERROR(VLOOKUP($B919,$H$2000:$J$2200,2,0))=1,"",VLOOKUP($B919,$H$2000:$J$2200,2,0))</f>
        <v/>
      </c>
      <c r="G919" s="63" t="str">
        <f aca="false">IF(ISERROR(VLOOKUP($B919,$H$2000:$J$2200,3,0))=1,"",VLOOKUP($B919,$H$2000:$J$2200,3,0))</f>
        <v/>
      </c>
      <c r="H919" s="0"/>
      <c r="I919" s="0"/>
      <c r="J919" s="0"/>
      <c r="L919" s="64" t="e">
        <f aca="false">LOOKUP($B919,$H$2000:$H$2304, $L$2000:$L$2304)</f>
        <v>#N/A</v>
      </c>
      <c r="M919" s="64" t="e">
        <f aca="false">LOOKUP($B919,$H$2000:$H$2304, $M$2000:$M$2304)</f>
        <v>#N/A</v>
      </c>
      <c r="N919" s="64" t="e">
        <f aca="false">LOOKUP($B919,$H$2000:$H$2304, $N$2000:$N$2304)</f>
        <v>#N/A</v>
      </c>
      <c r="O919" s="64" t="e">
        <f aca="false">LOOKUP($B919,$H$2000:$H$2304, $O$2000:$O$2304)</f>
        <v>#N/A</v>
      </c>
      <c r="P919" s="64" t="e">
        <f aca="false">LOOKUP($B919,$H$2000:$H$2304, $P$2000:$P$2304)</f>
        <v>#N/A</v>
      </c>
      <c r="Q919" s="64" t="e">
        <f aca="false">LOOKUP($B919,$H$2000:$H$2304, $Q$2000:$Q$2304)</f>
        <v>#N/A</v>
      </c>
      <c r="R919" s="64" t="e">
        <f aca="false">LOOKUP($B919,$H$2000:$H$2304, $R$2000:$R$2304)</f>
        <v>#N/A</v>
      </c>
      <c r="S919" s="64" t="e">
        <f aca="false">LOOKUP($B919,$H$2000:$H$2304, $S$2000:$S$2304)</f>
        <v>#N/A</v>
      </c>
      <c r="T919" s="64" t="e">
        <f aca="false">LOOKUP($B919,$H$2000:$H$2304, $T$2000:$T$2304)</f>
        <v>#N/A</v>
      </c>
      <c r="U919" s="64" t="e">
        <f aca="false">LOOKUP($B919,$H$2000:$H$2304, $U$2000:$U$2304)</f>
        <v>#N/A</v>
      </c>
      <c r="V919" s="65" t="str">
        <f aca="false">IF(ISNA(LOOKUP($B919,$H$2000:$H$2304, $V$2000:$V$2304)),"",LOOKUP($B919,$H$2000:$H$2304, $V$2000:$V$2304))</f>
        <v/>
      </c>
      <c r="W919" s="65" t="str">
        <f aca="false">IF(ISNA(LOOKUP($B919,$H$2000:$H$2304, $W$2000:$W$2304)),"",LOOKUP($B919,$H$2000:$H$2304, $W$2000:$W$2304))</f>
        <v/>
      </c>
    </row>
    <row r="920" customFormat="false" ht="12" hidden="false" customHeight="false" outlineLevel="0" collapsed="false">
      <c r="B920" s="60"/>
      <c r="C920" s="66"/>
      <c r="D920" s="62" t="str">
        <f aca="false">IF($V920=1,"Enter Slip No.",IF($V920=2,"Enter xxxCASH",IF($V920=3,"Enter Cheque No.","")))</f>
        <v/>
      </c>
      <c r="E920" s="62" t="str">
        <f aca="false">IF($W920=1,"Please enter Cheque Payee Name here","")</f>
        <v/>
      </c>
      <c r="F920" s="63" t="str">
        <f aca="false">IF(ISERROR(VLOOKUP($B920,$H$2000:$J$2200,2,0))=1,"",VLOOKUP($B920,$H$2000:$J$2200,2,0))</f>
        <v/>
      </c>
      <c r="G920" s="63" t="str">
        <f aca="false">IF(ISERROR(VLOOKUP($B920,$H$2000:$J$2200,3,0))=1,"",VLOOKUP($B920,$H$2000:$J$2200,3,0))</f>
        <v/>
      </c>
      <c r="H920" s="0"/>
      <c r="I920" s="0"/>
      <c r="J920" s="0"/>
      <c r="L920" s="64" t="e">
        <f aca="false">LOOKUP($B920,$H$2000:$H$2304, $L$2000:$L$2304)</f>
        <v>#N/A</v>
      </c>
      <c r="M920" s="64" t="e">
        <f aca="false">LOOKUP($B920,$H$2000:$H$2304, $M$2000:$M$2304)</f>
        <v>#N/A</v>
      </c>
      <c r="N920" s="64" t="e">
        <f aca="false">LOOKUP($B920,$H$2000:$H$2304, $N$2000:$N$2304)</f>
        <v>#N/A</v>
      </c>
      <c r="O920" s="64" t="e">
        <f aca="false">LOOKUP($B920,$H$2000:$H$2304, $O$2000:$O$2304)</f>
        <v>#N/A</v>
      </c>
      <c r="P920" s="64" t="e">
        <f aca="false">LOOKUP($B920,$H$2000:$H$2304, $P$2000:$P$2304)</f>
        <v>#N/A</v>
      </c>
      <c r="Q920" s="64" t="e">
        <f aca="false">LOOKUP($B920,$H$2000:$H$2304, $Q$2000:$Q$2304)</f>
        <v>#N/A</v>
      </c>
      <c r="R920" s="64" t="e">
        <f aca="false">LOOKUP($B920,$H$2000:$H$2304, $R$2000:$R$2304)</f>
        <v>#N/A</v>
      </c>
      <c r="S920" s="64" t="e">
        <f aca="false">LOOKUP($B920,$H$2000:$H$2304, $S$2000:$S$2304)</f>
        <v>#N/A</v>
      </c>
      <c r="T920" s="64" t="e">
        <f aca="false">LOOKUP($B920,$H$2000:$H$2304, $T$2000:$T$2304)</f>
        <v>#N/A</v>
      </c>
      <c r="U920" s="64" t="e">
        <f aca="false">LOOKUP($B920,$H$2000:$H$2304, $U$2000:$U$2304)</f>
        <v>#N/A</v>
      </c>
      <c r="V920" s="65" t="str">
        <f aca="false">IF(ISNA(LOOKUP($B920,$H$2000:$H$2304, $V$2000:$V$2304)),"",LOOKUP($B920,$H$2000:$H$2304, $V$2000:$V$2304))</f>
        <v/>
      </c>
      <c r="W920" s="65" t="str">
        <f aca="false">IF(ISNA(LOOKUP($B920,$H$2000:$H$2304, $W$2000:$W$2304)),"",LOOKUP($B920,$H$2000:$H$2304, $W$2000:$W$2304))</f>
        <v/>
      </c>
    </row>
    <row r="921" customFormat="false" ht="12" hidden="false" customHeight="false" outlineLevel="0" collapsed="false">
      <c r="B921" s="60"/>
      <c r="C921" s="66"/>
      <c r="D921" s="62" t="str">
        <f aca="false">IF($V921=1,"Enter Slip No.",IF($V921=2,"Enter xxxCASH",IF($V921=3,"Enter Cheque No.","")))</f>
        <v/>
      </c>
      <c r="E921" s="62" t="str">
        <f aca="false">IF($W921=1,"Please enter Cheque Payee Name here","")</f>
        <v/>
      </c>
      <c r="F921" s="63" t="str">
        <f aca="false">IF(ISERROR(VLOOKUP($B921,$H$2000:$J$2200,2,0))=1,"",VLOOKUP($B921,$H$2000:$J$2200,2,0))</f>
        <v/>
      </c>
      <c r="G921" s="63" t="str">
        <f aca="false">IF(ISERROR(VLOOKUP($B921,$H$2000:$J$2200,3,0))=1,"",VLOOKUP($B921,$H$2000:$J$2200,3,0))</f>
        <v/>
      </c>
      <c r="H921" s="0"/>
      <c r="I921" s="0"/>
      <c r="J921" s="0"/>
      <c r="L921" s="64" t="e">
        <f aca="false">LOOKUP($B921,$H$2000:$H$2304, $L$2000:$L$2304)</f>
        <v>#N/A</v>
      </c>
      <c r="M921" s="64" t="e">
        <f aca="false">LOOKUP($B921,$H$2000:$H$2304, $M$2000:$M$2304)</f>
        <v>#N/A</v>
      </c>
      <c r="N921" s="64" t="e">
        <f aca="false">LOOKUP($B921,$H$2000:$H$2304, $N$2000:$N$2304)</f>
        <v>#N/A</v>
      </c>
      <c r="O921" s="64" t="e">
        <f aca="false">LOOKUP($B921,$H$2000:$H$2304, $O$2000:$O$2304)</f>
        <v>#N/A</v>
      </c>
      <c r="P921" s="64" t="e">
        <f aca="false">LOOKUP($B921,$H$2000:$H$2304, $P$2000:$P$2304)</f>
        <v>#N/A</v>
      </c>
      <c r="Q921" s="64" t="e">
        <f aca="false">LOOKUP($B921,$H$2000:$H$2304, $Q$2000:$Q$2304)</f>
        <v>#N/A</v>
      </c>
      <c r="R921" s="64" t="e">
        <f aca="false">LOOKUP($B921,$H$2000:$H$2304, $R$2000:$R$2304)</f>
        <v>#N/A</v>
      </c>
      <c r="S921" s="64" t="e">
        <f aca="false">LOOKUP($B921,$H$2000:$H$2304, $S$2000:$S$2304)</f>
        <v>#N/A</v>
      </c>
      <c r="T921" s="64" t="e">
        <f aca="false">LOOKUP($B921,$H$2000:$H$2304, $T$2000:$T$2304)</f>
        <v>#N/A</v>
      </c>
      <c r="U921" s="64" t="e">
        <f aca="false">LOOKUP($B921,$H$2000:$H$2304, $U$2000:$U$2304)</f>
        <v>#N/A</v>
      </c>
      <c r="V921" s="65" t="str">
        <f aca="false">IF(ISNA(LOOKUP($B921,$H$2000:$H$2304, $V$2000:$V$2304)),"",LOOKUP($B921,$H$2000:$H$2304, $V$2000:$V$2304))</f>
        <v/>
      </c>
      <c r="W921" s="65" t="str">
        <f aca="false">IF(ISNA(LOOKUP($B921,$H$2000:$H$2304, $W$2000:$W$2304)),"",LOOKUP($B921,$H$2000:$H$2304, $W$2000:$W$2304))</f>
        <v/>
      </c>
    </row>
    <row r="922" customFormat="false" ht="12" hidden="false" customHeight="false" outlineLevel="0" collapsed="false">
      <c r="B922" s="60"/>
      <c r="C922" s="66"/>
      <c r="D922" s="62" t="str">
        <f aca="false">IF($V922=1,"Enter Slip No.",IF($V922=2,"Enter xxxCASH",IF($V922=3,"Enter Cheque No.","")))</f>
        <v/>
      </c>
      <c r="E922" s="62" t="str">
        <f aca="false">IF($W922=1,"Please enter Cheque Payee Name here","")</f>
        <v/>
      </c>
      <c r="F922" s="63" t="str">
        <f aca="false">IF(ISERROR(VLOOKUP($B922,$H$2000:$J$2200,2,0))=1,"",VLOOKUP($B922,$H$2000:$J$2200,2,0))</f>
        <v/>
      </c>
      <c r="G922" s="63" t="str">
        <f aca="false">IF(ISERROR(VLOOKUP($B922,$H$2000:$J$2200,3,0))=1,"",VLOOKUP($B922,$H$2000:$J$2200,3,0))</f>
        <v/>
      </c>
      <c r="H922" s="0"/>
      <c r="I922" s="0"/>
      <c r="J922" s="0"/>
      <c r="L922" s="64" t="e">
        <f aca="false">LOOKUP($B922,$H$2000:$H$2304, $L$2000:$L$2304)</f>
        <v>#N/A</v>
      </c>
      <c r="M922" s="64" t="e">
        <f aca="false">LOOKUP($B922,$H$2000:$H$2304, $M$2000:$M$2304)</f>
        <v>#N/A</v>
      </c>
      <c r="N922" s="64" t="e">
        <f aca="false">LOOKUP($B922,$H$2000:$H$2304, $N$2000:$N$2304)</f>
        <v>#N/A</v>
      </c>
      <c r="O922" s="64" t="e">
        <f aca="false">LOOKUP($B922,$H$2000:$H$2304, $O$2000:$O$2304)</f>
        <v>#N/A</v>
      </c>
      <c r="P922" s="64" t="e">
        <f aca="false">LOOKUP($B922,$H$2000:$H$2304, $P$2000:$P$2304)</f>
        <v>#N/A</v>
      </c>
      <c r="Q922" s="64" t="e">
        <f aca="false">LOOKUP($B922,$H$2000:$H$2304, $Q$2000:$Q$2304)</f>
        <v>#N/A</v>
      </c>
      <c r="R922" s="64" t="e">
        <f aca="false">LOOKUP($B922,$H$2000:$H$2304, $R$2000:$R$2304)</f>
        <v>#N/A</v>
      </c>
      <c r="S922" s="64" t="e">
        <f aca="false">LOOKUP($B922,$H$2000:$H$2304, $S$2000:$S$2304)</f>
        <v>#N/A</v>
      </c>
      <c r="T922" s="64" t="e">
        <f aca="false">LOOKUP($B922,$H$2000:$H$2304, $T$2000:$T$2304)</f>
        <v>#N/A</v>
      </c>
      <c r="U922" s="64" t="e">
        <f aca="false">LOOKUP($B922,$H$2000:$H$2304, $U$2000:$U$2304)</f>
        <v>#N/A</v>
      </c>
      <c r="V922" s="65" t="str">
        <f aca="false">IF(ISNA(LOOKUP($B922,$H$2000:$H$2304, $V$2000:$V$2304)),"",LOOKUP($B922,$H$2000:$H$2304, $V$2000:$V$2304))</f>
        <v/>
      </c>
      <c r="W922" s="65" t="str">
        <f aca="false">IF(ISNA(LOOKUP($B922,$H$2000:$H$2304, $W$2000:$W$2304)),"",LOOKUP($B922,$H$2000:$H$2304, $W$2000:$W$2304))</f>
        <v/>
      </c>
    </row>
    <row r="923" customFormat="false" ht="12" hidden="false" customHeight="false" outlineLevel="0" collapsed="false">
      <c r="B923" s="60"/>
      <c r="C923" s="66"/>
      <c r="D923" s="62" t="str">
        <f aca="false">IF($V923=1,"Enter Slip No.",IF($V923=2,"Enter xxxCASH",IF($V923=3,"Enter Cheque No.","")))</f>
        <v/>
      </c>
      <c r="E923" s="62" t="str">
        <f aca="false">IF($W923=1,"Please enter Cheque Payee Name here","")</f>
        <v/>
      </c>
      <c r="F923" s="63" t="str">
        <f aca="false">IF(ISERROR(VLOOKUP($B923,$H$2000:$J$2200,2,0))=1,"",VLOOKUP($B923,$H$2000:$J$2200,2,0))</f>
        <v/>
      </c>
      <c r="G923" s="63" t="str">
        <f aca="false">IF(ISERROR(VLOOKUP($B923,$H$2000:$J$2200,3,0))=1,"",VLOOKUP($B923,$H$2000:$J$2200,3,0))</f>
        <v/>
      </c>
      <c r="H923" s="0"/>
      <c r="I923" s="0"/>
      <c r="J923" s="0"/>
      <c r="L923" s="64" t="e">
        <f aca="false">LOOKUP($B923,$H$2000:$H$2304, $L$2000:$L$2304)</f>
        <v>#N/A</v>
      </c>
      <c r="M923" s="64" t="e">
        <f aca="false">LOOKUP($B923,$H$2000:$H$2304, $M$2000:$M$2304)</f>
        <v>#N/A</v>
      </c>
      <c r="N923" s="64" t="e">
        <f aca="false">LOOKUP($B923,$H$2000:$H$2304, $N$2000:$N$2304)</f>
        <v>#N/A</v>
      </c>
      <c r="O923" s="64" t="e">
        <f aca="false">LOOKUP($B923,$H$2000:$H$2304, $O$2000:$O$2304)</f>
        <v>#N/A</v>
      </c>
      <c r="P923" s="64" t="e">
        <f aca="false">LOOKUP($B923,$H$2000:$H$2304, $P$2000:$P$2304)</f>
        <v>#N/A</v>
      </c>
      <c r="Q923" s="64" t="e">
        <f aca="false">LOOKUP($B923,$H$2000:$H$2304, $Q$2000:$Q$2304)</f>
        <v>#N/A</v>
      </c>
      <c r="R923" s="64" t="e">
        <f aca="false">LOOKUP($B923,$H$2000:$H$2304, $R$2000:$R$2304)</f>
        <v>#N/A</v>
      </c>
      <c r="S923" s="64" t="e">
        <f aca="false">LOOKUP($B923,$H$2000:$H$2304, $S$2000:$S$2304)</f>
        <v>#N/A</v>
      </c>
      <c r="T923" s="64" t="e">
        <f aca="false">LOOKUP($B923,$H$2000:$H$2304, $T$2000:$T$2304)</f>
        <v>#N/A</v>
      </c>
      <c r="U923" s="64" t="e">
        <f aca="false">LOOKUP($B923,$H$2000:$H$2304, $U$2000:$U$2304)</f>
        <v>#N/A</v>
      </c>
      <c r="V923" s="65" t="str">
        <f aca="false">IF(ISNA(LOOKUP($B923,$H$2000:$H$2304, $V$2000:$V$2304)),"",LOOKUP($B923,$H$2000:$H$2304, $V$2000:$V$2304))</f>
        <v/>
      </c>
      <c r="W923" s="65" t="str">
        <f aca="false">IF(ISNA(LOOKUP($B923,$H$2000:$H$2304, $W$2000:$W$2304)),"",LOOKUP($B923,$H$2000:$H$2304, $W$2000:$W$2304))</f>
        <v/>
      </c>
    </row>
    <row r="924" customFormat="false" ht="12" hidden="false" customHeight="false" outlineLevel="0" collapsed="false">
      <c r="B924" s="60"/>
      <c r="C924" s="66"/>
      <c r="D924" s="62" t="str">
        <f aca="false">IF($V924=1,"Enter Slip No.",IF($V924=2,"Enter xxxCASH",IF($V924=3,"Enter Cheque No.","")))</f>
        <v/>
      </c>
      <c r="E924" s="62" t="str">
        <f aca="false">IF($W924=1,"Please enter Cheque Payee Name here","")</f>
        <v/>
      </c>
      <c r="F924" s="63" t="str">
        <f aca="false">IF(ISERROR(VLOOKUP($B924,$H$2000:$J$2200,2,0))=1,"",VLOOKUP($B924,$H$2000:$J$2200,2,0))</f>
        <v/>
      </c>
      <c r="G924" s="63" t="str">
        <f aca="false">IF(ISERROR(VLOOKUP($B924,$H$2000:$J$2200,3,0))=1,"",VLOOKUP($B924,$H$2000:$J$2200,3,0))</f>
        <v/>
      </c>
      <c r="H924" s="0"/>
      <c r="I924" s="0"/>
      <c r="J924" s="0"/>
      <c r="L924" s="64" t="e">
        <f aca="false">LOOKUP($B924,$H$2000:$H$2304, $L$2000:$L$2304)</f>
        <v>#N/A</v>
      </c>
      <c r="M924" s="64" t="e">
        <f aca="false">LOOKUP($B924,$H$2000:$H$2304, $M$2000:$M$2304)</f>
        <v>#N/A</v>
      </c>
      <c r="N924" s="64" t="e">
        <f aca="false">LOOKUP($B924,$H$2000:$H$2304, $N$2000:$N$2304)</f>
        <v>#N/A</v>
      </c>
      <c r="O924" s="64" t="e">
        <f aca="false">LOOKUP($B924,$H$2000:$H$2304, $O$2000:$O$2304)</f>
        <v>#N/A</v>
      </c>
      <c r="P924" s="64" t="e">
        <f aca="false">LOOKUP($B924,$H$2000:$H$2304, $P$2000:$P$2304)</f>
        <v>#N/A</v>
      </c>
      <c r="Q924" s="64" t="e">
        <f aca="false">LOOKUP($B924,$H$2000:$H$2304, $Q$2000:$Q$2304)</f>
        <v>#N/A</v>
      </c>
      <c r="R924" s="64" t="e">
        <f aca="false">LOOKUP($B924,$H$2000:$H$2304, $R$2000:$R$2304)</f>
        <v>#N/A</v>
      </c>
      <c r="S924" s="64" t="e">
        <f aca="false">LOOKUP($B924,$H$2000:$H$2304, $S$2000:$S$2304)</f>
        <v>#N/A</v>
      </c>
      <c r="T924" s="64" t="e">
        <f aca="false">LOOKUP($B924,$H$2000:$H$2304, $T$2000:$T$2304)</f>
        <v>#N/A</v>
      </c>
      <c r="U924" s="64" t="e">
        <f aca="false">LOOKUP($B924,$H$2000:$H$2304, $U$2000:$U$2304)</f>
        <v>#N/A</v>
      </c>
      <c r="V924" s="65" t="str">
        <f aca="false">IF(ISNA(LOOKUP($B924,$H$2000:$H$2304, $V$2000:$V$2304)),"",LOOKUP($B924,$H$2000:$H$2304, $V$2000:$V$2304))</f>
        <v/>
      </c>
      <c r="W924" s="65" t="str">
        <f aca="false">IF(ISNA(LOOKUP($B924,$H$2000:$H$2304, $W$2000:$W$2304)),"",LOOKUP($B924,$H$2000:$H$2304, $W$2000:$W$2304))</f>
        <v/>
      </c>
    </row>
    <row r="925" customFormat="false" ht="12" hidden="false" customHeight="false" outlineLevel="0" collapsed="false">
      <c r="B925" s="60"/>
      <c r="C925" s="66"/>
      <c r="D925" s="62" t="str">
        <f aca="false">IF($V925=1,"Enter Slip No.",IF($V925=2,"Enter xxxCASH",IF($V925=3,"Enter Cheque No.","")))</f>
        <v/>
      </c>
      <c r="E925" s="62" t="str">
        <f aca="false">IF($W925=1,"Please enter Cheque Payee Name here","")</f>
        <v/>
      </c>
      <c r="F925" s="63" t="str">
        <f aca="false">IF(ISERROR(VLOOKUP($B925,$H$2000:$J$2200,2,0))=1,"",VLOOKUP($B925,$H$2000:$J$2200,2,0))</f>
        <v/>
      </c>
      <c r="G925" s="63" t="str">
        <f aca="false">IF(ISERROR(VLOOKUP($B925,$H$2000:$J$2200,3,0))=1,"",VLOOKUP($B925,$H$2000:$J$2200,3,0))</f>
        <v/>
      </c>
      <c r="H925" s="0"/>
      <c r="I925" s="0"/>
      <c r="J925" s="0"/>
      <c r="L925" s="64" t="e">
        <f aca="false">LOOKUP($B925,$H$2000:$H$2304, $L$2000:$L$2304)</f>
        <v>#N/A</v>
      </c>
      <c r="M925" s="64" t="e">
        <f aca="false">LOOKUP($B925,$H$2000:$H$2304, $M$2000:$M$2304)</f>
        <v>#N/A</v>
      </c>
      <c r="N925" s="64" t="e">
        <f aca="false">LOOKUP($B925,$H$2000:$H$2304, $N$2000:$N$2304)</f>
        <v>#N/A</v>
      </c>
      <c r="O925" s="64" t="e">
        <f aca="false">LOOKUP($B925,$H$2000:$H$2304, $O$2000:$O$2304)</f>
        <v>#N/A</v>
      </c>
      <c r="P925" s="64" t="e">
        <f aca="false">LOOKUP($B925,$H$2000:$H$2304, $P$2000:$P$2304)</f>
        <v>#N/A</v>
      </c>
      <c r="Q925" s="64" t="e">
        <f aca="false">LOOKUP($B925,$H$2000:$H$2304, $Q$2000:$Q$2304)</f>
        <v>#N/A</v>
      </c>
      <c r="R925" s="64" t="e">
        <f aca="false">LOOKUP($B925,$H$2000:$H$2304, $R$2000:$R$2304)</f>
        <v>#N/A</v>
      </c>
      <c r="S925" s="64" t="e">
        <f aca="false">LOOKUP($B925,$H$2000:$H$2304, $S$2000:$S$2304)</f>
        <v>#N/A</v>
      </c>
      <c r="T925" s="64" t="e">
        <f aca="false">LOOKUP($B925,$H$2000:$H$2304, $T$2000:$T$2304)</f>
        <v>#N/A</v>
      </c>
      <c r="U925" s="64" t="e">
        <f aca="false">LOOKUP($B925,$H$2000:$H$2304, $U$2000:$U$2304)</f>
        <v>#N/A</v>
      </c>
      <c r="V925" s="65" t="str">
        <f aca="false">IF(ISNA(LOOKUP($B925,$H$2000:$H$2304, $V$2000:$V$2304)),"",LOOKUP($B925,$H$2000:$H$2304, $V$2000:$V$2304))</f>
        <v/>
      </c>
      <c r="W925" s="65" t="str">
        <f aca="false">IF(ISNA(LOOKUP($B925,$H$2000:$H$2304, $W$2000:$W$2304)),"",LOOKUP($B925,$H$2000:$H$2304, $W$2000:$W$2304))</f>
        <v/>
      </c>
    </row>
    <row r="926" customFormat="false" ht="12" hidden="false" customHeight="false" outlineLevel="0" collapsed="false">
      <c r="B926" s="60"/>
      <c r="C926" s="66"/>
      <c r="D926" s="62" t="str">
        <f aca="false">IF($V926=1,"Enter Slip No.",IF($V926=2,"Enter xxxCASH",IF($V926=3,"Enter Cheque No.","")))</f>
        <v/>
      </c>
      <c r="E926" s="62" t="str">
        <f aca="false">IF($W926=1,"Please enter Cheque Payee Name here","")</f>
        <v/>
      </c>
      <c r="F926" s="63" t="str">
        <f aca="false">IF(ISERROR(VLOOKUP($B926,$H$2000:$J$2200,2,0))=1,"",VLOOKUP($B926,$H$2000:$J$2200,2,0))</f>
        <v/>
      </c>
      <c r="G926" s="63" t="str">
        <f aca="false">IF(ISERROR(VLOOKUP($B926,$H$2000:$J$2200,3,0))=1,"",VLOOKUP($B926,$H$2000:$J$2200,3,0))</f>
        <v/>
      </c>
      <c r="H926" s="0"/>
      <c r="I926" s="0"/>
      <c r="J926" s="0"/>
      <c r="L926" s="64" t="e">
        <f aca="false">LOOKUP($B926,$H$2000:$H$2304, $L$2000:$L$2304)</f>
        <v>#N/A</v>
      </c>
      <c r="M926" s="64" t="e">
        <f aca="false">LOOKUP($B926,$H$2000:$H$2304, $M$2000:$M$2304)</f>
        <v>#N/A</v>
      </c>
      <c r="N926" s="64" t="e">
        <f aca="false">LOOKUP($B926,$H$2000:$H$2304, $N$2000:$N$2304)</f>
        <v>#N/A</v>
      </c>
      <c r="O926" s="64" t="e">
        <f aca="false">LOOKUP($B926,$H$2000:$H$2304, $O$2000:$O$2304)</f>
        <v>#N/A</v>
      </c>
      <c r="P926" s="64" t="e">
        <f aca="false">LOOKUP($B926,$H$2000:$H$2304, $P$2000:$P$2304)</f>
        <v>#N/A</v>
      </c>
      <c r="Q926" s="64" t="e">
        <f aca="false">LOOKUP($B926,$H$2000:$H$2304, $Q$2000:$Q$2304)</f>
        <v>#N/A</v>
      </c>
      <c r="R926" s="64" t="e">
        <f aca="false">LOOKUP($B926,$H$2000:$H$2304, $R$2000:$R$2304)</f>
        <v>#N/A</v>
      </c>
      <c r="S926" s="64" t="e">
        <f aca="false">LOOKUP($B926,$H$2000:$H$2304, $S$2000:$S$2304)</f>
        <v>#N/A</v>
      </c>
      <c r="T926" s="64" t="e">
        <f aca="false">LOOKUP($B926,$H$2000:$H$2304, $T$2000:$T$2304)</f>
        <v>#N/A</v>
      </c>
      <c r="U926" s="64" t="e">
        <f aca="false">LOOKUP($B926,$H$2000:$H$2304, $U$2000:$U$2304)</f>
        <v>#N/A</v>
      </c>
      <c r="V926" s="65" t="str">
        <f aca="false">IF(ISNA(LOOKUP($B926,$H$2000:$H$2304, $V$2000:$V$2304)),"",LOOKUP($B926,$H$2000:$H$2304, $V$2000:$V$2304))</f>
        <v/>
      </c>
      <c r="W926" s="65" t="str">
        <f aca="false">IF(ISNA(LOOKUP($B926,$H$2000:$H$2304, $W$2000:$W$2304)),"",LOOKUP($B926,$H$2000:$H$2304, $W$2000:$W$2304))</f>
        <v/>
      </c>
    </row>
    <row r="927" customFormat="false" ht="12" hidden="false" customHeight="false" outlineLevel="0" collapsed="false">
      <c r="B927" s="60"/>
      <c r="C927" s="66"/>
      <c r="D927" s="62" t="str">
        <f aca="false">IF($V927=1,"Enter Slip No.",IF($V927=2,"Enter xxxCASH",IF($V927=3,"Enter Cheque No.","")))</f>
        <v/>
      </c>
      <c r="E927" s="62" t="str">
        <f aca="false">IF($W927=1,"Please enter Cheque Payee Name here","")</f>
        <v/>
      </c>
      <c r="F927" s="63" t="str">
        <f aca="false">IF(ISERROR(VLOOKUP($B927,$H$2000:$J$2200,2,0))=1,"",VLOOKUP($B927,$H$2000:$J$2200,2,0))</f>
        <v/>
      </c>
      <c r="G927" s="63" t="str">
        <f aca="false">IF(ISERROR(VLOOKUP($B927,$H$2000:$J$2200,3,0))=1,"",VLOOKUP($B927,$H$2000:$J$2200,3,0))</f>
        <v/>
      </c>
      <c r="H927" s="0"/>
      <c r="I927" s="0"/>
      <c r="J927" s="0"/>
      <c r="L927" s="64" t="e">
        <f aca="false">LOOKUP($B927,$H$2000:$H$2304, $L$2000:$L$2304)</f>
        <v>#N/A</v>
      </c>
      <c r="M927" s="64" t="e">
        <f aca="false">LOOKUP($B927,$H$2000:$H$2304, $M$2000:$M$2304)</f>
        <v>#N/A</v>
      </c>
      <c r="N927" s="64" t="e">
        <f aca="false">LOOKUP($B927,$H$2000:$H$2304, $N$2000:$N$2304)</f>
        <v>#N/A</v>
      </c>
      <c r="O927" s="64" t="e">
        <f aca="false">LOOKUP($B927,$H$2000:$H$2304, $O$2000:$O$2304)</f>
        <v>#N/A</v>
      </c>
      <c r="P927" s="64" t="e">
        <f aca="false">LOOKUP($B927,$H$2000:$H$2304, $P$2000:$P$2304)</f>
        <v>#N/A</v>
      </c>
      <c r="Q927" s="64" t="e">
        <f aca="false">LOOKUP($B927,$H$2000:$H$2304, $Q$2000:$Q$2304)</f>
        <v>#N/A</v>
      </c>
      <c r="R927" s="64" t="e">
        <f aca="false">LOOKUP($B927,$H$2000:$H$2304, $R$2000:$R$2304)</f>
        <v>#N/A</v>
      </c>
      <c r="S927" s="64" t="e">
        <f aca="false">LOOKUP($B927,$H$2000:$H$2304, $S$2000:$S$2304)</f>
        <v>#N/A</v>
      </c>
      <c r="T927" s="64" t="e">
        <f aca="false">LOOKUP($B927,$H$2000:$H$2304, $T$2000:$T$2304)</f>
        <v>#N/A</v>
      </c>
      <c r="U927" s="64" t="e">
        <f aca="false">LOOKUP($B927,$H$2000:$H$2304, $U$2000:$U$2304)</f>
        <v>#N/A</v>
      </c>
      <c r="V927" s="65" t="str">
        <f aca="false">IF(ISNA(LOOKUP($B927,$H$2000:$H$2304, $V$2000:$V$2304)),"",LOOKUP($B927,$H$2000:$H$2304, $V$2000:$V$2304))</f>
        <v/>
      </c>
      <c r="W927" s="65" t="str">
        <f aca="false">IF(ISNA(LOOKUP($B927,$H$2000:$H$2304, $W$2000:$W$2304)),"",LOOKUP($B927,$H$2000:$H$2304, $W$2000:$W$2304))</f>
        <v/>
      </c>
    </row>
    <row r="928" customFormat="false" ht="12" hidden="false" customHeight="false" outlineLevel="0" collapsed="false">
      <c r="B928" s="60"/>
      <c r="C928" s="66"/>
      <c r="D928" s="62" t="str">
        <f aca="false">IF($V928=1,"Enter Slip No.",IF($V928=2,"Enter xxxCASH",IF($V928=3,"Enter Cheque No.","")))</f>
        <v/>
      </c>
      <c r="E928" s="62" t="str">
        <f aca="false">IF($W928=1,"Please enter Cheque Payee Name here","")</f>
        <v/>
      </c>
      <c r="F928" s="63" t="str">
        <f aca="false">IF(ISERROR(VLOOKUP($B928,$H$2000:$J$2200,2,0))=1,"",VLOOKUP($B928,$H$2000:$J$2200,2,0))</f>
        <v/>
      </c>
      <c r="G928" s="63" t="str">
        <f aca="false">IF(ISERROR(VLOOKUP($B928,$H$2000:$J$2200,3,0))=1,"",VLOOKUP($B928,$H$2000:$J$2200,3,0))</f>
        <v/>
      </c>
      <c r="H928" s="0"/>
      <c r="I928" s="0"/>
      <c r="J928" s="0"/>
      <c r="L928" s="64" t="e">
        <f aca="false">LOOKUP($B928,$H$2000:$H$2304, $L$2000:$L$2304)</f>
        <v>#N/A</v>
      </c>
      <c r="M928" s="64" t="e">
        <f aca="false">LOOKUP($B928,$H$2000:$H$2304, $M$2000:$M$2304)</f>
        <v>#N/A</v>
      </c>
      <c r="N928" s="64" t="e">
        <f aca="false">LOOKUP($B928,$H$2000:$H$2304, $N$2000:$N$2304)</f>
        <v>#N/A</v>
      </c>
      <c r="O928" s="64" t="e">
        <f aca="false">LOOKUP($B928,$H$2000:$H$2304, $O$2000:$O$2304)</f>
        <v>#N/A</v>
      </c>
      <c r="P928" s="64" t="e">
        <f aca="false">LOOKUP($B928,$H$2000:$H$2304, $P$2000:$P$2304)</f>
        <v>#N/A</v>
      </c>
      <c r="Q928" s="64" t="e">
        <f aca="false">LOOKUP($B928,$H$2000:$H$2304, $Q$2000:$Q$2304)</f>
        <v>#N/A</v>
      </c>
      <c r="R928" s="64" t="e">
        <f aca="false">LOOKUP($B928,$H$2000:$H$2304, $R$2000:$R$2304)</f>
        <v>#N/A</v>
      </c>
      <c r="S928" s="64" t="e">
        <f aca="false">LOOKUP($B928,$H$2000:$H$2304, $S$2000:$S$2304)</f>
        <v>#N/A</v>
      </c>
      <c r="T928" s="64" t="e">
        <f aca="false">LOOKUP($B928,$H$2000:$H$2304, $T$2000:$T$2304)</f>
        <v>#N/A</v>
      </c>
      <c r="U928" s="64" t="e">
        <f aca="false">LOOKUP($B928,$H$2000:$H$2304, $U$2000:$U$2304)</f>
        <v>#N/A</v>
      </c>
      <c r="V928" s="65" t="str">
        <f aca="false">IF(ISNA(LOOKUP($B928,$H$2000:$H$2304, $V$2000:$V$2304)),"",LOOKUP($B928,$H$2000:$H$2304, $V$2000:$V$2304))</f>
        <v/>
      </c>
      <c r="W928" s="65" t="str">
        <f aca="false">IF(ISNA(LOOKUP($B928,$H$2000:$H$2304, $W$2000:$W$2304)),"",LOOKUP($B928,$H$2000:$H$2304, $W$2000:$W$2304))</f>
        <v/>
      </c>
    </row>
    <row r="929" customFormat="false" ht="12" hidden="false" customHeight="false" outlineLevel="0" collapsed="false">
      <c r="B929" s="60"/>
      <c r="C929" s="66"/>
      <c r="D929" s="62" t="str">
        <f aca="false">IF($V929=1,"Enter Slip No.",IF($V929=2,"Enter xxxCASH",IF($V929=3,"Enter Cheque No.","")))</f>
        <v/>
      </c>
      <c r="E929" s="62" t="str">
        <f aca="false">IF($W929=1,"Please enter Cheque Payee Name here","")</f>
        <v/>
      </c>
      <c r="F929" s="63" t="str">
        <f aca="false">IF(ISERROR(VLOOKUP($B929,$H$2000:$J$2200,2,0))=1,"",VLOOKUP($B929,$H$2000:$J$2200,2,0))</f>
        <v/>
      </c>
      <c r="G929" s="63" t="str">
        <f aca="false">IF(ISERROR(VLOOKUP($B929,$H$2000:$J$2200,3,0))=1,"",VLOOKUP($B929,$H$2000:$J$2200,3,0))</f>
        <v/>
      </c>
      <c r="H929" s="0"/>
      <c r="I929" s="0"/>
      <c r="J929" s="0"/>
      <c r="L929" s="64" t="e">
        <f aca="false">LOOKUP($B929,$H$2000:$H$2304, $L$2000:$L$2304)</f>
        <v>#N/A</v>
      </c>
      <c r="M929" s="64" t="e">
        <f aca="false">LOOKUP($B929,$H$2000:$H$2304, $M$2000:$M$2304)</f>
        <v>#N/A</v>
      </c>
      <c r="N929" s="64" t="e">
        <f aca="false">LOOKUP($B929,$H$2000:$H$2304, $N$2000:$N$2304)</f>
        <v>#N/A</v>
      </c>
      <c r="O929" s="64" t="e">
        <f aca="false">LOOKUP($B929,$H$2000:$H$2304, $O$2000:$O$2304)</f>
        <v>#N/A</v>
      </c>
      <c r="P929" s="64" t="e">
        <f aca="false">LOOKUP($B929,$H$2000:$H$2304, $P$2000:$P$2304)</f>
        <v>#N/A</v>
      </c>
      <c r="Q929" s="64" t="e">
        <f aca="false">LOOKUP($B929,$H$2000:$H$2304, $Q$2000:$Q$2304)</f>
        <v>#N/A</v>
      </c>
      <c r="R929" s="64" t="e">
        <f aca="false">LOOKUP($B929,$H$2000:$H$2304, $R$2000:$R$2304)</f>
        <v>#N/A</v>
      </c>
      <c r="S929" s="64" t="e">
        <f aca="false">LOOKUP($B929,$H$2000:$H$2304, $S$2000:$S$2304)</f>
        <v>#N/A</v>
      </c>
      <c r="T929" s="64" t="e">
        <f aca="false">LOOKUP($B929,$H$2000:$H$2304, $T$2000:$T$2304)</f>
        <v>#N/A</v>
      </c>
      <c r="U929" s="64" t="e">
        <f aca="false">LOOKUP($B929,$H$2000:$H$2304, $U$2000:$U$2304)</f>
        <v>#N/A</v>
      </c>
      <c r="V929" s="65" t="str">
        <f aca="false">IF(ISNA(LOOKUP($B929,$H$2000:$H$2304, $V$2000:$V$2304)),"",LOOKUP($B929,$H$2000:$H$2304, $V$2000:$V$2304))</f>
        <v/>
      </c>
      <c r="W929" s="65" t="str">
        <f aca="false">IF(ISNA(LOOKUP($B929,$H$2000:$H$2304, $W$2000:$W$2304)),"",LOOKUP($B929,$H$2000:$H$2304, $W$2000:$W$2304))</f>
        <v/>
      </c>
    </row>
    <row r="930" customFormat="false" ht="12" hidden="false" customHeight="false" outlineLevel="0" collapsed="false">
      <c r="B930" s="60"/>
      <c r="C930" s="66"/>
      <c r="D930" s="62" t="str">
        <f aca="false">IF($V930=1,"Enter Slip No.",IF($V930=2,"Enter xxxCASH",IF($V930=3,"Enter Cheque No.","")))</f>
        <v/>
      </c>
      <c r="E930" s="62" t="str">
        <f aca="false">IF($W930=1,"Please enter Cheque Payee Name here","")</f>
        <v/>
      </c>
      <c r="F930" s="63" t="str">
        <f aca="false">IF(ISERROR(VLOOKUP($B930,$H$2000:$J$2200,2,0))=1,"",VLOOKUP($B930,$H$2000:$J$2200,2,0))</f>
        <v/>
      </c>
      <c r="G930" s="63" t="str">
        <f aca="false">IF(ISERROR(VLOOKUP($B930,$H$2000:$J$2200,3,0))=1,"",VLOOKUP($B930,$H$2000:$J$2200,3,0))</f>
        <v/>
      </c>
      <c r="H930" s="0"/>
      <c r="I930" s="0"/>
      <c r="J930" s="0"/>
      <c r="L930" s="64" t="e">
        <f aca="false">LOOKUP($B930,$H$2000:$H$2304, $L$2000:$L$2304)</f>
        <v>#N/A</v>
      </c>
      <c r="M930" s="64" t="e">
        <f aca="false">LOOKUP($B930,$H$2000:$H$2304, $M$2000:$M$2304)</f>
        <v>#N/A</v>
      </c>
      <c r="N930" s="64" t="e">
        <f aca="false">LOOKUP($B930,$H$2000:$H$2304, $N$2000:$N$2304)</f>
        <v>#N/A</v>
      </c>
      <c r="O930" s="64" t="e">
        <f aca="false">LOOKUP($B930,$H$2000:$H$2304, $O$2000:$O$2304)</f>
        <v>#N/A</v>
      </c>
      <c r="P930" s="64" t="e">
        <f aca="false">LOOKUP($B930,$H$2000:$H$2304, $P$2000:$P$2304)</f>
        <v>#N/A</v>
      </c>
      <c r="Q930" s="64" t="e">
        <f aca="false">LOOKUP($B930,$H$2000:$H$2304, $Q$2000:$Q$2304)</f>
        <v>#N/A</v>
      </c>
      <c r="R930" s="64" t="e">
        <f aca="false">LOOKUP($B930,$H$2000:$H$2304, $R$2000:$R$2304)</f>
        <v>#N/A</v>
      </c>
      <c r="S930" s="64" t="e">
        <f aca="false">LOOKUP($B930,$H$2000:$H$2304, $S$2000:$S$2304)</f>
        <v>#N/A</v>
      </c>
      <c r="T930" s="64" t="e">
        <f aca="false">LOOKUP($B930,$H$2000:$H$2304, $T$2000:$T$2304)</f>
        <v>#N/A</v>
      </c>
      <c r="U930" s="64" t="e">
        <f aca="false">LOOKUP($B930,$H$2000:$H$2304, $U$2000:$U$2304)</f>
        <v>#N/A</v>
      </c>
      <c r="V930" s="65" t="str">
        <f aca="false">IF(ISNA(LOOKUP($B930,$H$2000:$H$2304, $V$2000:$V$2304)),"",LOOKUP($B930,$H$2000:$H$2304, $V$2000:$V$2304))</f>
        <v/>
      </c>
      <c r="W930" s="65" t="str">
        <f aca="false">IF(ISNA(LOOKUP($B930,$H$2000:$H$2304, $W$2000:$W$2304)),"",LOOKUP($B930,$H$2000:$H$2304, $W$2000:$W$2304))</f>
        <v/>
      </c>
    </row>
    <row r="931" customFormat="false" ht="12" hidden="false" customHeight="false" outlineLevel="0" collapsed="false">
      <c r="B931" s="60"/>
      <c r="C931" s="66"/>
      <c r="D931" s="62" t="str">
        <f aca="false">IF($V931=1,"Enter Slip No.",IF($V931=2,"Enter xxxCASH",IF($V931=3,"Enter Cheque No.","")))</f>
        <v/>
      </c>
      <c r="E931" s="62" t="str">
        <f aca="false">IF($W931=1,"Please enter Cheque Payee Name here","")</f>
        <v/>
      </c>
      <c r="F931" s="63" t="str">
        <f aca="false">IF(ISERROR(VLOOKUP($B931,$H$2000:$J$2200,2,0))=1,"",VLOOKUP($B931,$H$2000:$J$2200,2,0))</f>
        <v/>
      </c>
      <c r="G931" s="63" t="str">
        <f aca="false">IF(ISERROR(VLOOKUP($B931,$H$2000:$J$2200,3,0))=1,"",VLOOKUP($B931,$H$2000:$J$2200,3,0))</f>
        <v/>
      </c>
      <c r="H931" s="0"/>
      <c r="I931" s="0"/>
      <c r="J931" s="0"/>
      <c r="L931" s="64" t="e">
        <f aca="false">LOOKUP($B931,$H$2000:$H$2304, $L$2000:$L$2304)</f>
        <v>#N/A</v>
      </c>
      <c r="M931" s="64" t="e">
        <f aca="false">LOOKUP($B931,$H$2000:$H$2304, $M$2000:$M$2304)</f>
        <v>#N/A</v>
      </c>
      <c r="N931" s="64" t="e">
        <f aca="false">LOOKUP($B931,$H$2000:$H$2304, $N$2000:$N$2304)</f>
        <v>#N/A</v>
      </c>
      <c r="O931" s="64" t="e">
        <f aca="false">LOOKUP($B931,$H$2000:$H$2304, $O$2000:$O$2304)</f>
        <v>#N/A</v>
      </c>
      <c r="P931" s="64" t="e">
        <f aca="false">LOOKUP($B931,$H$2000:$H$2304, $P$2000:$P$2304)</f>
        <v>#N/A</v>
      </c>
      <c r="Q931" s="64" t="e">
        <f aca="false">LOOKUP($B931,$H$2000:$H$2304, $Q$2000:$Q$2304)</f>
        <v>#N/A</v>
      </c>
      <c r="R931" s="64" t="e">
        <f aca="false">LOOKUP($B931,$H$2000:$H$2304, $R$2000:$R$2304)</f>
        <v>#N/A</v>
      </c>
      <c r="S931" s="64" t="e">
        <f aca="false">LOOKUP($B931,$H$2000:$H$2304, $S$2000:$S$2304)</f>
        <v>#N/A</v>
      </c>
      <c r="T931" s="64" t="e">
        <f aca="false">LOOKUP($B931,$H$2000:$H$2304, $T$2000:$T$2304)</f>
        <v>#N/A</v>
      </c>
      <c r="U931" s="64" t="e">
        <f aca="false">LOOKUP($B931,$H$2000:$H$2304, $U$2000:$U$2304)</f>
        <v>#N/A</v>
      </c>
      <c r="V931" s="65" t="str">
        <f aca="false">IF(ISNA(LOOKUP($B931,$H$2000:$H$2304, $V$2000:$V$2304)),"",LOOKUP($B931,$H$2000:$H$2304, $V$2000:$V$2304))</f>
        <v/>
      </c>
      <c r="W931" s="65" t="str">
        <f aca="false">IF(ISNA(LOOKUP($B931,$H$2000:$H$2304, $W$2000:$W$2304)),"",LOOKUP($B931,$H$2000:$H$2304, $W$2000:$W$2304))</f>
        <v/>
      </c>
    </row>
    <row r="932" customFormat="false" ht="12" hidden="false" customHeight="false" outlineLevel="0" collapsed="false">
      <c r="B932" s="60"/>
      <c r="C932" s="66"/>
      <c r="D932" s="62" t="str">
        <f aca="false">IF($V932=1,"Enter Slip No.",IF($V932=2,"Enter xxxCASH",IF($V932=3,"Enter Cheque No.","")))</f>
        <v/>
      </c>
      <c r="E932" s="62" t="str">
        <f aca="false">IF($W932=1,"Please enter Cheque Payee Name here","")</f>
        <v/>
      </c>
      <c r="F932" s="63" t="str">
        <f aca="false">IF(ISERROR(VLOOKUP($B932,$H$2000:$J$2200,2,0))=1,"",VLOOKUP($B932,$H$2000:$J$2200,2,0))</f>
        <v/>
      </c>
      <c r="G932" s="63" t="str">
        <f aca="false">IF(ISERROR(VLOOKUP($B932,$H$2000:$J$2200,3,0))=1,"",VLOOKUP($B932,$H$2000:$J$2200,3,0))</f>
        <v/>
      </c>
      <c r="H932" s="0"/>
      <c r="I932" s="0"/>
      <c r="J932" s="0"/>
      <c r="L932" s="64" t="e">
        <f aca="false">LOOKUP($B932,$H$2000:$H$2304, $L$2000:$L$2304)</f>
        <v>#N/A</v>
      </c>
      <c r="M932" s="64" t="e">
        <f aca="false">LOOKUP($B932,$H$2000:$H$2304, $M$2000:$M$2304)</f>
        <v>#N/A</v>
      </c>
      <c r="N932" s="64" t="e">
        <f aca="false">LOOKUP($B932,$H$2000:$H$2304, $N$2000:$N$2304)</f>
        <v>#N/A</v>
      </c>
      <c r="O932" s="64" t="e">
        <f aca="false">LOOKUP($B932,$H$2000:$H$2304, $O$2000:$O$2304)</f>
        <v>#N/A</v>
      </c>
      <c r="P932" s="64" t="e">
        <f aca="false">LOOKUP($B932,$H$2000:$H$2304, $P$2000:$P$2304)</f>
        <v>#N/A</v>
      </c>
      <c r="Q932" s="64" t="e">
        <f aca="false">LOOKUP($B932,$H$2000:$H$2304, $Q$2000:$Q$2304)</f>
        <v>#N/A</v>
      </c>
      <c r="R932" s="64" t="e">
        <f aca="false">LOOKUP($B932,$H$2000:$H$2304, $R$2000:$R$2304)</f>
        <v>#N/A</v>
      </c>
      <c r="S932" s="64" t="e">
        <f aca="false">LOOKUP($B932,$H$2000:$H$2304, $S$2000:$S$2304)</f>
        <v>#N/A</v>
      </c>
      <c r="T932" s="64" t="e">
        <f aca="false">LOOKUP($B932,$H$2000:$H$2304, $T$2000:$T$2304)</f>
        <v>#N/A</v>
      </c>
      <c r="U932" s="64" t="e">
        <f aca="false">LOOKUP($B932,$H$2000:$H$2304, $U$2000:$U$2304)</f>
        <v>#N/A</v>
      </c>
      <c r="V932" s="65" t="str">
        <f aca="false">IF(ISNA(LOOKUP($B932,$H$2000:$H$2304, $V$2000:$V$2304)),"",LOOKUP($B932,$H$2000:$H$2304, $V$2000:$V$2304))</f>
        <v/>
      </c>
      <c r="W932" s="65" t="str">
        <f aca="false">IF(ISNA(LOOKUP($B932,$H$2000:$H$2304, $W$2000:$W$2304)),"",LOOKUP($B932,$H$2000:$H$2304, $W$2000:$W$2304))</f>
        <v/>
      </c>
    </row>
    <row r="933" customFormat="false" ht="12" hidden="false" customHeight="false" outlineLevel="0" collapsed="false">
      <c r="B933" s="60"/>
      <c r="C933" s="66"/>
      <c r="D933" s="62" t="str">
        <f aca="false">IF($V933=1,"Enter Slip No.",IF($V933=2,"Enter xxxCASH",IF($V933=3,"Enter Cheque No.","")))</f>
        <v/>
      </c>
      <c r="E933" s="62" t="str">
        <f aca="false">IF($W933=1,"Please enter Cheque Payee Name here","")</f>
        <v/>
      </c>
      <c r="F933" s="63" t="str">
        <f aca="false">IF(ISERROR(VLOOKUP($B933,$H$2000:$J$2200,2,0))=1,"",VLOOKUP($B933,$H$2000:$J$2200,2,0))</f>
        <v/>
      </c>
      <c r="G933" s="63" t="str">
        <f aca="false">IF(ISERROR(VLOOKUP($B933,$H$2000:$J$2200,3,0))=1,"",VLOOKUP($B933,$H$2000:$J$2200,3,0))</f>
        <v/>
      </c>
      <c r="H933" s="0"/>
      <c r="I933" s="0"/>
      <c r="J933" s="0"/>
      <c r="L933" s="64" t="e">
        <f aca="false">LOOKUP($B933,$H$2000:$H$2304, $L$2000:$L$2304)</f>
        <v>#N/A</v>
      </c>
      <c r="M933" s="64" t="e">
        <f aca="false">LOOKUP($B933,$H$2000:$H$2304, $M$2000:$M$2304)</f>
        <v>#N/A</v>
      </c>
      <c r="N933" s="64" t="e">
        <f aca="false">LOOKUP($B933,$H$2000:$H$2304, $N$2000:$N$2304)</f>
        <v>#N/A</v>
      </c>
      <c r="O933" s="64" t="e">
        <f aca="false">LOOKUP($B933,$H$2000:$H$2304, $O$2000:$O$2304)</f>
        <v>#N/A</v>
      </c>
      <c r="P933" s="64" t="e">
        <f aca="false">LOOKUP($B933,$H$2000:$H$2304, $P$2000:$P$2304)</f>
        <v>#N/A</v>
      </c>
      <c r="Q933" s="64" t="e">
        <f aca="false">LOOKUP($B933,$H$2000:$H$2304, $Q$2000:$Q$2304)</f>
        <v>#N/A</v>
      </c>
      <c r="R933" s="64" t="e">
        <f aca="false">LOOKUP($B933,$H$2000:$H$2304, $R$2000:$R$2304)</f>
        <v>#N/A</v>
      </c>
      <c r="S933" s="64" t="e">
        <f aca="false">LOOKUP($B933,$H$2000:$H$2304, $S$2000:$S$2304)</f>
        <v>#N/A</v>
      </c>
      <c r="T933" s="64" t="e">
        <f aca="false">LOOKUP($B933,$H$2000:$H$2304, $T$2000:$T$2304)</f>
        <v>#N/A</v>
      </c>
      <c r="U933" s="64" t="e">
        <f aca="false">LOOKUP($B933,$H$2000:$H$2304, $U$2000:$U$2304)</f>
        <v>#N/A</v>
      </c>
      <c r="V933" s="65" t="str">
        <f aca="false">IF(ISNA(LOOKUP($B933,$H$2000:$H$2304, $V$2000:$V$2304)),"",LOOKUP($B933,$H$2000:$H$2304, $V$2000:$V$2304))</f>
        <v/>
      </c>
      <c r="W933" s="65" t="str">
        <f aca="false">IF(ISNA(LOOKUP($B933,$H$2000:$H$2304, $W$2000:$W$2304)),"",LOOKUP($B933,$H$2000:$H$2304, $W$2000:$W$2304))</f>
        <v/>
      </c>
    </row>
    <row r="934" customFormat="false" ht="12" hidden="false" customHeight="false" outlineLevel="0" collapsed="false">
      <c r="B934" s="60"/>
      <c r="C934" s="66"/>
      <c r="D934" s="62" t="str">
        <f aca="false">IF($V934=1,"Enter Slip No.",IF($V934=2,"Enter xxxCASH",IF($V934=3,"Enter Cheque No.","")))</f>
        <v/>
      </c>
      <c r="E934" s="62" t="str">
        <f aca="false">IF($W934=1,"Please enter Cheque Payee Name here","")</f>
        <v/>
      </c>
      <c r="F934" s="63" t="str">
        <f aca="false">IF(ISERROR(VLOOKUP($B934,$H$2000:$J$2200,2,0))=1,"",VLOOKUP($B934,$H$2000:$J$2200,2,0))</f>
        <v/>
      </c>
      <c r="G934" s="63" t="str">
        <f aca="false">IF(ISERROR(VLOOKUP($B934,$H$2000:$J$2200,3,0))=1,"",VLOOKUP($B934,$H$2000:$J$2200,3,0))</f>
        <v/>
      </c>
      <c r="H934" s="0"/>
      <c r="I934" s="0"/>
      <c r="J934" s="0"/>
      <c r="L934" s="64" t="e">
        <f aca="false">LOOKUP($B934,$H$2000:$H$2304, $L$2000:$L$2304)</f>
        <v>#N/A</v>
      </c>
      <c r="M934" s="64" t="e">
        <f aca="false">LOOKUP($B934,$H$2000:$H$2304, $M$2000:$M$2304)</f>
        <v>#N/A</v>
      </c>
      <c r="N934" s="64" t="e">
        <f aca="false">LOOKUP($B934,$H$2000:$H$2304, $N$2000:$N$2304)</f>
        <v>#N/A</v>
      </c>
      <c r="O934" s="64" t="e">
        <f aca="false">LOOKUP($B934,$H$2000:$H$2304, $O$2000:$O$2304)</f>
        <v>#N/A</v>
      </c>
      <c r="P934" s="64" t="e">
        <f aca="false">LOOKUP($B934,$H$2000:$H$2304, $P$2000:$P$2304)</f>
        <v>#N/A</v>
      </c>
      <c r="Q934" s="64" t="e">
        <f aca="false">LOOKUP($B934,$H$2000:$H$2304, $Q$2000:$Q$2304)</f>
        <v>#N/A</v>
      </c>
      <c r="R934" s="64" t="e">
        <f aca="false">LOOKUP($B934,$H$2000:$H$2304, $R$2000:$R$2304)</f>
        <v>#N/A</v>
      </c>
      <c r="S934" s="64" t="e">
        <f aca="false">LOOKUP($B934,$H$2000:$H$2304, $S$2000:$S$2304)</f>
        <v>#N/A</v>
      </c>
      <c r="T934" s="64" t="e">
        <f aca="false">LOOKUP($B934,$H$2000:$H$2304, $T$2000:$T$2304)</f>
        <v>#N/A</v>
      </c>
      <c r="U934" s="64" t="e">
        <f aca="false">LOOKUP($B934,$H$2000:$H$2304, $U$2000:$U$2304)</f>
        <v>#N/A</v>
      </c>
      <c r="V934" s="65" t="str">
        <f aca="false">IF(ISNA(LOOKUP($B934,$H$2000:$H$2304, $V$2000:$V$2304)),"",LOOKUP($B934,$H$2000:$H$2304, $V$2000:$V$2304))</f>
        <v/>
      </c>
      <c r="W934" s="65" t="str">
        <f aca="false">IF(ISNA(LOOKUP($B934,$H$2000:$H$2304, $W$2000:$W$2304)),"",LOOKUP($B934,$H$2000:$H$2304, $W$2000:$W$2304))</f>
        <v/>
      </c>
    </row>
    <row r="935" customFormat="false" ht="12" hidden="false" customHeight="false" outlineLevel="0" collapsed="false">
      <c r="B935" s="60"/>
      <c r="C935" s="66"/>
      <c r="D935" s="62" t="str">
        <f aca="false">IF($V935=1,"Enter Slip No.",IF($V935=2,"Enter xxxCASH",IF($V935=3,"Enter Cheque No.","")))</f>
        <v/>
      </c>
      <c r="E935" s="62" t="str">
        <f aca="false">IF($W935=1,"Please enter Cheque Payee Name here","")</f>
        <v/>
      </c>
      <c r="F935" s="63" t="str">
        <f aca="false">IF(ISERROR(VLOOKUP($B935,$H$2000:$J$2200,2,0))=1,"",VLOOKUP($B935,$H$2000:$J$2200,2,0))</f>
        <v/>
      </c>
      <c r="G935" s="63" t="str">
        <f aca="false">IF(ISERROR(VLOOKUP($B935,$H$2000:$J$2200,3,0))=1,"",VLOOKUP($B935,$H$2000:$J$2200,3,0))</f>
        <v/>
      </c>
      <c r="H935" s="0"/>
      <c r="I935" s="0"/>
      <c r="J935" s="0"/>
      <c r="L935" s="64" t="e">
        <f aca="false">LOOKUP($B935,$H$2000:$H$2304, $L$2000:$L$2304)</f>
        <v>#N/A</v>
      </c>
      <c r="M935" s="64" t="e">
        <f aca="false">LOOKUP($B935,$H$2000:$H$2304, $M$2000:$M$2304)</f>
        <v>#N/A</v>
      </c>
      <c r="N935" s="64" t="e">
        <f aca="false">LOOKUP($B935,$H$2000:$H$2304, $N$2000:$N$2304)</f>
        <v>#N/A</v>
      </c>
      <c r="O935" s="64" t="e">
        <f aca="false">LOOKUP($B935,$H$2000:$H$2304, $O$2000:$O$2304)</f>
        <v>#N/A</v>
      </c>
      <c r="P935" s="64" t="e">
        <f aca="false">LOOKUP($B935,$H$2000:$H$2304, $P$2000:$P$2304)</f>
        <v>#N/A</v>
      </c>
      <c r="Q935" s="64" t="e">
        <f aca="false">LOOKUP($B935,$H$2000:$H$2304, $Q$2000:$Q$2304)</f>
        <v>#N/A</v>
      </c>
      <c r="R935" s="64" t="e">
        <f aca="false">LOOKUP($B935,$H$2000:$H$2304, $R$2000:$R$2304)</f>
        <v>#N/A</v>
      </c>
      <c r="S935" s="64" t="e">
        <f aca="false">LOOKUP($B935,$H$2000:$H$2304, $S$2000:$S$2304)</f>
        <v>#N/A</v>
      </c>
      <c r="T935" s="64" t="e">
        <f aca="false">LOOKUP($B935,$H$2000:$H$2304, $T$2000:$T$2304)</f>
        <v>#N/A</v>
      </c>
      <c r="U935" s="64" t="e">
        <f aca="false">LOOKUP($B935,$H$2000:$H$2304, $U$2000:$U$2304)</f>
        <v>#N/A</v>
      </c>
      <c r="V935" s="65" t="str">
        <f aca="false">IF(ISNA(LOOKUP($B935,$H$2000:$H$2304, $V$2000:$V$2304)),"",LOOKUP($B935,$H$2000:$H$2304, $V$2000:$V$2304))</f>
        <v/>
      </c>
      <c r="W935" s="65" t="str">
        <f aca="false">IF(ISNA(LOOKUP($B935,$H$2000:$H$2304, $W$2000:$W$2304)),"",LOOKUP($B935,$H$2000:$H$2304, $W$2000:$W$2304))</f>
        <v/>
      </c>
    </row>
    <row r="936" customFormat="false" ht="12" hidden="false" customHeight="false" outlineLevel="0" collapsed="false">
      <c r="B936" s="60"/>
      <c r="C936" s="66"/>
      <c r="D936" s="62" t="str">
        <f aca="false">IF($V936=1,"Enter Slip No.",IF($V936=2,"Enter xxxCASH",IF($V936=3,"Enter Cheque No.","")))</f>
        <v/>
      </c>
      <c r="E936" s="62" t="str">
        <f aca="false">IF($W936=1,"Please enter Cheque Payee Name here","")</f>
        <v/>
      </c>
      <c r="F936" s="63" t="str">
        <f aca="false">IF(ISERROR(VLOOKUP($B936,$H$2000:$J$2200,2,0))=1,"",VLOOKUP($B936,$H$2000:$J$2200,2,0))</f>
        <v/>
      </c>
      <c r="G936" s="63" t="str">
        <f aca="false">IF(ISERROR(VLOOKUP($B936,$H$2000:$J$2200,3,0))=1,"",VLOOKUP($B936,$H$2000:$J$2200,3,0))</f>
        <v/>
      </c>
      <c r="H936" s="0"/>
      <c r="I936" s="0"/>
      <c r="J936" s="0"/>
      <c r="L936" s="64" t="e">
        <f aca="false">LOOKUP($B936,$H$2000:$H$2304, $L$2000:$L$2304)</f>
        <v>#N/A</v>
      </c>
      <c r="M936" s="64" t="e">
        <f aca="false">LOOKUP($B936,$H$2000:$H$2304, $M$2000:$M$2304)</f>
        <v>#N/A</v>
      </c>
      <c r="N936" s="64" t="e">
        <f aca="false">LOOKUP($B936,$H$2000:$H$2304, $N$2000:$N$2304)</f>
        <v>#N/A</v>
      </c>
      <c r="O936" s="64" t="e">
        <f aca="false">LOOKUP($B936,$H$2000:$H$2304, $O$2000:$O$2304)</f>
        <v>#N/A</v>
      </c>
      <c r="P936" s="64" t="e">
        <f aca="false">LOOKUP($B936,$H$2000:$H$2304, $P$2000:$P$2304)</f>
        <v>#N/A</v>
      </c>
      <c r="Q936" s="64" t="e">
        <f aca="false">LOOKUP($B936,$H$2000:$H$2304, $Q$2000:$Q$2304)</f>
        <v>#N/A</v>
      </c>
      <c r="R936" s="64" t="e">
        <f aca="false">LOOKUP($B936,$H$2000:$H$2304, $R$2000:$R$2304)</f>
        <v>#N/A</v>
      </c>
      <c r="S936" s="64" t="e">
        <f aca="false">LOOKUP($B936,$H$2000:$H$2304, $S$2000:$S$2304)</f>
        <v>#N/A</v>
      </c>
      <c r="T936" s="64" t="e">
        <f aca="false">LOOKUP($B936,$H$2000:$H$2304, $T$2000:$T$2304)</f>
        <v>#N/A</v>
      </c>
      <c r="U936" s="64" t="e">
        <f aca="false">LOOKUP($B936,$H$2000:$H$2304, $U$2000:$U$2304)</f>
        <v>#N/A</v>
      </c>
      <c r="V936" s="65" t="str">
        <f aca="false">IF(ISNA(LOOKUP($B936,$H$2000:$H$2304, $V$2000:$V$2304)),"",LOOKUP($B936,$H$2000:$H$2304, $V$2000:$V$2304))</f>
        <v/>
      </c>
      <c r="W936" s="65" t="str">
        <f aca="false">IF(ISNA(LOOKUP($B936,$H$2000:$H$2304, $W$2000:$W$2304)),"",LOOKUP($B936,$H$2000:$H$2304, $W$2000:$W$2304))</f>
        <v/>
      </c>
    </row>
    <row r="937" customFormat="false" ht="12" hidden="false" customHeight="false" outlineLevel="0" collapsed="false">
      <c r="B937" s="60"/>
      <c r="C937" s="66"/>
      <c r="D937" s="62" t="str">
        <f aca="false">IF($V937=1,"Enter Slip No.",IF($V937=2,"Enter xxxCASH",IF($V937=3,"Enter Cheque No.","")))</f>
        <v/>
      </c>
      <c r="E937" s="62" t="str">
        <f aca="false">IF($W937=1,"Please enter Cheque Payee Name here","")</f>
        <v/>
      </c>
      <c r="F937" s="63" t="str">
        <f aca="false">IF(ISERROR(VLOOKUP($B937,$H$2000:$J$2200,2,0))=1,"",VLOOKUP($B937,$H$2000:$J$2200,2,0))</f>
        <v/>
      </c>
      <c r="G937" s="63" t="str">
        <f aca="false">IF(ISERROR(VLOOKUP($B937,$H$2000:$J$2200,3,0))=1,"",VLOOKUP($B937,$H$2000:$J$2200,3,0))</f>
        <v/>
      </c>
      <c r="H937" s="0"/>
      <c r="I937" s="0"/>
      <c r="J937" s="0"/>
      <c r="L937" s="64" t="e">
        <f aca="false">LOOKUP($B937,$H$2000:$H$2304, $L$2000:$L$2304)</f>
        <v>#N/A</v>
      </c>
      <c r="M937" s="64" t="e">
        <f aca="false">LOOKUP($B937,$H$2000:$H$2304, $M$2000:$M$2304)</f>
        <v>#N/A</v>
      </c>
      <c r="N937" s="64" t="e">
        <f aca="false">LOOKUP($B937,$H$2000:$H$2304, $N$2000:$N$2304)</f>
        <v>#N/A</v>
      </c>
      <c r="O937" s="64" t="e">
        <f aca="false">LOOKUP($B937,$H$2000:$H$2304, $O$2000:$O$2304)</f>
        <v>#N/A</v>
      </c>
      <c r="P937" s="64" t="e">
        <f aca="false">LOOKUP($B937,$H$2000:$H$2304, $P$2000:$P$2304)</f>
        <v>#N/A</v>
      </c>
      <c r="Q937" s="64" t="e">
        <f aca="false">LOOKUP($B937,$H$2000:$H$2304, $Q$2000:$Q$2304)</f>
        <v>#N/A</v>
      </c>
      <c r="R937" s="64" t="e">
        <f aca="false">LOOKUP($B937,$H$2000:$H$2304, $R$2000:$R$2304)</f>
        <v>#N/A</v>
      </c>
      <c r="S937" s="64" t="e">
        <f aca="false">LOOKUP($B937,$H$2000:$H$2304, $S$2000:$S$2304)</f>
        <v>#N/A</v>
      </c>
      <c r="T937" s="64" t="e">
        <f aca="false">LOOKUP($B937,$H$2000:$H$2304, $T$2000:$T$2304)</f>
        <v>#N/A</v>
      </c>
      <c r="U937" s="64" t="e">
        <f aca="false">LOOKUP($B937,$H$2000:$H$2304, $U$2000:$U$2304)</f>
        <v>#N/A</v>
      </c>
      <c r="V937" s="65" t="str">
        <f aca="false">IF(ISNA(LOOKUP($B937,$H$2000:$H$2304, $V$2000:$V$2304)),"",LOOKUP($B937,$H$2000:$H$2304, $V$2000:$V$2304))</f>
        <v/>
      </c>
      <c r="W937" s="65" t="str">
        <f aca="false">IF(ISNA(LOOKUP($B937,$H$2000:$H$2304, $W$2000:$W$2304)),"",LOOKUP($B937,$H$2000:$H$2304, $W$2000:$W$2304))</f>
        <v/>
      </c>
    </row>
    <row r="938" customFormat="false" ht="12" hidden="false" customHeight="false" outlineLevel="0" collapsed="false">
      <c r="B938" s="60"/>
      <c r="C938" s="66"/>
      <c r="D938" s="62" t="str">
        <f aca="false">IF($V938=1,"Enter Slip No.",IF($V938=2,"Enter xxxCASH",IF($V938=3,"Enter Cheque No.","")))</f>
        <v/>
      </c>
      <c r="E938" s="62" t="str">
        <f aca="false">IF($W938=1,"Please enter Cheque Payee Name here","")</f>
        <v/>
      </c>
      <c r="F938" s="63" t="str">
        <f aca="false">IF(ISERROR(VLOOKUP($B938,$H$2000:$J$2200,2,0))=1,"",VLOOKUP($B938,$H$2000:$J$2200,2,0))</f>
        <v/>
      </c>
      <c r="G938" s="63" t="str">
        <f aca="false">IF(ISERROR(VLOOKUP($B938,$H$2000:$J$2200,3,0))=1,"",VLOOKUP($B938,$H$2000:$J$2200,3,0))</f>
        <v/>
      </c>
      <c r="H938" s="0"/>
      <c r="I938" s="0"/>
      <c r="J938" s="0"/>
      <c r="L938" s="64" t="e">
        <f aca="false">LOOKUP($B938,$H$2000:$H$2304, $L$2000:$L$2304)</f>
        <v>#N/A</v>
      </c>
      <c r="M938" s="64" t="e">
        <f aca="false">LOOKUP($B938,$H$2000:$H$2304, $M$2000:$M$2304)</f>
        <v>#N/A</v>
      </c>
      <c r="N938" s="64" t="e">
        <f aca="false">LOOKUP($B938,$H$2000:$H$2304, $N$2000:$N$2304)</f>
        <v>#N/A</v>
      </c>
      <c r="O938" s="64" t="e">
        <f aca="false">LOOKUP($B938,$H$2000:$H$2304, $O$2000:$O$2304)</f>
        <v>#N/A</v>
      </c>
      <c r="P938" s="64" t="e">
        <f aca="false">LOOKUP($B938,$H$2000:$H$2304, $P$2000:$P$2304)</f>
        <v>#N/A</v>
      </c>
      <c r="Q938" s="64" t="e">
        <f aca="false">LOOKUP($B938,$H$2000:$H$2304, $Q$2000:$Q$2304)</f>
        <v>#N/A</v>
      </c>
      <c r="R938" s="64" t="e">
        <f aca="false">LOOKUP($B938,$H$2000:$H$2304, $R$2000:$R$2304)</f>
        <v>#N/A</v>
      </c>
      <c r="S938" s="64" t="e">
        <f aca="false">LOOKUP($B938,$H$2000:$H$2304, $S$2000:$S$2304)</f>
        <v>#N/A</v>
      </c>
      <c r="T938" s="64" t="e">
        <f aca="false">LOOKUP($B938,$H$2000:$H$2304, $T$2000:$T$2304)</f>
        <v>#N/A</v>
      </c>
      <c r="U938" s="64" t="e">
        <f aca="false">LOOKUP($B938,$H$2000:$H$2304, $U$2000:$U$2304)</f>
        <v>#N/A</v>
      </c>
      <c r="V938" s="65" t="str">
        <f aca="false">IF(ISNA(LOOKUP($B938,$H$2000:$H$2304, $V$2000:$V$2304)),"",LOOKUP($B938,$H$2000:$H$2304, $V$2000:$V$2304))</f>
        <v/>
      </c>
      <c r="W938" s="65" t="str">
        <f aca="false">IF(ISNA(LOOKUP($B938,$H$2000:$H$2304, $W$2000:$W$2304)),"",LOOKUP($B938,$H$2000:$H$2304, $W$2000:$W$2304))</f>
        <v/>
      </c>
    </row>
    <row r="939" customFormat="false" ht="12" hidden="false" customHeight="false" outlineLevel="0" collapsed="false">
      <c r="B939" s="60"/>
      <c r="C939" s="66"/>
      <c r="D939" s="62" t="str">
        <f aca="false">IF($V939=1,"Enter Slip No.",IF($V939=2,"Enter xxxCASH",IF($V939=3,"Enter Cheque No.","")))</f>
        <v/>
      </c>
      <c r="E939" s="62" t="str">
        <f aca="false">IF($W939=1,"Please enter Cheque Payee Name here","")</f>
        <v/>
      </c>
      <c r="F939" s="63" t="str">
        <f aca="false">IF(ISERROR(VLOOKUP($B939,$H$2000:$J$2200,2,0))=1,"",VLOOKUP($B939,$H$2000:$J$2200,2,0))</f>
        <v/>
      </c>
      <c r="G939" s="63" t="str">
        <f aca="false">IF(ISERROR(VLOOKUP($B939,$H$2000:$J$2200,3,0))=1,"",VLOOKUP($B939,$H$2000:$J$2200,3,0))</f>
        <v/>
      </c>
      <c r="H939" s="0"/>
      <c r="I939" s="0"/>
      <c r="J939" s="0"/>
      <c r="L939" s="64" t="e">
        <f aca="false">LOOKUP($B939,$H$2000:$H$2304, $L$2000:$L$2304)</f>
        <v>#N/A</v>
      </c>
      <c r="M939" s="64" t="e">
        <f aca="false">LOOKUP($B939,$H$2000:$H$2304, $M$2000:$M$2304)</f>
        <v>#N/A</v>
      </c>
      <c r="N939" s="64" t="e">
        <f aca="false">LOOKUP($B939,$H$2000:$H$2304, $N$2000:$N$2304)</f>
        <v>#N/A</v>
      </c>
      <c r="O939" s="64" t="e">
        <f aca="false">LOOKUP($B939,$H$2000:$H$2304, $O$2000:$O$2304)</f>
        <v>#N/A</v>
      </c>
      <c r="P939" s="64" t="e">
        <f aca="false">LOOKUP($B939,$H$2000:$H$2304, $P$2000:$P$2304)</f>
        <v>#N/A</v>
      </c>
      <c r="Q939" s="64" t="e">
        <f aca="false">LOOKUP($B939,$H$2000:$H$2304, $Q$2000:$Q$2304)</f>
        <v>#N/A</v>
      </c>
      <c r="R939" s="64" t="e">
        <f aca="false">LOOKUP($B939,$H$2000:$H$2304, $R$2000:$R$2304)</f>
        <v>#N/A</v>
      </c>
      <c r="S939" s="64" t="e">
        <f aca="false">LOOKUP($B939,$H$2000:$H$2304, $S$2000:$S$2304)</f>
        <v>#N/A</v>
      </c>
      <c r="T939" s="64" t="e">
        <f aca="false">LOOKUP($B939,$H$2000:$H$2304, $T$2000:$T$2304)</f>
        <v>#N/A</v>
      </c>
      <c r="U939" s="64" t="e">
        <f aca="false">LOOKUP($B939,$H$2000:$H$2304, $U$2000:$U$2304)</f>
        <v>#N/A</v>
      </c>
      <c r="V939" s="65" t="str">
        <f aca="false">IF(ISNA(LOOKUP($B939,$H$2000:$H$2304, $V$2000:$V$2304)),"",LOOKUP($B939,$H$2000:$H$2304, $V$2000:$V$2304))</f>
        <v/>
      </c>
      <c r="W939" s="65" t="str">
        <f aca="false">IF(ISNA(LOOKUP($B939,$H$2000:$H$2304, $W$2000:$W$2304)),"",LOOKUP($B939,$H$2000:$H$2304, $W$2000:$W$2304))</f>
        <v/>
      </c>
    </row>
    <row r="940" customFormat="false" ht="12" hidden="false" customHeight="false" outlineLevel="0" collapsed="false">
      <c r="B940" s="60"/>
      <c r="C940" s="66"/>
      <c r="D940" s="62" t="str">
        <f aca="false">IF($V940=1,"Enter Slip No.",IF($V940=2,"Enter xxxCASH",IF($V940=3,"Enter Cheque No.","")))</f>
        <v/>
      </c>
      <c r="E940" s="62" t="str">
        <f aca="false">IF($W940=1,"Please enter Cheque Payee Name here","")</f>
        <v/>
      </c>
      <c r="F940" s="63" t="str">
        <f aca="false">IF(ISERROR(VLOOKUP($B940,$H$2000:$J$2200,2,0))=1,"",VLOOKUP($B940,$H$2000:$J$2200,2,0))</f>
        <v/>
      </c>
      <c r="G940" s="63" t="str">
        <f aca="false">IF(ISERROR(VLOOKUP($B940,$H$2000:$J$2200,3,0))=1,"",VLOOKUP($B940,$H$2000:$J$2200,3,0))</f>
        <v/>
      </c>
      <c r="H940" s="0"/>
      <c r="I940" s="0"/>
      <c r="J940" s="0"/>
      <c r="L940" s="64" t="e">
        <f aca="false">LOOKUP($B940,$H$2000:$H$2304, $L$2000:$L$2304)</f>
        <v>#N/A</v>
      </c>
      <c r="M940" s="64" t="e">
        <f aca="false">LOOKUP($B940,$H$2000:$H$2304, $M$2000:$M$2304)</f>
        <v>#N/A</v>
      </c>
      <c r="N940" s="64" t="e">
        <f aca="false">LOOKUP($B940,$H$2000:$H$2304, $N$2000:$N$2304)</f>
        <v>#N/A</v>
      </c>
      <c r="O940" s="64" t="e">
        <f aca="false">LOOKUP($B940,$H$2000:$H$2304, $O$2000:$O$2304)</f>
        <v>#N/A</v>
      </c>
      <c r="P940" s="64" t="e">
        <f aca="false">LOOKUP($B940,$H$2000:$H$2304, $P$2000:$P$2304)</f>
        <v>#N/A</v>
      </c>
      <c r="Q940" s="64" t="e">
        <f aca="false">LOOKUP($B940,$H$2000:$H$2304, $Q$2000:$Q$2304)</f>
        <v>#N/A</v>
      </c>
      <c r="R940" s="64" t="e">
        <f aca="false">LOOKUP($B940,$H$2000:$H$2304, $R$2000:$R$2304)</f>
        <v>#N/A</v>
      </c>
      <c r="S940" s="64" t="e">
        <f aca="false">LOOKUP($B940,$H$2000:$H$2304, $S$2000:$S$2304)</f>
        <v>#N/A</v>
      </c>
      <c r="T940" s="64" t="e">
        <f aca="false">LOOKUP($B940,$H$2000:$H$2304, $T$2000:$T$2304)</f>
        <v>#N/A</v>
      </c>
      <c r="U940" s="64" t="e">
        <f aca="false">LOOKUP($B940,$H$2000:$H$2304, $U$2000:$U$2304)</f>
        <v>#N/A</v>
      </c>
      <c r="V940" s="65" t="str">
        <f aca="false">IF(ISNA(LOOKUP($B940,$H$2000:$H$2304, $V$2000:$V$2304)),"",LOOKUP($B940,$H$2000:$H$2304, $V$2000:$V$2304))</f>
        <v/>
      </c>
      <c r="W940" s="65" t="str">
        <f aca="false">IF(ISNA(LOOKUP($B940,$H$2000:$H$2304, $W$2000:$W$2304)),"",LOOKUP($B940,$H$2000:$H$2304, $W$2000:$W$2304))</f>
        <v/>
      </c>
    </row>
    <row r="941" customFormat="false" ht="12" hidden="false" customHeight="false" outlineLevel="0" collapsed="false">
      <c r="B941" s="60"/>
      <c r="C941" s="66"/>
      <c r="D941" s="62" t="str">
        <f aca="false">IF($V941=1,"Enter Slip No.",IF($V941=2,"Enter xxxCASH",IF($V941=3,"Enter Cheque No.","")))</f>
        <v/>
      </c>
      <c r="E941" s="62" t="str">
        <f aca="false">IF($W941=1,"Please enter Cheque Payee Name here","")</f>
        <v/>
      </c>
      <c r="F941" s="63" t="str">
        <f aca="false">IF(ISERROR(VLOOKUP($B941,$H$2000:$J$2200,2,0))=1,"",VLOOKUP($B941,$H$2000:$J$2200,2,0))</f>
        <v/>
      </c>
      <c r="G941" s="63" t="str">
        <f aca="false">IF(ISERROR(VLOOKUP($B941,$H$2000:$J$2200,3,0))=1,"",VLOOKUP($B941,$H$2000:$J$2200,3,0))</f>
        <v/>
      </c>
      <c r="H941" s="0"/>
      <c r="I941" s="0"/>
      <c r="J941" s="0"/>
      <c r="L941" s="64" t="e">
        <f aca="false">LOOKUP($B941,$H$2000:$H$2304, $L$2000:$L$2304)</f>
        <v>#N/A</v>
      </c>
      <c r="M941" s="64" t="e">
        <f aca="false">LOOKUP($B941,$H$2000:$H$2304, $M$2000:$M$2304)</f>
        <v>#N/A</v>
      </c>
      <c r="N941" s="64" t="e">
        <f aca="false">LOOKUP($B941,$H$2000:$H$2304, $N$2000:$N$2304)</f>
        <v>#N/A</v>
      </c>
      <c r="O941" s="64" t="e">
        <f aca="false">LOOKUP($B941,$H$2000:$H$2304, $O$2000:$O$2304)</f>
        <v>#N/A</v>
      </c>
      <c r="P941" s="64" t="e">
        <f aca="false">LOOKUP($B941,$H$2000:$H$2304, $P$2000:$P$2304)</f>
        <v>#N/A</v>
      </c>
      <c r="Q941" s="64" t="e">
        <f aca="false">LOOKUP($B941,$H$2000:$H$2304, $Q$2000:$Q$2304)</f>
        <v>#N/A</v>
      </c>
      <c r="R941" s="64" t="e">
        <f aca="false">LOOKUP($B941,$H$2000:$H$2304, $R$2000:$R$2304)</f>
        <v>#N/A</v>
      </c>
      <c r="S941" s="64" t="e">
        <f aca="false">LOOKUP($B941,$H$2000:$H$2304, $S$2000:$S$2304)</f>
        <v>#N/A</v>
      </c>
      <c r="T941" s="64" t="e">
        <f aca="false">LOOKUP($B941,$H$2000:$H$2304, $T$2000:$T$2304)</f>
        <v>#N/A</v>
      </c>
      <c r="U941" s="64" t="e">
        <f aca="false">LOOKUP($B941,$H$2000:$H$2304, $U$2000:$U$2304)</f>
        <v>#N/A</v>
      </c>
      <c r="V941" s="65" t="str">
        <f aca="false">IF(ISNA(LOOKUP($B941,$H$2000:$H$2304, $V$2000:$V$2304)),"",LOOKUP($B941,$H$2000:$H$2304, $V$2000:$V$2304))</f>
        <v/>
      </c>
      <c r="W941" s="65" t="str">
        <f aca="false">IF(ISNA(LOOKUP($B941,$H$2000:$H$2304, $W$2000:$W$2304)),"",LOOKUP($B941,$H$2000:$H$2304, $W$2000:$W$2304))</f>
        <v/>
      </c>
    </row>
    <row r="942" customFormat="false" ht="12" hidden="false" customHeight="false" outlineLevel="0" collapsed="false">
      <c r="B942" s="60"/>
      <c r="C942" s="66"/>
      <c r="D942" s="62" t="str">
        <f aca="false">IF($V942=1,"Enter Slip No.",IF($V942=2,"Enter xxxCASH",IF($V942=3,"Enter Cheque No.","")))</f>
        <v/>
      </c>
      <c r="E942" s="62" t="str">
        <f aca="false">IF($W942=1,"Please enter Cheque Payee Name here","")</f>
        <v/>
      </c>
      <c r="F942" s="63" t="str">
        <f aca="false">IF(ISERROR(VLOOKUP($B942,$H$2000:$J$2200,2,0))=1,"",VLOOKUP($B942,$H$2000:$J$2200,2,0))</f>
        <v/>
      </c>
      <c r="G942" s="63" t="str">
        <f aca="false">IF(ISERROR(VLOOKUP($B942,$H$2000:$J$2200,3,0))=1,"",VLOOKUP($B942,$H$2000:$J$2200,3,0))</f>
        <v/>
      </c>
      <c r="H942" s="0"/>
      <c r="I942" s="0"/>
      <c r="J942" s="0"/>
      <c r="L942" s="64" t="e">
        <f aca="false">LOOKUP($B942,$H$2000:$H$2304, $L$2000:$L$2304)</f>
        <v>#N/A</v>
      </c>
      <c r="M942" s="64" t="e">
        <f aca="false">LOOKUP($B942,$H$2000:$H$2304, $M$2000:$M$2304)</f>
        <v>#N/A</v>
      </c>
      <c r="N942" s="64" t="e">
        <f aca="false">LOOKUP($B942,$H$2000:$H$2304, $N$2000:$N$2304)</f>
        <v>#N/A</v>
      </c>
      <c r="O942" s="64" t="e">
        <f aca="false">LOOKUP($B942,$H$2000:$H$2304, $O$2000:$O$2304)</f>
        <v>#N/A</v>
      </c>
      <c r="P942" s="64" t="e">
        <f aca="false">LOOKUP($B942,$H$2000:$H$2304, $P$2000:$P$2304)</f>
        <v>#N/A</v>
      </c>
      <c r="Q942" s="64" t="e">
        <f aca="false">LOOKUP($B942,$H$2000:$H$2304, $Q$2000:$Q$2304)</f>
        <v>#N/A</v>
      </c>
      <c r="R942" s="64" t="e">
        <f aca="false">LOOKUP($B942,$H$2000:$H$2304, $R$2000:$R$2304)</f>
        <v>#N/A</v>
      </c>
      <c r="S942" s="64" t="e">
        <f aca="false">LOOKUP($B942,$H$2000:$H$2304, $S$2000:$S$2304)</f>
        <v>#N/A</v>
      </c>
      <c r="T942" s="64" t="e">
        <f aca="false">LOOKUP($B942,$H$2000:$H$2304, $T$2000:$T$2304)</f>
        <v>#N/A</v>
      </c>
      <c r="U942" s="64" t="e">
        <f aca="false">LOOKUP($B942,$H$2000:$H$2304, $U$2000:$U$2304)</f>
        <v>#N/A</v>
      </c>
      <c r="V942" s="65" t="str">
        <f aca="false">IF(ISNA(LOOKUP($B942,$H$2000:$H$2304, $V$2000:$V$2304)),"",LOOKUP($B942,$H$2000:$H$2304, $V$2000:$V$2304))</f>
        <v/>
      </c>
      <c r="W942" s="65" t="str">
        <f aca="false">IF(ISNA(LOOKUP($B942,$H$2000:$H$2304, $W$2000:$W$2304)),"",LOOKUP($B942,$H$2000:$H$2304, $W$2000:$W$2304))</f>
        <v/>
      </c>
    </row>
    <row r="943" customFormat="false" ht="12" hidden="false" customHeight="false" outlineLevel="0" collapsed="false">
      <c r="B943" s="60"/>
      <c r="C943" s="66"/>
      <c r="D943" s="62" t="str">
        <f aca="false">IF($V943=1,"Enter Slip No.",IF($V943=2,"Enter xxxCASH",IF($V943=3,"Enter Cheque No.","")))</f>
        <v/>
      </c>
      <c r="E943" s="62" t="str">
        <f aca="false">IF($W943=1,"Please enter Cheque Payee Name here","")</f>
        <v/>
      </c>
      <c r="F943" s="63" t="str">
        <f aca="false">IF(ISERROR(VLOOKUP($B943,$H$2000:$J$2200,2,0))=1,"",VLOOKUP($B943,$H$2000:$J$2200,2,0))</f>
        <v/>
      </c>
      <c r="G943" s="63" t="str">
        <f aca="false">IF(ISERROR(VLOOKUP($B943,$H$2000:$J$2200,3,0))=1,"",VLOOKUP($B943,$H$2000:$J$2200,3,0))</f>
        <v/>
      </c>
      <c r="H943" s="0"/>
      <c r="I943" s="0"/>
      <c r="J943" s="0"/>
      <c r="L943" s="64" t="e">
        <f aca="false">LOOKUP($B943,$H$2000:$H$2304, $L$2000:$L$2304)</f>
        <v>#N/A</v>
      </c>
      <c r="M943" s="64" t="e">
        <f aca="false">LOOKUP($B943,$H$2000:$H$2304, $M$2000:$M$2304)</f>
        <v>#N/A</v>
      </c>
      <c r="N943" s="64" t="e">
        <f aca="false">LOOKUP($B943,$H$2000:$H$2304, $N$2000:$N$2304)</f>
        <v>#N/A</v>
      </c>
      <c r="O943" s="64" t="e">
        <f aca="false">LOOKUP($B943,$H$2000:$H$2304, $O$2000:$O$2304)</f>
        <v>#N/A</v>
      </c>
      <c r="P943" s="64" t="e">
        <f aca="false">LOOKUP($B943,$H$2000:$H$2304, $P$2000:$P$2304)</f>
        <v>#N/A</v>
      </c>
      <c r="Q943" s="64" t="e">
        <f aca="false">LOOKUP($B943,$H$2000:$H$2304, $Q$2000:$Q$2304)</f>
        <v>#N/A</v>
      </c>
      <c r="R943" s="64" t="e">
        <f aca="false">LOOKUP($B943,$H$2000:$H$2304, $R$2000:$R$2304)</f>
        <v>#N/A</v>
      </c>
      <c r="S943" s="64" t="e">
        <f aca="false">LOOKUP($B943,$H$2000:$H$2304, $S$2000:$S$2304)</f>
        <v>#N/A</v>
      </c>
      <c r="T943" s="64" t="e">
        <f aca="false">LOOKUP($B943,$H$2000:$H$2304, $T$2000:$T$2304)</f>
        <v>#N/A</v>
      </c>
      <c r="U943" s="64" t="e">
        <f aca="false">LOOKUP($B943,$H$2000:$H$2304, $U$2000:$U$2304)</f>
        <v>#N/A</v>
      </c>
      <c r="V943" s="65" t="str">
        <f aca="false">IF(ISNA(LOOKUP($B943,$H$2000:$H$2304, $V$2000:$V$2304)),"",LOOKUP($B943,$H$2000:$H$2304, $V$2000:$V$2304))</f>
        <v/>
      </c>
      <c r="W943" s="65" t="str">
        <f aca="false">IF(ISNA(LOOKUP($B943,$H$2000:$H$2304, $W$2000:$W$2304)),"",LOOKUP($B943,$H$2000:$H$2304, $W$2000:$W$2304))</f>
        <v/>
      </c>
    </row>
    <row r="944" customFormat="false" ht="12" hidden="false" customHeight="false" outlineLevel="0" collapsed="false">
      <c r="B944" s="60"/>
      <c r="C944" s="66"/>
      <c r="D944" s="62" t="str">
        <f aca="false">IF($V944=1,"Enter Slip No.",IF($V944=2,"Enter xxxCASH",IF($V944=3,"Enter Cheque No.","")))</f>
        <v/>
      </c>
      <c r="E944" s="62" t="str">
        <f aca="false">IF($W944=1,"Please enter Cheque Payee Name here","")</f>
        <v/>
      </c>
      <c r="F944" s="63" t="str">
        <f aca="false">IF(ISERROR(VLOOKUP($B944,$H$2000:$J$2200,2,0))=1,"",VLOOKUP($B944,$H$2000:$J$2200,2,0))</f>
        <v/>
      </c>
      <c r="G944" s="63" t="str">
        <f aca="false">IF(ISERROR(VLOOKUP($B944,$H$2000:$J$2200,3,0))=1,"",VLOOKUP($B944,$H$2000:$J$2200,3,0))</f>
        <v/>
      </c>
      <c r="H944" s="0"/>
      <c r="I944" s="0"/>
      <c r="J944" s="0"/>
      <c r="L944" s="64" t="e">
        <f aca="false">LOOKUP($B944,$H$2000:$H$2304, $L$2000:$L$2304)</f>
        <v>#N/A</v>
      </c>
      <c r="M944" s="64" t="e">
        <f aca="false">LOOKUP($B944,$H$2000:$H$2304, $M$2000:$M$2304)</f>
        <v>#N/A</v>
      </c>
      <c r="N944" s="64" t="e">
        <f aca="false">LOOKUP($B944,$H$2000:$H$2304, $N$2000:$N$2304)</f>
        <v>#N/A</v>
      </c>
      <c r="O944" s="64" t="e">
        <f aca="false">LOOKUP($B944,$H$2000:$H$2304, $O$2000:$O$2304)</f>
        <v>#N/A</v>
      </c>
      <c r="P944" s="64" t="e">
        <f aca="false">LOOKUP($B944,$H$2000:$H$2304, $P$2000:$P$2304)</f>
        <v>#N/A</v>
      </c>
      <c r="Q944" s="64" t="e">
        <f aca="false">LOOKUP($B944,$H$2000:$H$2304, $Q$2000:$Q$2304)</f>
        <v>#N/A</v>
      </c>
      <c r="R944" s="64" t="e">
        <f aca="false">LOOKUP($B944,$H$2000:$H$2304, $R$2000:$R$2304)</f>
        <v>#N/A</v>
      </c>
      <c r="S944" s="64" t="e">
        <f aca="false">LOOKUP($B944,$H$2000:$H$2304, $S$2000:$S$2304)</f>
        <v>#N/A</v>
      </c>
      <c r="T944" s="64" t="e">
        <f aca="false">LOOKUP($B944,$H$2000:$H$2304, $T$2000:$T$2304)</f>
        <v>#N/A</v>
      </c>
      <c r="U944" s="64" t="e">
        <f aca="false">LOOKUP($B944,$H$2000:$H$2304, $U$2000:$U$2304)</f>
        <v>#N/A</v>
      </c>
      <c r="V944" s="65" t="str">
        <f aca="false">IF(ISNA(LOOKUP($B944,$H$2000:$H$2304, $V$2000:$V$2304)),"",LOOKUP($B944,$H$2000:$H$2304, $V$2000:$V$2304))</f>
        <v/>
      </c>
      <c r="W944" s="65" t="str">
        <f aca="false">IF(ISNA(LOOKUP($B944,$H$2000:$H$2304, $W$2000:$W$2304)),"",LOOKUP($B944,$H$2000:$H$2304, $W$2000:$W$2304))</f>
        <v/>
      </c>
    </row>
    <row r="945" customFormat="false" ht="12" hidden="false" customHeight="false" outlineLevel="0" collapsed="false">
      <c r="B945" s="60"/>
      <c r="C945" s="66"/>
      <c r="D945" s="62" t="str">
        <f aca="false">IF($V945=1,"Enter Slip No.",IF($V945=2,"Enter xxxCASH",IF($V945=3,"Enter Cheque No.","")))</f>
        <v/>
      </c>
      <c r="E945" s="62" t="str">
        <f aca="false">IF($W945=1,"Please enter Cheque Payee Name here","")</f>
        <v/>
      </c>
      <c r="F945" s="63" t="str">
        <f aca="false">IF(ISERROR(VLOOKUP($B945,$H$2000:$J$2200,2,0))=1,"",VLOOKUP($B945,$H$2000:$J$2200,2,0))</f>
        <v/>
      </c>
      <c r="G945" s="63" t="str">
        <f aca="false">IF(ISERROR(VLOOKUP($B945,$H$2000:$J$2200,3,0))=1,"",VLOOKUP($B945,$H$2000:$J$2200,3,0))</f>
        <v/>
      </c>
      <c r="H945" s="0"/>
      <c r="I945" s="0"/>
      <c r="J945" s="0"/>
      <c r="L945" s="64" t="e">
        <f aca="false">LOOKUP($B945,$H$2000:$H$2304, $L$2000:$L$2304)</f>
        <v>#N/A</v>
      </c>
      <c r="M945" s="64" t="e">
        <f aca="false">LOOKUP($B945,$H$2000:$H$2304, $M$2000:$M$2304)</f>
        <v>#N/A</v>
      </c>
      <c r="N945" s="64" t="e">
        <f aca="false">LOOKUP($B945,$H$2000:$H$2304, $N$2000:$N$2304)</f>
        <v>#N/A</v>
      </c>
      <c r="O945" s="64" t="e">
        <f aca="false">LOOKUP($B945,$H$2000:$H$2304, $O$2000:$O$2304)</f>
        <v>#N/A</v>
      </c>
      <c r="P945" s="64" t="e">
        <f aca="false">LOOKUP($B945,$H$2000:$H$2304, $P$2000:$P$2304)</f>
        <v>#N/A</v>
      </c>
      <c r="Q945" s="64" t="e">
        <f aca="false">LOOKUP($B945,$H$2000:$H$2304, $Q$2000:$Q$2304)</f>
        <v>#N/A</v>
      </c>
      <c r="R945" s="64" t="e">
        <f aca="false">LOOKUP($B945,$H$2000:$H$2304, $R$2000:$R$2304)</f>
        <v>#N/A</v>
      </c>
      <c r="S945" s="64" t="e">
        <f aca="false">LOOKUP($B945,$H$2000:$H$2304, $S$2000:$S$2304)</f>
        <v>#N/A</v>
      </c>
      <c r="T945" s="64" t="e">
        <f aca="false">LOOKUP($B945,$H$2000:$H$2304, $T$2000:$T$2304)</f>
        <v>#N/A</v>
      </c>
      <c r="U945" s="64" t="e">
        <f aca="false">LOOKUP($B945,$H$2000:$H$2304, $U$2000:$U$2304)</f>
        <v>#N/A</v>
      </c>
      <c r="V945" s="65" t="str">
        <f aca="false">IF(ISNA(LOOKUP($B945,$H$2000:$H$2304, $V$2000:$V$2304)),"",LOOKUP($B945,$H$2000:$H$2304, $V$2000:$V$2304))</f>
        <v/>
      </c>
      <c r="W945" s="65" t="str">
        <f aca="false">IF(ISNA(LOOKUP($B945,$H$2000:$H$2304, $W$2000:$W$2304)),"",LOOKUP($B945,$H$2000:$H$2304, $W$2000:$W$2304))</f>
        <v/>
      </c>
    </row>
    <row r="946" customFormat="false" ht="12" hidden="false" customHeight="false" outlineLevel="0" collapsed="false">
      <c r="B946" s="60"/>
      <c r="C946" s="66"/>
      <c r="D946" s="62" t="str">
        <f aca="false">IF($V946=1,"Enter Slip No.",IF($V946=2,"Enter xxxCASH",IF($V946=3,"Enter Cheque No.","")))</f>
        <v/>
      </c>
      <c r="E946" s="62" t="str">
        <f aca="false">IF($W946=1,"Please enter Cheque Payee Name here","")</f>
        <v/>
      </c>
      <c r="F946" s="63" t="str">
        <f aca="false">IF(ISERROR(VLOOKUP($B946,$H$2000:$J$2200,2,0))=1,"",VLOOKUP($B946,$H$2000:$J$2200,2,0))</f>
        <v/>
      </c>
      <c r="G946" s="63" t="str">
        <f aca="false">IF(ISERROR(VLOOKUP($B946,$H$2000:$J$2200,3,0))=1,"",VLOOKUP($B946,$H$2000:$J$2200,3,0))</f>
        <v/>
      </c>
      <c r="H946" s="0"/>
      <c r="I946" s="0"/>
      <c r="J946" s="0"/>
      <c r="L946" s="64" t="e">
        <f aca="false">LOOKUP($B946,$H$2000:$H$2304, $L$2000:$L$2304)</f>
        <v>#N/A</v>
      </c>
      <c r="M946" s="64" t="e">
        <f aca="false">LOOKUP($B946,$H$2000:$H$2304, $M$2000:$M$2304)</f>
        <v>#N/A</v>
      </c>
      <c r="N946" s="64" t="e">
        <f aca="false">LOOKUP($B946,$H$2000:$H$2304, $N$2000:$N$2304)</f>
        <v>#N/A</v>
      </c>
      <c r="O946" s="64" t="e">
        <f aca="false">LOOKUP($B946,$H$2000:$H$2304, $O$2000:$O$2304)</f>
        <v>#N/A</v>
      </c>
      <c r="P946" s="64" t="e">
        <f aca="false">LOOKUP($B946,$H$2000:$H$2304, $P$2000:$P$2304)</f>
        <v>#N/A</v>
      </c>
      <c r="Q946" s="64" t="e">
        <f aca="false">LOOKUP($B946,$H$2000:$H$2304, $Q$2000:$Q$2304)</f>
        <v>#N/A</v>
      </c>
      <c r="R946" s="64" t="e">
        <f aca="false">LOOKUP($B946,$H$2000:$H$2304, $R$2000:$R$2304)</f>
        <v>#N/A</v>
      </c>
      <c r="S946" s="64" t="e">
        <f aca="false">LOOKUP($B946,$H$2000:$H$2304, $S$2000:$S$2304)</f>
        <v>#N/A</v>
      </c>
      <c r="T946" s="64" t="e">
        <f aca="false">LOOKUP($B946,$H$2000:$H$2304, $T$2000:$T$2304)</f>
        <v>#N/A</v>
      </c>
      <c r="U946" s="64" t="e">
        <f aca="false">LOOKUP($B946,$H$2000:$H$2304, $U$2000:$U$2304)</f>
        <v>#N/A</v>
      </c>
      <c r="V946" s="65" t="str">
        <f aca="false">IF(ISNA(LOOKUP($B946,$H$2000:$H$2304, $V$2000:$V$2304)),"",LOOKUP($B946,$H$2000:$H$2304, $V$2000:$V$2304))</f>
        <v/>
      </c>
      <c r="W946" s="65" t="str">
        <f aca="false">IF(ISNA(LOOKUP($B946,$H$2000:$H$2304, $W$2000:$W$2304)),"",LOOKUP($B946,$H$2000:$H$2304, $W$2000:$W$2304))</f>
        <v/>
      </c>
    </row>
    <row r="947" customFormat="false" ht="12" hidden="false" customHeight="false" outlineLevel="0" collapsed="false">
      <c r="B947" s="60"/>
      <c r="C947" s="66"/>
      <c r="D947" s="62" t="str">
        <f aca="false">IF($V947=1,"Enter Slip No.",IF($V947=2,"Enter xxxCASH",IF($V947=3,"Enter Cheque No.","")))</f>
        <v/>
      </c>
      <c r="E947" s="62" t="str">
        <f aca="false">IF($W947=1,"Please enter Cheque Payee Name here","")</f>
        <v/>
      </c>
      <c r="F947" s="63" t="str">
        <f aca="false">IF(ISERROR(VLOOKUP($B947,$H$2000:$J$2200,2,0))=1,"",VLOOKUP($B947,$H$2000:$J$2200,2,0))</f>
        <v/>
      </c>
      <c r="G947" s="63" t="str">
        <f aca="false">IF(ISERROR(VLOOKUP($B947,$H$2000:$J$2200,3,0))=1,"",VLOOKUP($B947,$H$2000:$J$2200,3,0))</f>
        <v/>
      </c>
      <c r="H947" s="0"/>
      <c r="I947" s="0"/>
      <c r="J947" s="0"/>
      <c r="L947" s="64" t="e">
        <f aca="false">LOOKUP($B947,$H$2000:$H$2304, $L$2000:$L$2304)</f>
        <v>#N/A</v>
      </c>
      <c r="M947" s="64" t="e">
        <f aca="false">LOOKUP($B947,$H$2000:$H$2304, $M$2000:$M$2304)</f>
        <v>#N/A</v>
      </c>
      <c r="N947" s="64" t="e">
        <f aca="false">LOOKUP($B947,$H$2000:$H$2304, $N$2000:$N$2304)</f>
        <v>#N/A</v>
      </c>
      <c r="O947" s="64" t="e">
        <f aca="false">LOOKUP($B947,$H$2000:$H$2304, $O$2000:$O$2304)</f>
        <v>#N/A</v>
      </c>
      <c r="P947" s="64" t="e">
        <f aca="false">LOOKUP($B947,$H$2000:$H$2304, $P$2000:$P$2304)</f>
        <v>#N/A</v>
      </c>
      <c r="Q947" s="64" t="e">
        <f aca="false">LOOKUP($B947,$H$2000:$H$2304, $Q$2000:$Q$2304)</f>
        <v>#N/A</v>
      </c>
      <c r="R947" s="64" t="e">
        <f aca="false">LOOKUP($B947,$H$2000:$H$2304, $R$2000:$R$2304)</f>
        <v>#N/A</v>
      </c>
      <c r="S947" s="64" t="e">
        <f aca="false">LOOKUP($B947,$H$2000:$H$2304, $S$2000:$S$2304)</f>
        <v>#N/A</v>
      </c>
      <c r="T947" s="64" t="e">
        <f aca="false">LOOKUP($B947,$H$2000:$H$2304, $T$2000:$T$2304)</f>
        <v>#N/A</v>
      </c>
      <c r="U947" s="64" t="e">
        <f aca="false">LOOKUP($B947,$H$2000:$H$2304, $U$2000:$U$2304)</f>
        <v>#N/A</v>
      </c>
      <c r="V947" s="65" t="str">
        <f aca="false">IF(ISNA(LOOKUP($B947,$H$2000:$H$2304, $V$2000:$V$2304)),"",LOOKUP($B947,$H$2000:$H$2304, $V$2000:$V$2304))</f>
        <v/>
      </c>
      <c r="W947" s="65" t="str">
        <f aca="false">IF(ISNA(LOOKUP($B947,$H$2000:$H$2304, $W$2000:$W$2304)),"",LOOKUP($B947,$H$2000:$H$2304, $W$2000:$W$2304))</f>
        <v/>
      </c>
    </row>
    <row r="948" customFormat="false" ht="12" hidden="false" customHeight="false" outlineLevel="0" collapsed="false">
      <c r="B948" s="60"/>
      <c r="C948" s="66"/>
      <c r="D948" s="62" t="str">
        <f aca="false">IF($V948=1,"Enter Slip No.",IF($V948=2,"Enter xxxCASH",IF($V948=3,"Enter Cheque No.","")))</f>
        <v/>
      </c>
      <c r="E948" s="62" t="str">
        <f aca="false">IF($W948=1,"Please enter Cheque Payee Name here","")</f>
        <v/>
      </c>
      <c r="F948" s="63" t="str">
        <f aca="false">IF(ISERROR(VLOOKUP($B948,$H$2000:$J$2200,2,0))=1,"",VLOOKUP($B948,$H$2000:$J$2200,2,0))</f>
        <v/>
      </c>
      <c r="G948" s="63" t="str">
        <f aca="false">IF(ISERROR(VLOOKUP($B948,$H$2000:$J$2200,3,0))=1,"",VLOOKUP($B948,$H$2000:$J$2200,3,0))</f>
        <v/>
      </c>
      <c r="H948" s="0"/>
      <c r="I948" s="0"/>
      <c r="J948" s="0"/>
      <c r="L948" s="64" t="e">
        <f aca="false">LOOKUP($B948,$H$2000:$H$2304, $L$2000:$L$2304)</f>
        <v>#N/A</v>
      </c>
      <c r="M948" s="64" t="e">
        <f aca="false">LOOKUP($B948,$H$2000:$H$2304, $M$2000:$M$2304)</f>
        <v>#N/A</v>
      </c>
      <c r="N948" s="64" t="e">
        <f aca="false">LOOKUP($B948,$H$2000:$H$2304, $N$2000:$N$2304)</f>
        <v>#N/A</v>
      </c>
      <c r="O948" s="64" t="e">
        <f aca="false">LOOKUP($B948,$H$2000:$H$2304, $O$2000:$O$2304)</f>
        <v>#N/A</v>
      </c>
      <c r="P948" s="64" t="e">
        <f aca="false">LOOKUP($B948,$H$2000:$H$2304, $P$2000:$P$2304)</f>
        <v>#N/A</v>
      </c>
      <c r="Q948" s="64" t="e">
        <f aca="false">LOOKUP($B948,$H$2000:$H$2304, $Q$2000:$Q$2304)</f>
        <v>#N/A</v>
      </c>
      <c r="R948" s="64" t="e">
        <f aca="false">LOOKUP($B948,$H$2000:$H$2304, $R$2000:$R$2304)</f>
        <v>#N/A</v>
      </c>
      <c r="S948" s="64" t="e">
        <f aca="false">LOOKUP($B948,$H$2000:$H$2304, $S$2000:$S$2304)</f>
        <v>#N/A</v>
      </c>
      <c r="T948" s="64" t="e">
        <f aca="false">LOOKUP($B948,$H$2000:$H$2304, $T$2000:$T$2304)</f>
        <v>#N/A</v>
      </c>
      <c r="U948" s="64" t="e">
        <f aca="false">LOOKUP($B948,$H$2000:$H$2304, $U$2000:$U$2304)</f>
        <v>#N/A</v>
      </c>
      <c r="V948" s="65" t="str">
        <f aca="false">IF(ISNA(LOOKUP($B948,$H$2000:$H$2304, $V$2000:$V$2304)),"",LOOKUP($B948,$H$2000:$H$2304, $V$2000:$V$2304))</f>
        <v/>
      </c>
      <c r="W948" s="65" t="str">
        <f aca="false">IF(ISNA(LOOKUP($B948,$H$2000:$H$2304, $W$2000:$W$2304)),"",LOOKUP($B948,$H$2000:$H$2304, $W$2000:$W$2304))</f>
        <v/>
      </c>
    </row>
    <row r="949" customFormat="false" ht="12" hidden="false" customHeight="false" outlineLevel="0" collapsed="false">
      <c r="B949" s="60"/>
      <c r="C949" s="66"/>
      <c r="D949" s="62" t="str">
        <f aca="false">IF($V949=1,"Enter Slip No.",IF($V949=2,"Enter xxxCASH",IF($V949=3,"Enter Cheque No.","")))</f>
        <v/>
      </c>
      <c r="E949" s="62" t="str">
        <f aca="false">IF($W949=1,"Please enter Cheque Payee Name here","")</f>
        <v/>
      </c>
      <c r="F949" s="63" t="str">
        <f aca="false">IF(ISERROR(VLOOKUP($B949,$H$2000:$J$2200,2,0))=1,"",VLOOKUP($B949,$H$2000:$J$2200,2,0))</f>
        <v/>
      </c>
      <c r="G949" s="63" t="str">
        <f aca="false">IF(ISERROR(VLOOKUP($B949,$H$2000:$J$2200,3,0))=1,"",VLOOKUP($B949,$H$2000:$J$2200,3,0))</f>
        <v/>
      </c>
      <c r="H949" s="0"/>
      <c r="I949" s="0"/>
      <c r="J949" s="0"/>
      <c r="L949" s="64" t="e">
        <f aca="false">LOOKUP($B949,$H$2000:$H$2304, $L$2000:$L$2304)</f>
        <v>#N/A</v>
      </c>
      <c r="M949" s="64" t="e">
        <f aca="false">LOOKUP($B949,$H$2000:$H$2304, $M$2000:$M$2304)</f>
        <v>#N/A</v>
      </c>
      <c r="N949" s="64" t="e">
        <f aca="false">LOOKUP($B949,$H$2000:$H$2304, $N$2000:$N$2304)</f>
        <v>#N/A</v>
      </c>
      <c r="O949" s="64" t="e">
        <f aca="false">LOOKUP($B949,$H$2000:$H$2304, $O$2000:$O$2304)</f>
        <v>#N/A</v>
      </c>
      <c r="P949" s="64" t="e">
        <f aca="false">LOOKUP($B949,$H$2000:$H$2304, $P$2000:$P$2304)</f>
        <v>#N/A</v>
      </c>
      <c r="Q949" s="64" t="e">
        <f aca="false">LOOKUP($B949,$H$2000:$H$2304, $Q$2000:$Q$2304)</f>
        <v>#N/A</v>
      </c>
      <c r="R949" s="64" t="e">
        <f aca="false">LOOKUP($B949,$H$2000:$H$2304, $R$2000:$R$2304)</f>
        <v>#N/A</v>
      </c>
      <c r="S949" s="64" t="e">
        <f aca="false">LOOKUP($B949,$H$2000:$H$2304, $S$2000:$S$2304)</f>
        <v>#N/A</v>
      </c>
      <c r="T949" s="64" t="e">
        <f aca="false">LOOKUP($B949,$H$2000:$H$2304, $T$2000:$T$2304)</f>
        <v>#N/A</v>
      </c>
      <c r="U949" s="64" t="e">
        <f aca="false">LOOKUP($B949,$H$2000:$H$2304, $U$2000:$U$2304)</f>
        <v>#N/A</v>
      </c>
      <c r="V949" s="65" t="str">
        <f aca="false">IF(ISNA(LOOKUP($B949,$H$2000:$H$2304, $V$2000:$V$2304)),"",LOOKUP($B949,$H$2000:$H$2304, $V$2000:$V$2304))</f>
        <v/>
      </c>
      <c r="W949" s="65" t="str">
        <f aca="false">IF(ISNA(LOOKUP($B949,$H$2000:$H$2304, $W$2000:$W$2304)),"",LOOKUP($B949,$H$2000:$H$2304, $W$2000:$W$2304))</f>
        <v/>
      </c>
    </row>
    <row r="950" customFormat="false" ht="12" hidden="false" customHeight="false" outlineLevel="0" collapsed="false">
      <c r="B950" s="60"/>
      <c r="C950" s="66"/>
      <c r="D950" s="62" t="str">
        <f aca="false">IF($V950=1,"Enter Slip No.",IF($V950=2,"Enter xxxCASH",IF($V950=3,"Enter Cheque No.","")))</f>
        <v/>
      </c>
      <c r="E950" s="62" t="str">
        <f aca="false">IF($W950=1,"Please enter Cheque Payee Name here","")</f>
        <v/>
      </c>
      <c r="F950" s="63" t="str">
        <f aca="false">IF(ISERROR(VLOOKUP($B950,$H$2000:$J$2200,2,0))=1,"",VLOOKUP($B950,$H$2000:$J$2200,2,0))</f>
        <v/>
      </c>
      <c r="G950" s="63" t="str">
        <f aca="false">IF(ISERROR(VLOOKUP($B950,$H$2000:$J$2200,3,0))=1,"",VLOOKUP($B950,$H$2000:$J$2200,3,0))</f>
        <v/>
      </c>
      <c r="H950" s="0"/>
      <c r="I950" s="0"/>
      <c r="J950" s="0"/>
      <c r="L950" s="64" t="e">
        <f aca="false">LOOKUP($B950,$H$2000:$H$2304, $L$2000:$L$2304)</f>
        <v>#N/A</v>
      </c>
      <c r="M950" s="64" t="e">
        <f aca="false">LOOKUP($B950,$H$2000:$H$2304, $M$2000:$M$2304)</f>
        <v>#N/A</v>
      </c>
      <c r="N950" s="64" t="e">
        <f aca="false">LOOKUP($B950,$H$2000:$H$2304, $N$2000:$N$2304)</f>
        <v>#N/A</v>
      </c>
      <c r="O950" s="64" t="e">
        <f aca="false">LOOKUP($B950,$H$2000:$H$2304, $O$2000:$O$2304)</f>
        <v>#N/A</v>
      </c>
      <c r="P950" s="64" t="e">
        <f aca="false">LOOKUP($B950,$H$2000:$H$2304, $P$2000:$P$2304)</f>
        <v>#N/A</v>
      </c>
      <c r="Q950" s="64" t="e">
        <f aca="false">LOOKUP($B950,$H$2000:$H$2304, $Q$2000:$Q$2304)</f>
        <v>#N/A</v>
      </c>
      <c r="R950" s="64" t="e">
        <f aca="false">LOOKUP($B950,$H$2000:$H$2304, $R$2000:$R$2304)</f>
        <v>#N/A</v>
      </c>
      <c r="S950" s="64" t="e">
        <f aca="false">LOOKUP($B950,$H$2000:$H$2304, $S$2000:$S$2304)</f>
        <v>#N/A</v>
      </c>
      <c r="T950" s="64" t="e">
        <f aca="false">LOOKUP($B950,$H$2000:$H$2304, $T$2000:$T$2304)</f>
        <v>#N/A</v>
      </c>
      <c r="U950" s="64" t="e">
        <f aca="false">LOOKUP($B950,$H$2000:$H$2304, $U$2000:$U$2304)</f>
        <v>#N/A</v>
      </c>
      <c r="V950" s="65" t="str">
        <f aca="false">IF(ISNA(LOOKUP($B950,$H$2000:$H$2304, $V$2000:$V$2304)),"",LOOKUP($B950,$H$2000:$H$2304, $V$2000:$V$2304))</f>
        <v/>
      </c>
      <c r="W950" s="65" t="str">
        <f aca="false">IF(ISNA(LOOKUP($B950,$H$2000:$H$2304, $W$2000:$W$2304)),"",LOOKUP($B950,$H$2000:$H$2304, $W$2000:$W$2304))</f>
        <v/>
      </c>
    </row>
    <row r="951" customFormat="false" ht="12" hidden="false" customHeight="false" outlineLevel="0" collapsed="false">
      <c r="B951" s="60"/>
      <c r="C951" s="66"/>
      <c r="D951" s="62" t="str">
        <f aca="false">IF($V951=1,"Enter Slip No.",IF($V951=2,"Enter xxxCASH",IF($V951=3,"Enter Cheque No.","")))</f>
        <v/>
      </c>
      <c r="E951" s="62" t="str">
        <f aca="false">IF($W951=1,"Please enter Cheque Payee Name here","")</f>
        <v/>
      </c>
      <c r="F951" s="63" t="str">
        <f aca="false">IF(ISERROR(VLOOKUP($B951,$H$2000:$J$2200,2,0))=1,"",VLOOKUP($B951,$H$2000:$J$2200,2,0))</f>
        <v/>
      </c>
      <c r="G951" s="63" t="str">
        <f aca="false">IF(ISERROR(VLOOKUP($B951,$H$2000:$J$2200,3,0))=1,"",VLOOKUP($B951,$H$2000:$J$2200,3,0))</f>
        <v/>
      </c>
      <c r="H951" s="0"/>
      <c r="I951" s="0"/>
      <c r="J951" s="0"/>
      <c r="L951" s="64" t="e">
        <f aca="false">LOOKUP($B951,$H$2000:$H$2304, $L$2000:$L$2304)</f>
        <v>#N/A</v>
      </c>
      <c r="M951" s="64" t="e">
        <f aca="false">LOOKUP($B951,$H$2000:$H$2304, $M$2000:$M$2304)</f>
        <v>#N/A</v>
      </c>
      <c r="N951" s="64" t="e">
        <f aca="false">LOOKUP($B951,$H$2000:$H$2304, $N$2000:$N$2304)</f>
        <v>#N/A</v>
      </c>
      <c r="O951" s="64" t="e">
        <f aca="false">LOOKUP($B951,$H$2000:$H$2304, $O$2000:$O$2304)</f>
        <v>#N/A</v>
      </c>
      <c r="P951" s="64" t="e">
        <f aca="false">LOOKUP($B951,$H$2000:$H$2304, $P$2000:$P$2304)</f>
        <v>#N/A</v>
      </c>
      <c r="Q951" s="64" t="e">
        <f aca="false">LOOKUP($B951,$H$2000:$H$2304, $Q$2000:$Q$2304)</f>
        <v>#N/A</v>
      </c>
      <c r="R951" s="64" t="e">
        <f aca="false">LOOKUP($B951,$H$2000:$H$2304, $R$2000:$R$2304)</f>
        <v>#N/A</v>
      </c>
      <c r="S951" s="64" t="e">
        <f aca="false">LOOKUP($B951,$H$2000:$H$2304, $S$2000:$S$2304)</f>
        <v>#N/A</v>
      </c>
      <c r="T951" s="64" t="e">
        <f aca="false">LOOKUP($B951,$H$2000:$H$2304, $T$2000:$T$2304)</f>
        <v>#N/A</v>
      </c>
      <c r="U951" s="64" t="e">
        <f aca="false">LOOKUP($B951,$H$2000:$H$2304, $U$2000:$U$2304)</f>
        <v>#N/A</v>
      </c>
      <c r="V951" s="65" t="str">
        <f aca="false">IF(ISNA(LOOKUP($B951,$H$2000:$H$2304, $V$2000:$V$2304)),"",LOOKUP($B951,$H$2000:$H$2304, $V$2000:$V$2304))</f>
        <v/>
      </c>
      <c r="W951" s="65" t="str">
        <f aca="false">IF(ISNA(LOOKUP($B951,$H$2000:$H$2304, $W$2000:$W$2304)),"",LOOKUP($B951,$H$2000:$H$2304, $W$2000:$W$2304))</f>
        <v/>
      </c>
    </row>
    <row r="952" customFormat="false" ht="12" hidden="false" customHeight="false" outlineLevel="0" collapsed="false">
      <c r="B952" s="60"/>
      <c r="C952" s="66"/>
      <c r="D952" s="62" t="str">
        <f aca="false">IF($V952=1,"Enter Slip No.",IF($V952=2,"Enter xxxCASH",IF($V952=3,"Enter Cheque No.","")))</f>
        <v/>
      </c>
      <c r="E952" s="62" t="str">
        <f aca="false">IF($W952=1,"Please enter Cheque Payee Name here","")</f>
        <v/>
      </c>
      <c r="F952" s="63" t="str">
        <f aca="false">IF(ISERROR(VLOOKUP($B952,$H$2000:$J$2200,2,0))=1,"",VLOOKUP($B952,$H$2000:$J$2200,2,0))</f>
        <v/>
      </c>
      <c r="G952" s="63" t="str">
        <f aca="false">IF(ISERROR(VLOOKUP($B952,$H$2000:$J$2200,3,0))=1,"",VLOOKUP($B952,$H$2000:$J$2200,3,0))</f>
        <v/>
      </c>
      <c r="H952" s="0"/>
      <c r="I952" s="0"/>
      <c r="J952" s="0"/>
      <c r="L952" s="64" t="e">
        <f aca="false">LOOKUP($B952,$H$2000:$H$2304, $L$2000:$L$2304)</f>
        <v>#N/A</v>
      </c>
      <c r="M952" s="64" t="e">
        <f aca="false">LOOKUP($B952,$H$2000:$H$2304, $M$2000:$M$2304)</f>
        <v>#N/A</v>
      </c>
      <c r="N952" s="64" t="e">
        <f aca="false">LOOKUP($B952,$H$2000:$H$2304, $N$2000:$N$2304)</f>
        <v>#N/A</v>
      </c>
      <c r="O952" s="64" t="e">
        <f aca="false">LOOKUP($B952,$H$2000:$H$2304, $O$2000:$O$2304)</f>
        <v>#N/A</v>
      </c>
      <c r="P952" s="64" t="e">
        <f aca="false">LOOKUP($B952,$H$2000:$H$2304, $P$2000:$P$2304)</f>
        <v>#N/A</v>
      </c>
      <c r="Q952" s="64" t="e">
        <f aca="false">LOOKUP($B952,$H$2000:$H$2304, $Q$2000:$Q$2304)</f>
        <v>#N/A</v>
      </c>
      <c r="R952" s="64" t="e">
        <f aca="false">LOOKUP($B952,$H$2000:$H$2304, $R$2000:$R$2304)</f>
        <v>#N/A</v>
      </c>
      <c r="S952" s="64" t="e">
        <f aca="false">LOOKUP($B952,$H$2000:$H$2304, $S$2000:$S$2304)</f>
        <v>#N/A</v>
      </c>
      <c r="T952" s="64" t="e">
        <f aca="false">LOOKUP($B952,$H$2000:$H$2304, $T$2000:$T$2304)</f>
        <v>#N/A</v>
      </c>
      <c r="U952" s="64" t="e">
        <f aca="false">LOOKUP($B952,$H$2000:$H$2304, $U$2000:$U$2304)</f>
        <v>#N/A</v>
      </c>
      <c r="V952" s="65" t="str">
        <f aca="false">IF(ISNA(LOOKUP($B952,$H$2000:$H$2304, $V$2000:$V$2304)),"",LOOKUP($B952,$H$2000:$H$2304, $V$2000:$V$2304))</f>
        <v/>
      </c>
      <c r="W952" s="65" t="str">
        <f aca="false">IF(ISNA(LOOKUP($B952,$H$2000:$H$2304, $W$2000:$W$2304)),"",LOOKUP($B952,$H$2000:$H$2304, $W$2000:$W$2304))</f>
        <v/>
      </c>
    </row>
    <row r="953" customFormat="false" ht="12" hidden="false" customHeight="false" outlineLevel="0" collapsed="false">
      <c r="B953" s="60"/>
      <c r="C953" s="66"/>
      <c r="D953" s="62" t="str">
        <f aca="false">IF($V953=1,"Enter Slip No.",IF($V953=2,"Enter xxxCASH",IF($V953=3,"Enter Cheque No.","")))</f>
        <v/>
      </c>
      <c r="E953" s="62" t="str">
        <f aca="false">IF($W953=1,"Please enter Cheque Payee Name here","")</f>
        <v/>
      </c>
      <c r="F953" s="63" t="str">
        <f aca="false">IF(ISERROR(VLOOKUP($B953,$H$2000:$J$2200,2,0))=1,"",VLOOKUP($B953,$H$2000:$J$2200,2,0))</f>
        <v/>
      </c>
      <c r="G953" s="63" t="str">
        <f aca="false">IF(ISERROR(VLOOKUP($B953,$H$2000:$J$2200,3,0))=1,"",VLOOKUP($B953,$H$2000:$J$2200,3,0))</f>
        <v/>
      </c>
      <c r="H953" s="0"/>
      <c r="I953" s="0"/>
      <c r="J953" s="0"/>
      <c r="L953" s="64" t="e">
        <f aca="false">LOOKUP($B953,$H$2000:$H$2304, $L$2000:$L$2304)</f>
        <v>#N/A</v>
      </c>
      <c r="M953" s="64" t="e">
        <f aca="false">LOOKUP($B953,$H$2000:$H$2304, $M$2000:$M$2304)</f>
        <v>#N/A</v>
      </c>
      <c r="N953" s="64" t="e">
        <f aca="false">LOOKUP($B953,$H$2000:$H$2304, $N$2000:$N$2304)</f>
        <v>#N/A</v>
      </c>
      <c r="O953" s="64" t="e">
        <f aca="false">LOOKUP($B953,$H$2000:$H$2304, $O$2000:$O$2304)</f>
        <v>#N/A</v>
      </c>
      <c r="P953" s="64" t="e">
        <f aca="false">LOOKUP($B953,$H$2000:$H$2304, $P$2000:$P$2304)</f>
        <v>#N/A</v>
      </c>
      <c r="Q953" s="64" t="e">
        <f aca="false">LOOKUP($B953,$H$2000:$H$2304, $Q$2000:$Q$2304)</f>
        <v>#N/A</v>
      </c>
      <c r="R953" s="64" t="e">
        <f aca="false">LOOKUP($B953,$H$2000:$H$2304, $R$2000:$R$2304)</f>
        <v>#N/A</v>
      </c>
      <c r="S953" s="64" t="e">
        <f aca="false">LOOKUP($B953,$H$2000:$H$2304, $S$2000:$S$2304)</f>
        <v>#N/A</v>
      </c>
      <c r="T953" s="64" t="e">
        <f aca="false">LOOKUP($B953,$H$2000:$H$2304, $T$2000:$T$2304)</f>
        <v>#N/A</v>
      </c>
      <c r="U953" s="64" t="e">
        <f aca="false">LOOKUP($B953,$H$2000:$H$2304, $U$2000:$U$2304)</f>
        <v>#N/A</v>
      </c>
      <c r="V953" s="65" t="str">
        <f aca="false">IF(ISNA(LOOKUP($B953,$H$2000:$H$2304, $V$2000:$V$2304)),"",LOOKUP($B953,$H$2000:$H$2304, $V$2000:$V$2304))</f>
        <v/>
      </c>
      <c r="W953" s="65" t="str">
        <f aca="false">IF(ISNA(LOOKUP($B953,$H$2000:$H$2304, $W$2000:$W$2304)),"",LOOKUP($B953,$H$2000:$H$2304, $W$2000:$W$2304))</f>
        <v/>
      </c>
    </row>
    <row r="954" customFormat="false" ht="12" hidden="false" customHeight="false" outlineLevel="0" collapsed="false">
      <c r="B954" s="60"/>
      <c r="C954" s="66"/>
      <c r="D954" s="62" t="str">
        <f aca="false">IF($V954=1,"Enter Slip No.",IF($V954=2,"Enter xxxCASH",IF($V954=3,"Enter Cheque No.","")))</f>
        <v/>
      </c>
      <c r="E954" s="62" t="str">
        <f aca="false">IF($W954=1,"Please enter Cheque Payee Name here","")</f>
        <v/>
      </c>
      <c r="F954" s="63" t="str">
        <f aca="false">IF(ISERROR(VLOOKUP($B954,$H$2000:$J$2200,2,0))=1,"",VLOOKUP($B954,$H$2000:$J$2200,2,0))</f>
        <v/>
      </c>
      <c r="G954" s="63" t="str">
        <f aca="false">IF(ISERROR(VLOOKUP($B954,$H$2000:$J$2200,3,0))=1,"",VLOOKUP($B954,$H$2000:$J$2200,3,0))</f>
        <v/>
      </c>
      <c r="H954" s="0"/>
      <c r="I954" s="0"/>
      <c r="J954" s="0"/>
      <c r="L954" s="64" t="e">
        <f aca="false">LOOKUP($B954,$H$2000:$H$2304, $L$2000:$L$2304)</f>
        <v>#N/A</v>
      </c>
      <c r="M954" s="64" t="e">
        <f aca="false">LOOKUP($B954,$H$2000:$H$2304, $M$2000:$M$2304)</f>
        <v>#N/A</v>
      </c>
      <c r="N954" s="64" t="e">
        <f aca="false">LOOKUP($B954,$H$2000:$H$2304, $N$2000:$N$2304)</f>
        <v>#N/A</v>
      </c>
      <c r="O954" s="64" t="e">
        <f aca="false">LOOKUP($B954,$H$2000:$H$2304, $O$2000:$O$2304)</f>
        <v>#N/A</v>
      </c>
      <c r="P954" s="64" t="e">
        <f aca="false">LOOKUP($B954,$H$2000:$H$2304, $P$2000:$P$2304)</f>
        <v>#N/A</v>
      </c>
      <c r="Q954" s="64" t="e">
        <f aca="false">LOOKUP($B954,$H$2000:$H$2304, $Q$2000:$Q$2304)</f>
        <v>#N/A</v>
      </c>
      <c r="R954" s="64" t="e">
        <f aca="false">LOOKUP($B954,$H$2000:$H$2304, $R$2000:$R$2304)</f>
        <v>#N/A</v>
      </c>
      <c r="S954" s="64" t="e">
        <f aca="false">LOOKUP($B954,$H$2000:$H$2304, $S$2000:$S$2304)</f>
        <v>#N/A</v>
      </c>
      <c r="T954" s="64" t="e">
        <f aca="false">LOOKUP($B954,$H$2000:$H$2304, $T$2000:$T$2304)</f>
        <v>#N/A</v>
      </c>
      <c r="U954" s="64" t="e">
        <f aca="false">LOOKUP($B954,$H$2000:$H$2304, $U$2000:$U$2304)</f>
        <v>#N/A</v>
      </c>
      <c r="V954" s="65" t="str">
        <f aca="false">IF(ISNA(LOOKUP($B954,$H$2000:$H$2304, $V$2000:$V$2304)),"",LOOKUP($B954,$H$2000:$H$2304, $V$2000:$V$2304))</f>
        <v/>
      </c>
      <c r="W954" s="65" t="str">
        <f aca="false">IF(ISNA(LOOKUP($B954,$H$2000:$H$2304, $W$2000:$W$2304)),"",LOOKUP($B954,$H$2000:$H$2304, $W$2000:$W$2304))</f>
        <v/>
      </c>
    </row>
    <row r="955" customFormat="false" ht="12" hidden="false" customHeight="false" outlineLevel="0" collapsed="false">
      <c r="B955" s="60"/>
      <c r="C955" s="66"/>
      <c r="D955" s="62" t="str">
        <f aca="false">IF($V955=1,"Enter Slip No.",IF($V955=2,"Enter xxxCASH",IF($V955=3,"Enter Cheque No.","")))</f>
        <v/>
      </c>
      <c r="E955" s="62" t="str">
        <f aca="false">IF($W955=1,"Please enter Cheque Payee Name here","")</f>
        <v/>
      </c>
      <c r="F955" s="63" t="str">
        <f aca="false">IF(ISERROR(VLOOKUP($B955,$H$2000:$J$2200,2,0))=1,"",VLOOKUP($B955,$H$2000:$J$2200,2,0))</f>
        <v/>
      </c>
      <c r="G955" s="63" t="str">
        <f aca="false">IF(ISERROR(VLOOKUP($B955,$H$2000:$J$2200,3,0))=1,"",VLOOKUP($B955,$H$2000:$J$2200,3,0))</f>
        <v/>
      </c>
      <c r="H955" s="0"/>
      <c r="I955" s="0"/>
      <c r="J955" s="0"/>
      <c r="L955" s="64" t="e">
        <f aca="false">LOOKUP($B955,$H$2000:$H$2304, $L$2000:$L$2304)</f>
        <v>#N/A</v>
      </c>
      <c r="M955" s="64" t="e">
        <f aca="false">LOOKUP($B955,$H$2000:$H$2304, $M$2000:$M$2304)</f>
        <v>#N/A</v>
      </c>
      <c r="N955" s="64" t="e">
        <f aca="false">LOOKUP($B955,$H$2000:$H$2304, $N$2000:$N$2304)</f>
        <v>#N/A</v>
      </c>
      <c r="O955" s="64" t="e">
        <f aca="false">LOOKUP($B955,$H$2000:$H$2304, $O$2000:$O$2304)</f>
        <v>#N/A</v>
      </c>
      <c r="P955" s="64" t="e">
        <f aca="false">LOOKUP($B955,$H$2000:$H$2304, $P$2000:$P$2304)</f>
        <v>#N/A</v>
      </c>
      <c r="Q955" s="64" t="e">
        <f aca="false">LOOKUP($B955,$H$2000:$H$2304, $Q$2000:$Q$2304)</f>
        <v>#N/A</v>
      </c>
      <c r="R955" s="64" t="e">
        <f aca="false">LOOKUP($B955,$H$2000:$H$2304, $R$2000:$R$2304)</f>
        <v>#N/A</v>
      </c>
      <c r="S955" s="64" t="e">
        <f aca="false">LOOKUP($B955,$H$2000:$H$2304, $S$2000:$S$2304)</f>
        <v>#N/A</v>
      </c>
      <c r="T955" s="64" t="e">
        <f aca="false">LOOKUP($B955,$H$2000:$H$2304, $T$2000:$T$2304)</f>
        <v>#N/A</v>
      </c>
      <c r="U955" s="64" t="e">
        <f aca="false">LOOKUP($B955,$H$2000:$H$2304, $U$2000:$U$2304)</f>
        <v>#N/A</v>
      </c>
      <c r="V955" s="65" t="str">
        <f aca="false">IF(ISNA(LOOKUP($B955,$H$2000:$H$2304, $V$2000:$V$2304)),"",LOOKUP($B955,$H$2000:$H$2304, $V$2000:$V$2304))</f>
        <v/>
      </c>
      <c r="W955" s="65" t="str">
        <f aca="false">IF(ISNA(LOOKUP($B955,$H$2000:$H$2304, $W$2000:$W$2304)),"",LOOKUP($B955,$H$2000:$H$2304, $W$2000:$W$2304))</f>
        <v/>
      </c>
    </row>
    <row r="956" customFormat="false" ht="12" hidden="false" customHeight="false" outlineLevel="0" collapsed="false">
      <c r="B956" s="60"/>
      <c r="C956" s="66"/>
      <c r="D956" s="62" t="str">
        <f aca="false">IF($V956=1,"Enter Slip No.",IF($V956=2,"Enter xxxCASH",IF($V956=3,"Enter Cheque No.","")))</f>
        <v/>
      </c>
      <c r="E956" s="62" t="str">
        <f aca="false">IF($W956=1,"Please enter Cheque Payee Name here","")</f>
        <v/>
      </c>
      <c r="F956" s="63" t="str">
        <f aca="false">IF(ISERROR(VLOOKUP($B956,$H$2000:$J$2200,2,0))=1,"",VLOOKUP($B956,$H$2000:$J$2200,2,0))</f>
        <v/>
      </c>
      <c r="G956" s="63" t="str">
        <f aca="false">IF(ISERROR(VLOOKUP($B956,$H$2000:$J$2200,3,0))=1,"",VLOOKUP($B956,$H$2000:$J$2200,3,0))</f>
        <v/>
      </c>
      <c r="H956" s="0"/>
      <c r="I956" s="0"/>
      <c r="J956" s="0"/>
      <c r="L956" s="64" t="e">
        <f aca="false">LOOKUP($B956,$H$2000:$H$2304, $L$2000:$L$2304)</f>
        <v>#N/A</v>
      </c>
      <c r="M956" s="64" t="e">
        <f aca="false">LOOKUP($B956,$H$2000:$H$2304, $M$2000:$M$2304)</f>
        <v>#N/A</v>
      </c>
      <c r="N956" s="64" t="e">
        <f aca="false">LOOKUP($B956,$H$2000:$H$2304, $N$2000:$N$2304)</f>
        <v>#N/A</v>
      </c>
      <c r="O956" s="64" t="e">
        <f aca="false">LOOKUP($B956,$H$2000:$H$2304, $O$2000:$O$2304)</f>
        <v>#N/A</v>
      </c>
      <c r="P956" s="64" t="e">
        <f aca="false">LOOKUP($B956,$H$2000:$H$2304, $P$2000:$P$2304)</f>
        <v>#N/A</v>
      </c>
      <c r="Q956" s="64" t="e">
        <f aca="false">LOOKUP($B956,$H$2000:$H$2304, $Q$2000:$Q$2304)</f>
        <v>#N/A</v>
      </c>
      <c r="R956" s="64" t="e">
        <f aca="false">LOOKUP($B956,$H$2000:$H$2304, $R$2000:$R$2304)</f>
        <v>#N/A</v>
      </c>
      <c r="S956" s="64" t="e">
        <f aca="false">LOOKUP($B956,$H$2000:$H$2304, $S$2000:$S$2304)</f>
        <v>#N/A</v>
      </c>
      <c r="T956" s="64" t="e">
        <f aca="false">LOOKUP($B956,$H$2000:$H$2304, $T$2000:$T$2304)</f>
        <v>#N/A</v>
      </c>
      <c r="U956" s="64" t="e">
        <f aca="false">LOOKUP($B956,$H$2000:$H$2304, $U$2000:$U$2304)</f>
        <v>#N/A</v>
      </c>
      <c r="V956" s="65" t="str">
        <f aca="false">IF(ISNA(LOOKUP($B956,$H$2000:$H$2304, $V$2000:$V$2304)),"",LOOKUP($B956,$H$2000:$H$2304, $V$2000:$V$2304))</f>
        <v/>
      </c>
      <c r="W956" s="65" t="str">
        <f aca="false">IF(ISNA(LOOKUP($B956,$H$2000:$H$2304, $W$2000:$W$2304)),"",LOOKUP($B956,$H$2000:$H$2304, $W$2000:$W$2304))</f>
        <v/>
      </c>
    </row>
    <row r="957" customFormat="false" ht="12" hidden="false" customHeight="false" outlineLevel="0" collapsed="false">
      <c r="B957" s="60"/>
      <c r="C957" s="66"/>
      <c r="D957" s="62" t="str">
        <f aca="false">IF($V957=1,"Enter Slip No.",IF($V957=2,"Enter xxxCASH",IF($V957=3,"Enter Cheque No.","")))</f>
        <v/>
      </c>
      <c r="E957" s="62" t="str">
        <f aca="false">IF($W957=1,"Please enter Cheque Payee Name here","")</f>
        <v/>
      </c>
      <c r="F957" s="63" t="str">
        <f aca="false">IF(ISERROR(VLOOKUP($B957,$H$2000:$J$2200,2,0))=1,"",VLOOKUP($B957,$H$2000:$J$2200,2,0))</f>
        <v/>
      </c>
      <c r="G957" s="63" t="str">
        <f aca="false">IF(ISERROR(VLOOKUP($B957,$H$2000:$J$2200,3,0))=1,"",VLOOKUP($B957,$H$2000:$J$2200,3,0))</f>
        <v/>
      </c>
      <c r="H957" s="0"/>
      <c r="I957" s="0"/>
      <c r="J957" s="0"/>
      <c r="L957" s="64" t="e">
        <f aca="false">LOOKUP($B957,$H$2000:$H$2304, $L$2000:$L$2304)</f>
        <v>#N/A</v>
      </c>
      <c r="M957" s="64" t="e">
        <f aca="false">LOOKUP($B957,$H$2000:$H$2304, $M$2000:$M$2304)</f>
        <v>#N/A</v>
      </c>
      <c r="N957" s="64" t="e">
        <f aca="false">LOOKUP($B957,$H$2000:$H$2304, $N$2000:$N$2304)</f>
        <v>#N/A</v>
      </c>
      <c r="O957" s="64" t="e">
        <f aca="false">LOOKUP($B957,$H$2000:$H$2304, $O$2000:$O$2304)</f>
        <v>#N/A</v>
      </c>
      <c r="P957" s="64" t="e">
        <f aca="false">LOOKUP($B957,$H$2000:$H$2304, $P$2000:$P$2304)</f>
        <v>#N/A</v>
      </c>
      <c r="Q957" s="64" t="e">
        <f aca="false">LOOKUP($B957,$H$2000:$H$2304, $Q$2000:$Q$2304)</f>
        <v>#N/A</v>
      </c>
      <c r="R957" s="64" t="e">
        <f aca="false">LOOKUP($B957,$H$2000:$H$2304, $R$2000:$R$2304)</f>
        <v>#N/A</v>
      </c>
      <c r="S957" s="64" t="e">
        <f aca="false">LOOKUP($B957,$H$2000:$H$2304, $S$2000:$S$2304)</f>
        <v>#N/A</v>
      </c>
      <c r="T957" s="64" t="e">
        <f aca="false">LOOKUP($B957,$H$2000:$H$2304, $T$2000:$T$2304)</f>
        <v>#N/A</v>
      </c>
      <c r="U957" s="64" t="e">
        <f aca="false">LOOKUP($B957,$H$2000:$H$2304, $U$2000:$U$2304)</f>
        <v>#N/A</v>
      </c>
      <c r="V957" s="65" t="str">
        <f aca="false">IF(ISNA(LOOKUP($B957,$H$2000:$H$2304, $V$2000:$V$2304)),"",LOOKUP($B957,$H$2000:$H$2304, $V$2000:$V$2304))</f>
        <v/>
      </c>
      <c r="W957" s="65" t="str">
        <f aca="false">IF(ISNA(LOOKUP($B957,$H$2000:$H$2304, $W$2000:$W$2304)),"",LOOKUP($B957,$H$2000:$H$2304, $W$2000:$W$2304))</f>
        <v/>
      </c>
    </row>
    <row r="958" customFormat="false" ht="12" hidden="false" customHeight="false" outlineLevel="0" collapsed="false">
      <c r="B958" s="60"/>
      <c r="C958" s="66"/>
      <c r="D958" s="62" t="str">
        <f aca="false">IF($V958=1,"Enter Slip No.",IF($V958=2,"Enter xxxCASH",IF($V958=3,"Enter Cheque No.","")))</f>
        <v/>
      </c>
      <c r="E958" s="62" t="str">
        <f aca="false">IF($W958=1,"Please enter Cheque Payee Name here","")</f>
        <v/>
      </c>
      <c r="F958" s="63" t="str">
        <f aca="false">IF(ISERROR(VLOOKUP($B958,$H$2000:$J$2200,2,0))=1,"",VLOOKUP($B958,$H$2000:$J$2200,2,0))</f>
        <v/>
      </c>
      <c r="G958" s="63" t="str">
        <f aca="false">IF(ISERROR(VLOOKUP($B958,$H$2000:$J$2200,3,0))=1,"",VLOOKUP($B958,$H$2000:$J$2200,3,0))</f>
        <v/>
      </c>
      <c r="H958" s="0"/>
      <c r="I958" s="0"/>
      <c r="J958" s="0"/>
      <c r="L958" s="64" t="e">
        <f aca="false">LOOKUP($B958,$H$2000:$H$2304, $L$2000:$L$2304)</f>
        <v>#N/A</v>
      </c>
      <c r="M958" s="64" t="e">
        <f aca="false">LOOKUP($B958,$H$2000:$H$2304, $M$2000:$M$2304)</f>
        <v>#N/A</v>
      </c>
      <c r="N958" s="64" t="e">
        <f aca="false">LOOKUP($B958,$H$2000:$H$2304, $N$2000:$N$2304)</f>
        <v>#N/A</v>
      </c>
      <c r="O958" s="64" t="e">
        <f aca="false">LOOKUP($B958,$H$2000:$H$2304, $O$2000:$O$2304)</f>
        <v>#N/A</v>
      </c>
      <c r="P958" s="64" t="e">
        <f aca="false">LOOKUP($B958,$H$2000:$H$2304, $P$2000:$P$2304)</f>
        <v>#N/A</v>
      </c>
      <c r="Q958" s="64" t="e">
        <f aca="false">LOOKUP($B958,$H$2000:$H$2304, $Q$2000:$Q$2304)</f>
        <v>#N/A</v>
      </c>
      <c r="R958" s="64" t="e">
        <f aca="false">LOOKUP($B958,$H$2000:$H$2304, $R$2000:$R$2304)</f>
        <v>#N/A</v>
      </c>
      <c r="S958" s="64" t="e">
        <f aca="false">LOOKUP($B958,$H$2000:$H$2304, $S$2000:$S$2304)</f>
        <v>#N/A</v>
      </c>
      <c r="T958" s="64" t="e">
        <f aca="false">LOOKUP($B958,$H$2000:$H$2304, $T$2000:$T$2304)</f>
        <v>#N/A</v>
      </c>
      <c r="U958" s="64" t="e">
        <f aca="false">LOOKUP($B958,$H$2000:$H$2304, $U$2000:$U$2304)</f>
        <v>#N/A</v>
      </c>
      <c r="V958" s="65" t="str">
        <f aca="false">IF(ISNA(LOOKUP($B958,$H$2000:$H$2304, $V$2000:$V$2304)),"",LOOKUP($B958,$H$2000:$H$2304, $V$2000:$V$2304))</f>
        <v/>
      </c>
      <c r="W958" s="65" t="str">
        <f aca="false">IF(ISNA(LOOKUP($B958,$H$2000:$H$2304, $W$2000:$W$2304)),"",LOOKUP($B958,$H$2000:$H$2304, $W$2000:$W$2304))</f>
        <v/>
      </c>
    </row>
    <row r="959" customFormat="false" ht="12" hidden="false" customHeight="false" outlineLevel="0" collapsed="false">
      <c r="B959" s="60"/>
      <c r="C959" s="66"/>
      <c r="D959" s="62" t="str">
        <f aca="false">IF($V959=1,"Enter Slip No.",IF($V959=2,"Enter xxxCASH",IF($V959=3,"Enter Cheque No.","")))</f>
        <v/>
      </c>
      <c r="E959" s="62" t="str">
        <f aca="false">IF($W959=1,"Please enter Cheque Payee Name here","")</f>
        <v/>
      </c>
      <c r="F959" s="63" t="str">
        <f aca="false">IF(ISERROR(VLOOKUP($B959,$H$2000:$J$2200,2,0))=1,"",VLOOKUP($B959,$H$2000:$J$2200,2,0))</f>
        <v/>
      </c>
      <c r="G959" s="63" t="str">
        <f aca="false">IF(ISERROR(VLOOKUP($B959,$H$2000:$J$2200,3,0))=1,"",VLOOKUP($B959,$H$2000:$J$2200,3,0))</f>
        <v/>
      </c>
      <c r="H959" s="0"/>
      <c r="I959" s="0"/>
      <c r="J959" s="0"/>
      <c r="L959" s="64" t="e">
        <f aca="false">LOOKUP($B959,$H$2000:$H$2304, $L$2000:$L$2304)</f>
        <v>#N/A</v>
      </c>
      <c r="M959" s="64" t="e">
        <f aca="false">LOOKUP($B959,$H$2000:$H$2304, $M$2000:$M$2304)</f>
        <v>#N/A</v>
      </c>
      <c r="N959" s="64" t="e">
        <f aca="false">LOOKUP($B959,$H$2000:$H$2304, $N$2000:$N$2304)</f>
        <v>#N/A</v>
      </c>
      <c r="O959" s="64" t="e">
        <f aca="false">LOOKUP($B959,$H$2000:$H$2304, $O$2000:$O$2304)</f>
        <v>#N/A</v>
      </c>
      <c r="P959" s="64" t="e">
        <f aca="false">LOOKUP($B959,$H$2000:$H$2304, $P$2000:$P$2304)</f>
        <v>#N/A</v>
      </c>
      <c r="Q959" s="64" t="e">
        <f aca="false">LOOKUP($B959,$H$2000:$H$2304, $Q$2000:$Q$2304)</f>
        <v>#N/A</v>
      </c>
      <c r="R959" s="64" t="e">
        <f aca="false">LOOKUP($B959,$H$2000:$H$2304, $R$2000:$R$2304)</f>
        <v>#N/A</v>
      </c>
      <c r="S959" s="64" t="e">
        <f aca="false">LOOKUP($B959,$H$2000:$H$2304, $S$2000:$S$2304)</f>
        <v>#N/A</v>
      </c>
      <c r="T959" s="64" t="e">
        <f aca="false">LOOKUP($B959,$H$2000:$H$2304, $T$2000:$T$2304)</f>
        <v>#N/A</v>
      </c>
      <c r="U959" s="64" t="e">
        <f aca="false">LOOKUP($B959,$H$2000:$H$2304, $U$2000:$U$2304)</f>
        <v>#N/A</v>
      </c>
      <c r="V959" s="65" t="str">
        <f aca="false">IF(ISNA(LOOKUP($B959,$H$2000:$H$2304, $V$2000:$V$2304)),"",LOOKUP($B959,$H$2000:$H$2304, $V$2000:$V$2304))</f>
        <v/>
      </c>
      <c r="W959" s="65" t="str">
        <f aca="false">IF(ISNA(LOOKUP($B959,$H$2000:$H$2304, $W$2000:$W$2304)),"",LOOKUP($B959,$H$2000:$H$2304, $W$2000:$W$2304))</f>
        <v/>
      </c>
    </row>
    <row r="960" customFormat="false" ht="12" hidden="false" customHeight="false" outlineLevel="0" collapsed="false">
      <c r="B960" s="60"/>
      <c r="C960" s="66"/>
      <c r="D960" s="62" t="str">
        <f aca="false">IF($V960=1,"Enter Slip No.",IF($V960=2,"Enter xxxCASH",IF($V960=3,"Enter Cheque No.","")))</f>
        <v/>
      </c>
      <c r="E960" s="62" t="str">
        <f aca="false">IF($W960=1,"Please enter Cheque Payee Name here","")</f>
        <v/>
      </c>
      <c r="F960" s="63" t="str">
        <f aca="false">IF(ISERROR(VLOOKUP($B960,$H$2000:$J$2200,2,0))=1,"",VLOOKUP($B960,$H$2000:$J$2200,2,0))</f>
        <v/>
      </c>
      <c r="G960" s="63" t="str">
        <f aca="false">IF(ISERROR(VLOOKUP($B960,$H$2000:$J$2200,3,0))=1,"",VLOOKUP($B960,$H$2000:$J$2200,3,0))</f>
        <v/>
      </c>
      <c r="H960" s="0"/>
      <c r="I960" s="0"/>
      <c r="J960" s="0"/>
      <c r="L960" s="64" t="e">
        <f aca="false">LOOKUP($B960,$H$2000:$H$2304, $L$2000:$L$2304)</f>
        <v>#N/A</v>
      </c>
      <c r="M960" s="64" t="e">
        <f aca="false">LOOKUP($B960,$H$2000:$H$2304, $M$2000:$M$2304)</f>
        <v>#N/A</v>
      </c>
      <c r="N960" s="64" t="e">
        <f aca="false">LOOKUP($B960,$H$2000:$H$2304, $N$2000:$N$2304)</f>
        <v>#N/A</v>
      </c>
      <c r="O960" s="64" t="e">
        <f aca="false">LOOKUP($B960,$H$2000:$H$2304, $O$2000:$O$2304)</f>
        <v>#N/A</v>
      </c>
      <c r="P960" s="64" t="e">
        <f aca="false">LOOKUP($B960,$H$2000:$H$2304, $P$2000:$P$2304)</f>
        <v>#N/A</v>
      </c>
      <c r="Q960" s="64" t="e">
        <f aca="false">LOOKUP($B960,$H$2000:$H$2304, $Q$2000:$Q$2304)</f>
        <v>#N/A</v>
      </c>
      <c r="R960" s="64" t="e">
        <f aca="false">LOOKUP($B960,$H$2000:$H$2304, $R$2000:$R$2304)</f>
        <v>#N/A</v>
      </c>
      <c r="S960" s="64" t="e">
        <f aca="false">LOOKUP($B960,$H$2000:$H$2304, $S$2000:$S$2304)</f>
        <v>#N/A</v>
      </c>
      <c r="T960" s="64" t="e">
        <f aca="false">LOOKUP($B960,$H$2000:$H$2304, $T$2000:$T$2304)</f>
        <v>#N/A</v>
      </c>
      <c r="U960" s="64" t="e">
        <f aca="false">LOOKUP($B960,$H$2000:$H$2304, $U$2000:$U$2304)</f>
        <v>#N/A</v>
      </c>
      <c r="V960" s="65" t="str">
        <f aca="false">IF(ISNA(LOOKUP($B960,$H$2000:$H$2304, $V$2000:$V$2304)),"",LOOKUP($B960,$H$2000:$H$2304, $V$2000:$V$2304))</f>
        <v/>
      </c>
      <c r="W960" s="65" t="str">
        <f aca="false">IF(ISNA(LOOKUP($B960,$H$2000:$H$2304, $W$2000:$W$2304)),"",LOOKUP($B960,$H$2000:$H$2304, $W$2000:$W$2304))</f>
        <v/>
      </c>
    </row>
    <row r="961" customFormat="false" ht="12" hidden="false" customHeight="false" outlineLevel="0" collapsed="false">
      <c r="B961" s="60"/>
      <c r="C961" s="66"/>
      <c r="D961" s="62" t="str">
        <f aca="false">IF($V961=1,"Enter Slip No.",IF($V961=2,"Enter xxxCASH",IF($V961=3,"Enter Cheque No.","")))</f>
        <v/>
      </c>
      <c r="E961" s="62" t="str">
        <f aca="false">IF($W961=1,"Please enter Cheque Payee Name here","")</f>
        <v/>
      </c>
      <c r="F961" s="63" t="str">
        <f aca="false">IF(ISERROR(VLOOKUP($B961,$H$2000:$J$2200,2,0))=1,"",VLOOKUP($B961,$H$2000:$J$2200,2,0))</f>
        <v/>
      </c>
      <c r="G961" s="63" t="str">
        <f aca="false">IF(ISERROR(VLOOKUP($B961,$H$2000:$J$2200,3,0))=1,"",VLOOKUP($B961,$H$2000:$J$2200,3,0))</f>
        <v/>
      </c>
      <c r="H961" s="0"/>
      <c r="I961" s="0"/>
      <c r="J961" s="0"/>
      <c r="L961" s="64" t="e">
        <f aca="false">LOOKUP($B961,$H$2000:$H$2304, $L$2000:$L$2304)</f>
        <v>#N/A</v>
      </c>
      <c r="M961" s="64" t="e">
        <f aca="false">LOOKUP($B961,$H$2000:$H$2304, $M$2000:$M$2304)</f>
        <v>#N/A</v>
      </c>
      <c r="N961" s="64" t="e">
        <f aca="false">LOOKUP($B961,$H$2000:$H$2304, $N$2000:$N$2304)</f>
        <v>#N/A</v>
      </c>
      <c r="O961" s="64" t="e">
        <f aca="false">LOOKUP($B961,$H$2000:$H$2304, $O$2000:$O$2304)</f>
        <v>#N/A</v>
      </c>
      <c r="P961" s="64" t="e">
        <f aca="false">LOOKUP($B961,$H$2000:$H$2304, $P$2000:$P$2304)</f>
        <v>#N/A</v>
      </c>
      <c r="Q961" s="64" t="e">
        <f aca="false">LOOKUP($B961,$H$2000:$H$2304, $Q$2000:$Q$2304)</f>
        <v>#N/A</v>
      </c>
      <c r="R961" s="64" t="e">
        <f aca="false">LOOKUP($B961,$H$2000:$H$2304, $R$2000:$R$2304)</f>
        <v>#N/A</v>
      </c>
      <c r="S961" s="64" t="e">
        <f aca="false">LOOKUP($B961,$H$2000:$H$2304, $S$2000:$S$2304)</f>
        <v>#N/A</v>
      </c>
      <c r="T961" s="64" t="e">
        <f aca="false">LOOKUP($B961,$H$2000:$H$2304, $T$2000:$T$2304)</f>
        <v>#N/A</v>
      </c>
      <c r="U961" s="64" t="e">
        <f aca="false">LOOKUP($B961,$H$2000:$H$2304, $U$2000:$U$2304)</f>
        <v>#N/A</v>
      </c>
      <c r="V961" s="65" t="str">
        <f aca="false">IF(ISNA(LOOKUP($B961,$H$2000:$H$2304, $V$2000:$V$2304)),"",LOOKUP($B961,$H$2000:$H$2304, $V$2000:$V$2304))</f>
        <v/>
      </c>
      <c r="W961" s="65" t="str">
        <f aca="false">IF(ISNA(LOOKUP($B961,$H$2000:$H$2304, $W$2000:$W$2304)),"",LOOKUP($B961,$H$2000:$H$2304, $W$2000:$W$2304))</f>
        <v/>
      </c>
    </row>
    <row r="962" customFormat="false" ht="12" hidden="false" customHeight="false" outlineLevel="0" collapsed="false">
      <c r="B962" s="60"/>
      <c r="C962" s="66"/>
      <c r="D962" s="62" t="str">
        <f aca="false">IF($V962=1,"Enter Slip No.",IF($V962=2,"Enter xxxCASH",IF($V962=3,"Enter Cheque No.","")))</f>
        <v/>
      </c>
      <c r="E962" s="62" t="str">
        <f aca="false">IF($W962=1,"Please enter Cheque Payee Name here","")</f>
        <v/>
      </c>
      <c r="F962" s="63" t="str">
        <f aca="false">IF(ISERROR(VLOOKUP($B962,$H$2000:$J$2200,2,0))=1,"",VLOOKUP($B962,$H$2000:$J$2200,2,0))</f>
        <v/>
      </c>
      <c r="G962" s="63" t="str">
        <f aca="false">IF(ISERROR(VLOOKUP($B962,$H$2000:$J$2200,3,0))=1,"",VLOOKUP($B962,$H$2000:$J$2200,3,0))</f>
        <v/>
      </c>
      <c r="H962" s="0"/>
      <c r="I962" s="0"/>
      <c r="J962" s="0"/>
      <c r="L962" s="64" t="e">
        <f aca="false">LOOKUP($B962,$H$2000:$H$2304, $L$2000:$L$2304)</f>
        <v>#N/A</v>
      </c>
      <c r="M962" s="64" t="e">
        <f aca="false">LOOKUP($B962,$H$2000:$H$2304, $M$2000:$M$2304)</f>
        <v>#N/A</v>
      </c>
      <c r="N962" s="64" t="e">
        <f aca="false">LOOKUP($B962,$H$2000:$H$2304, $N$2000:$N$2304)</f>
        <v>#N/A</v>
      </c>
      <c r="O962" s="64" t="e">
        <f aca="false">LOOKUP($B962,$H$2000:$H$2304, $O$2000:$O$2304)</f>
        <v>#N/A</v>
      </c>
      <c r="P962" s="64" t="e">
        <f aca="false">LOOKUP($B962,$H$2000:$H$2304, $P$2000:$P$2304)</f>
        <v>#N/A</v>
      </c>
      <c r="Q962" s="64" t="e">
        <f aca="false">LOOKUP($B962,$H$2000:$H$2304, $Q$2000:$Q$2304)</f>
        <v>#N/A</v>
      </c>
      <c r="R962" s="64" t="e">
        <f aca="false">LOOKUP($B962,$H$2000:$H$2304, $R$2000:$R$2304)</f>
        <v>#N/A</v>
      </c>
      <c r="S962" s="64" t="e">
        <f aca="false">LOOKUP($B962,$H$2000:$H$2304, $S$2000:$S$2304)</f>
        <v>#N/A</v>
      </c>
      <c r="T962" s="64" t="e">
        <f aca="false">LOOKUP($B962,$H$2000:$H$2304, $T$2000:$T$2304)</f>
        <v>#N/A</v>
      </c>
      <c r="U962" s="64" t="e">
        <f aca="false">LOOKUP($B962,$H$2000:$H$2304, $U$2000:$U$2304)</f>
        <v>#N/A</v>
      </c>
      <c r="V962" s="65" t="str">
        <f aca="false">IF(ISNA(LOOKUP($B962,$H$2000:$H$2304, $V$2000:$V$2304)),"",LOOKUP($B962,$H$2000:$H$2304, $V$2000:$V$2304))</f>
        <v/>
      </c>
      <c r="W962" s="65" t="str">
        <f aca="false">IF(ISNA(LOOKUP($B962,$H$2000:$H$2304, $W$2000:$W$2304)),"",LOOKUP($B962,$H$2000:$H$2304, $W$2000:$W$2304))</f>
        <v/>
      </c>
    </row>
    <row r="963" customFormat="false" ht="12" hidden="false" customHeight="false" outlineLevel="0" collapsed="false">
      <c r="B963" s="60"/>
      <c r="C963" s="66"/>
      <c r="D963" s="62" t="str">
        <f aca="false">IF($V963=1,"Enter Slip No.",IF($V963=2,"Enter xxxCASH",IF($V963=3,"Enter Cheque No.","")))</f>
        <v/>
      </c>
      <c r="E963" s="62" t="str">
        <f aca="false">IF($W963=1,"Please enter Cheque Payee Name here","")</f>
        <v/>
      </c>
      <c r="F963" s="63" t="str">
        <f aca="false">IF(ISERROR(VLOOKUP($B963,$H$2000:$J$2200,2,0))=1,"",VLOOKUP($B963,$H$2000:$J$2200,2,0))</f>
        <v/>
      </c>
      <c r="G963" s="63" t="str">
        <f aca="false">IF(ISERROR(VLOOKUP($B963,$H$2000:$J$2200,3,0))=1,"",VLOOKUP($B963,$H$2000:$J$2200,3,0))</f>
        <v/>
      </c>
      <c r="H963" s="0"/>
      <c r="I963" s="0"/>
      <c r="J963" s="0"/>
      <c r="L963" s="64" t="e">
        <f aca="false">LOOKUP($B963,$H$2000:$H$2304, $L$2000:$L$2304)</f>
        <v>#N/A</v>
      </c>
      <c r="M963" s="64" t="e">
        <f aca="false">LOOKUP($B963,$H$2000:$H$2304, $M$2000:$M$2304)</f>
        <v>#N/A</v>
      </c>
      <c r="N963" s="64" t="e">
        <f aca="false">LOOKUP($B963,$H$2000:$H$2304, $N$2000:$N$2304)</f>
        <v>#N/A</v>
      </c>
      <c r="O963" s="64" t="e">
        <f aca="false">LOOKUP($B963,$H$2000:$H$2304, $O$2000:$O$2304)</f>
        <v>#N/A</v>
      </c>
      <c r="P963" s="64" t="e">
        <f aca="false">LOOKUP($B963,$H$2000:$H$2304, $P$2000:$P$2304)</f>
        <v>#N/A</v>
      </c>
      <c r="Q963" s="64" t="e">
        <f aca="false">LOOKUP($B963,$H$2000:$H$2304, $Q$2000:$Q$2304)</f>
        <v>#N/A</v>
      </c>
      <c r="R963" s="64" t="e">
        <f aca="false">LOOKUP($B963,$H$2000:$H$2304, $R$2000:$R$2304)</f>
        <v>#N/A</v>
      </c>
      <c r="S963" s="64" t="e">
        <f aca="false">LOOKUP($B963,$H$2000:$H$2304, $S$2000:$S$2304)</f>
        <v>#N/A</v>
      </c>
      <c r="T963" s="64" t="e">
        <f aca="false">LOOKUP($B963,$H$2000:$H$2304, $T$2000:$T$2304)</f>
        <v>#N/A</v>
      </c>
      <c r="U963" s="64" t="e">
        <f aca="false">LOOKUP($B963,$H$2000:$H$2304, $U$2000:$U$2304)</f>
        <v>#N/A</v>
      </c>
      <c r="V963" s="65" t="str">
        <f aca="false">IF(ISNA(LOOKUP($B963,$H$2000:$H$2304, $V$2000:$V$2304)),"",LOOKUP($B963,$H$2000:$H$2304, $V$2000:$V$2304))</f>
        <v/>
      </c>
      <c r="W963" s="65" t="str">
        <f aca="false">IF(ISNA(LOOKUP($B963,$H$2000:$H$2304, $W$2000:$W$2304)),"",LOOKUP($B963,$H$2000:$H$2304, $W$2000:$W$2304))</f>
        <v/>
      </c>
    </row>
    <row r="964" customFormat="false" ht="12" hidden="false" customHeight="false" outlineLevel="0" collapsed="false">
      <c r="B964" s="60"/>
      <c r="C964" s="66"/>
      <c r="D964" s="62" t="str">
        <f aca="false">IF($V964=1,"Enter Slip No.",IF($V964=2,"Enter xxxCASH",IF($V964=3,"Enter Cheque No.","")))</f>
        <v/>
      </c>
      <c r="E964" s="62" t="str">
        <f aca="false">IF($W964=1,"Please enter Cheque Payee Name here","")</f>
        <v/>
      </c>
      <c r="F964" s="63" t="str">
        <f aca="false">IF(ISERROR(VLOOKUP($B964,$H$2000:$J$2200,2,0))=1,"",VLOOKUP($B964,$H$2000:$J$2200,2,0))</f>
        <v/>
      </c>
      <c r="G964" s="63" t="str">
        <f aca="false">IF(ISERROR(VLOOKUP($B964,$H$2000:$J$2200,3,0))=1,"",VLOOKUP($B964,$H$2000:$J$2200,3,0))</f>
        <v/>
      </c>
      <c r="H964" s="0"/>
      <c r="I964" s="0"/>
      <c r="J964" s="0"/>
      <c r="L964" s="64" t="e">
        <f aca="false">LOOKUP($B964,$H$2000:$H$2304, $L$2000:$L$2304)</f>
        <v>#N/A</v>
      </c>
      <c r="M964" s="64" t="e">
        <f aca="false">LOOKUP($B964,$H$2000:$H$2304, $M$2000:$M$2304)</f>
        <v>#N/A</v>
      </c>
      <c r="N964" s="64" t="e">
        <f aca="false">LOOKUP($B964,$H$2000:$H$2304, $N$2000:$N$2304)</f>
        <v>#N/A</v>
      </c>
      <c r="O964" s="64" t="e">
        <f aca="false">LOOKUP($B964,$H$2000:$H$2304, $O$2000:$O$2304)</f>
        <v>#N/A</v>
      </c>
      <c r="P964" s="64" t="e">
        <f aca="false">LOOKUP($B964,$H$2000:$H$2304, $P$2000:$P$2304)</f>
        <v>#N/A</v>
      </c>
      <c r="Q964" s="64" t="e">
        <f aca="false">LOOKUP($B964,$H$2000:$H$2304, $Q$2000:$Q$2304)</f>
        <v>#N/A</v>
      </c>
      <c r="R964" s="64" t="e">
        <f aca="false">LOOKUP($B964,$H$2000:$H$2304, $R$2000:$R$2304)</f>
        <v>#N/A</v>
      </c>
      <c r="S964" s="64" t="e">
        <f aca="false">LOOKUP($B964,$H$2000:$H$2304, $S$2000:$S$2304)</f>
        <v>#N/A</v>
      </c>
      <c r="T964" s="64" t="e">
        <f aca="false">LOOKUP($B964,$H$2000:$H$2304, $T$2000:$T$2304)</f>
        <v>#N/A</v>
      </c>
      <c r="U964" s="64" t="e">
        <f aca="false">LOOKUP($B964,$H$2000:$H$2304, $U$2000:$U$2304)</f>
        <v>#N/A</v>
      </c>
      <c r="V964" s="65" t="str">
        <f aca="false">IF(ISNA(LOOKUP($B964,$H$2000:$H$2304, $V$2000:$V$2304)),"",LOOKUP($B964,$H$2000:$H$2304, $V$2000:$V$2304))</f>
        <v/>
      </c>
      <c r="W964" s="65" t="str">
        <f aca="false">IF(ISNA(LOOKUP($B964,$H$2000:$H$2304, $W$2000:$W$2304)),"",LOOKUP($B964,$H$2000:$H$2304, $W$2000:$W$2304))</f>
        <v/>
      </c>
    </row>
    <row r="965" customFormat="false" ht="12" hidden="false" customHeight="false" outlineLevel="0" collapsed="false">
      <c r="B965" s="60"/>
      <c r="C965" s="66"/>
      <c r="D965" s="62" t="str">
        <f aca="false">IF($V965=1,"Enter Slip No.",IF($V965=2,"Enter xxxCASH",IF($V965=3,"Enter Cheque No.","")))</f>
        <v/>
      </c>
      <c r="E965" s="62" t="str">
        <f aca="false">IF($W965=1,"Please enter Cheque Payee Name here","")</f>
        <v/>
      </c>
      <c r="F965" s="63" t="str">
        <f aca="false">IF(ISERROR(VLOOKUP($B965,$H$2000:$J$2200,2,0))=1,"",VLOOKUP($B965,$H$2000:$J$2200,2,0))</f>
        <v/>
      </c>
      <c r="G965" s="63" t="str">
        <f aca="false">IF(ISERROR(VLOOKUP($B965,$H$2000:$J$2200,3,0))=1,"",VLOOKUP($B965,$H$2000:$J$2200,3,0))</f>
        <v/>
      </c>
      <c r="H965" s="0"/>
      <c r="I965" s="0"/>
      <c r="J965" s="0"/>
      <c r="L965" s="64" t="e">
        <f aca="false">LOOKUP($B965,$H$2000:$H$2304, $L$2000:$L$2304)</f>
        <v>#N/A</v>
      </c>
      <c r="M965" s="64" t="e">
        <f aca="false">LOOKUP($B965,$H$2000:$H$2304, $M$2000:$M$2304)</f>
        <v>#N/A</v>
      </c>
      <c r="N965" s="64" t="e">
        <f aca="false">LOOKUP($B965,$H$2000:$H$2304, $N$2000:$N$2304)</f>
        <v>#N/A</v>
      </c>
      <c r="O965" s="64" t="e">
        <f aca="false">LOOKUP($B965,$H$2000:$H$2304, $O$2000:$O$2304)</f>
        <v>#N/A</v>
      </c>
      <c r="P965" s="64" t="e">
        <f aca="false">LOOKUP($B965,$H$2000:$H$2304, $P$2000:$P$2304)</f>
        <v>#N/A</v>
      </c>
      <c r="Q965" s="64" t="e">
        <f aca="false">LOOKUP($B965,$H$2000:$H$2304, $Q$2000:$Q$2304)</f>
        <v>#N/A</v>
      </c>
      <c r="R965" s="64" t="e">
        <f aca="false">LOOKUP($B965,$H$2000:$H$2304, $R$2000:$R$2304)</f>
        <v>#N/A</v>
      </c>
      <c r="S965" s="64" t="e">
        <f aca="false">LOOKUP($B965,$H$2000:$H$2304, $S$2000:$S$2304)</f>
        <v>#N/A</v>
      </c>
      <c r="T965" s="64" t="e">
        <f aca="false">LOOKUP($B965,$H$2000:$H$2304, $T$2000:$T$2304)</f>
        <v>#N/A</v>
      </c>
      <c r="U965" s="64" t="e">
        <f aca="false">LOOKUP($B965,$H$2000:$H$2304, $U$2000:$U$2304)</f>
        <v>#N/A</v>
      </c>
      <c r="V965" s="65" t="str">
        <f aca="false">IF(ISNA(LOOKUP($B965,$H$2000:$H$2304, $V$2000:$V$2304)),"",LOOKUP($B965,$H$2000:$H$2304, $V$2000:$V$2304))</f>
        <v/>
      </c>
      <c r="W965" s="65" t="str">
        <f aca="false">IF(ISNA(LOOKUP($B965,$H$2000:$H$2304, $W$2000:$W$2304)),"",LOOKUP($B965,$H$2000:$H$2304, $W$2000:$W$2304))</f>
        <v/>
      </c>
    </row>
    <row r="966" customFormat="false" ht="12" hidden="false" customHeight="false" outlineLevel="0" collapsed="false">
      <c r="B966" s="60"/>
      <c r="C966" s="66"/>
      <c r="D966" s="62" t="str">
        <f aca="false">IF($V966=1,"Enter Slip No.",IF($V966=2,"Enter xxxCASH",IF($V966=3,"Enter Cheque No.","")))</f>
        <v/>
      </c>
      <c r="E966" s="62" t="str">
        <f aca="false">IF($W966=1,"Please enter Cheque Payee Name here","")</f>
        <v/>
      </c>
      <c r="F966" s="63" t="str">
        <f aca="false">IF(ISERROR(VLOOKUP($B966,$H$2000:$J$2200,2,0))=1,"",VLOOKUP($B966,$H$2000:$J$2200,2,0))</f>
        <v/>
      </c>
      <c r="G966" s="63" t="str">
        <f aca="false">IF(ISERROR(VLOOKUP($B966,$H$2000:$J$2200,3,0))=1,"",VLOOKUP($B966,$H$2000:$J$2200,3,0))</f>
        <v/>
      </c>
      <c r="H966" s="0"/>
      <c r="I966" s="0"/>
      <c r="J966" s="0"/>
      <c r="L966" s="64" t="e">
        <f aca="false">LOOKUP($B966,$H$2000:$H$2304, $L$2000:$L$2304)</f>
        <v>#N/A</v>
      </c>
      <c r="M966" s="64" t="e">
        <f aca="false">LOOKUP($B966,$H$2000:$H$2304, $M$2000:$M$2304)</f>
        <v>#N/A</v>
      </c>
      <c r="N966" s="64" t="e">
        <f aca="false">LOOKUP($B966,$H$2000:$H$2304, $N$2000:$N$2304)</f>
        <v>#N/A</v>
      </c>
      <c r="O966" s="64" t="e">
        <f aca="false">LOOKUP($B966,$H$2000:$H$2304, $O$2000:$O$2304)</f>
        <v>#N/A</v>
      </c>
      <c r="P966" s="64" t="e">
        <f aca="false">LOOKUP($B966,$H$2000:$H$2304, $P$2000:$P$2304)</f>
        <v>#N/A</v>
      </c>
      <c r="Q966" s="64" t="e">
        <f aca="false">LOOKUP($B966,$H$2000:$H$2304, $Q$2000:$Q$2304)</f>
        <v>#N/A</v>
      </c>
      <c r="R966" s="64" t="e">
        <f aca="false">LOOKUP($B966,$H$2000:$H$2304, $R$2000:$R$2304)</f>
        <v>#N/A</v>
      </c>
      <c r="S966" s="64" t="e">
        <f aca="false">LOOKUP($B966,$H$2000:$H$2304, $S$2000:$S$2304)</f>
        <v>#N/A</v>
      </c>
      <c r="T966" s="64" t="e">
        <f aca="false">LOOKUP($B966,$H$2000:$H$2304, $T$2000:$T$2304)</f>
        <v>#N/A</v>
      </c>
      <c r="U966" s="64" t="e">
        <f aca="false">LOOKUP($B966,$H$2000:$H$2304, $U$2000:$U$2304)</f>
        <v>#N/A</v>
      </c>
      <c r="V966" s="65" t="str">
        <f aca="false">IF(ISNA(LOOKUP($B966,$H$2000:$H$2304, $V$2000:$V$2304)),"",LOOKUP($B966,$H$2000:$H$2304, $V$2000:$V$2304))</f>
        <v/>
      </c>
      <c r="W966" s="65" t="str">
        <f aca="false">IF(ISNA(LOOKUP($B966,$H$2000:$H$2304, $W$2000:$W$2304)),"",LOOKUP($B966,$H$2000:$H$2304, $W$2000:$W$2304))</f>
        <v/>
      </c>
    </row>
    <row r="967" customFormat="false" ht="12" hidden="false" customHeight="false" outlineLevel="0" collapsed="false">
      <c r="B967" s="60"/>
      <c r="C967" s="66"/>
      <c r="D967" s="62" t="str">
        <f aca="false">IF($V967=1,"Enter Slip No.",IF($V967=2,"Enter xxxCASH",IF($V967=3,"Enter Cheque No.","")))</f>
        <v/>
      </c>
      <c r="E967" s="62" t="str">
        <f aca="false">IF($W967=1,"Please enter Cheque Payee Name here","")</f>
        <v/>
      </c>
      <c r="F967" s="63" t="str">
        <f aca="false">IF(ISERROR(VLOOKUP($B967,$H$2000:$J$2200,2,0))=1,"",VLOOKUP($B967,$H$2000:$J$2200,2,0))</f>
        <v/>
      </c>
      <c r="G967" s="63" t="str">
        <f aca="false">IF(ISERROR(VLOOKUP($B967,$H$2000:$J$2200,3,0))=1,"",VLOOKUP($B967,$H$2000:$J$2200,3,0))</f>
        <v/>
      </c>
      <c r="H967" s="0"/>
      <c r="I967" s="0"/>
      <c r="J967" s="0"/>
      <c r="L967" s="64" t="e">
        <f aca="false">LOOKUP($B967,$H$2000:$H$2304, $L$2000:$L$2304)</f>
        <v>#N/A</v>
      </c>
      <c r="M967" s="64" t="e">
        <f aca="false">LOOKUP($B967,$H$2000:$H$2304, $M$2000:$M$2304)</f>
        <v>#N/A</v>
      </c>
      <c r="N967" s="64" t="e">
        <f aca="false">LOOKUP($B967,$H$2000:$H$2304, $N$2000:$N$2304)</f>
        <v>#N/A</v>
      </c>
      <c r="O967" s="64" t="e">
        <f aca="false">LOOKUP($B967,$H$2000:$H$2304, $O$2000:$O$2304)</f>
        <v>#N/A</v>
      </c>
      <c r="P967" s="64" t="e">
        <f aca="false">LOOKUP($B967,$H$2000:$H$2304, $P$2000:$P$2304)</f>
        <v>#N/A</v>
      </c>
      <c r="Q967" s="64" t="e">
        <f aca="false">LOOKUP($B967,$H$2000:$H$2304, $Q$2000:$Q$2304)</f>
        <v>#N/A</v>
      </c>
      <c r="R967" s="64" t="e">
        <f aca="false">LOOKUP($B967,$H$2000:$H$2304, $R$2000:$R$2304)</f>
        <v>#N/A</v>
      </c>
      <c r="S967" s="64" t="e">
        <f aca="false">LOOKUP($B967,$H$2000:$H$2304, $S$2000:$S$2304)</f>
        <v>#N/A</v>
      </c>
      <c r="T967" s="64" t="e">
        <f aca="false">LOOKUP($B967,$H$2000:$H$2304, $T$2000:$T$2304)</f>
        <v>#N/A</v>
      </c>
      <c r="U967" s="64" t="e">
        <f aca="false">LOOKUP($B967,$H$2000:$H$2304, $U$2000:$U$2304)</f>
        <v>#N/A</v>
      </c>
      <c r="V967" s="65" t="str">
        <f aca="false">IF(ISNA(LOOKUP($B967,$H$2000:$H$2304, $V$2000:$V$2304)),"",LOOKUP($B967,$H$2000:$H$2304, $V$2000:$V$2304))</f>
        <v/>
      </c>
      <c r="W967" s="65" t="str">
        <f aca="false">IF(ISNA(LOOKUP($B967,$H$2000:$H$2304, $W$2000:$W$2304)),"",LOOKUP($B967,$H$2000:$H$2304, $W$2000:$W$2304))</f>
        <v/>
      </c>
    </row>
    <row r="968" customFormat="false" ht="12" hidden="false" customHeight="false" outlineLevel="0" collapsed="false">
      <c r="B968" s="60"/>
      <c r="C968" s="66"/>
      <c r="D968" s="62" t="str">
        <f aca="false">IF($V968=1,"Enter Slip No.",IF($V968=2,"Enter xxxCASH",IF($V968=3,"Enter Cheque No.","")))</f>
        <v/>
      </c>
      <c r="E968" s="62" t="str">
        <f aca="false">IF($W968=1,"Please enter Cheque Payee Name here","")</f>
        <v/>
      </c>
      <c r="F968" s="63" t="str">
        <f aca="false">IF(ISERROR(VLOOKUP($B968,$H$2000:$J$2200,2,0))=1,"",VLOOKUP($B968,$H$2000:$J$2200,2,0))</f>
        <v/>
      </c>
      <c r="G968" s="63" t="str">
        <f aca="false">IF(ISERROR(VLOOKUP($B968,$H$2000:$J$2200,3,0))=1,"",VLOOKUP($B968,$H$2000:$J$2200,3,0))</f>
        <v/>
      </c>
      <c r="H968" s="0"/>
      <c r="I968" s="0"/>
      <c r="J968" s="0"/>
      <c r="L968" s="64" t="e">
        <f aca="false">LOOKUP($B968,$H$2000:$H$2304, $L$2000:$L$2304)</f>
        <v>#N/A</v>
      </c>
      <c r="M968" s="64" t="e">
        <f aca="false">LOOKUP($B968,$H$2000:$H$2304, $M$2000:$M$2304)</f>
        <v>#N/A</v>
      </c>
      <c r="N968" s="64" t="e">
        <f aca="false">LOOKUP($B968,$H$2000:$H$2304, $N$2000:$N$2304)</f>
        <v>#N/A</v>
      </c>
      <c r="O968" s="64" t="e">
        <f aca="false">LOOKUP($B968,$H$2000:$H$2304, $O$2000:$O$2304)</f>
        <v>#N/A</v>
      </c>
      <c r="P968" s="64" t="e">
        <f aca="false">LOOKUP($B968,$H$2000:$H$2304, $P$2000:$P$2304)</f>
        <v>#N/A</v>
      </c>
      <c r="Q968" s="64" t="e">
        <f aca="false">LOOKUP($B968,$H$2000:$H$2304, $Q$2000:$Q$2304)</f>
        <v>#N/A</v>
      </c>
      <c r="R968" s="64" t="e">
        <f aca="false">LOOKUP($B968,$H$2000:$H$2304, $R$2000:$R$2304)</f>
        <v>#N/A</v>
      </c>
      <c r="S968" s="64" t="e">
        <f aca="false">LOOKUP($B968,$H$2000:$H$2304, $S$2000:$S$2304)</f>
        <v>#N/A</v>
      </c>
      <c r="T968" s="64" t="e">
        <f aca="false">LOOKUP($B968,$H$2000:$H$2304, $T$2000:$T$2304)</f>
        <v>#N/A</v>
      </c>
      <c r="U968" s="64" t="e">
        <f aca="false">LOOKUP($B968,$H$2000:$H$2304, $U$2000:$U$2304)</f>
        <v>#N/A</v>
      </c>
      <c r="V968" s="65" t="str">
        <f aca="false">IF(ISNA(LOOKUP($B968,$H$2000:$H$2304, $V$2000:$V$2304)),"",LOOKUP($B968,$H$2000:$H$2304, $V$2000:$V$2304))</f>
        <v/>
      </c>
      <c r="W968" s="65" t="str">
        <f aca="false">IF(ISNA(LOOKUP($B968,$H$2000:$H$2304, $W$2000:$W$2304)),"",LOOKUP($B968,$H$2000:$H$2304, $W$2000:$W$2304))</f>
        <v/>
      </c>
    </row>
    <row r="969" customFormat="false" ht="12" hidden="false" customHeight="false" outlineLevel="0" collapsed="false">
      <c r="B969" s="60"/>
      <c r="C969" s="66"/>
      <c r="D969" s="62" t="str">
        <f aca="false">IF($V969=1,"Enter Slip No.",IF($V969=2,"Enter xxxCASH",IF($V969=3,"Enter Cheque No.","")))</f>
        <v/>
      </c>
      <c r="E969" s="62" t="str">
        <f aca="false">IF($W969=1,"Please enter Cheque Payee Name here","")</f>
        <v/>
      </c>
      <c r="F969" s="63" t="str">
        <f aca="false">IF(ISERROR(VLOOKUP($B969,$H$2000:$J$2200,2,0))=1,"",VLOOKUP($B969,$H$2000:$J$2200,2,0))</f>
        <v/>
      </c>
      <c r="G969" s="63" t="str">
        <f aca="false">IF(ISERROR(VLOOKUP($B969,$H$2000:$J$2200,3,0))=1,"",VLOOKUP($B969,$H$2000:$J$2200,3,0))</f>
        <v/>
      </c>
      <c r="H969" s="0"/>
      <c r="I969" s="0"/>
      <c r="J969" s="0"/>
      <c r="L969" s="64" t="e">
        <f aca="false">LOOKUP($B969,$H$2000:$H$2304, $L$2000:$L$2304)</f>
        <v>#N/A</v>
      </c>
      <c r="M969" s="64" t="e">
        <f aca="false">LOOKUP($B969,$H$2000:$H$2304, $M$2000:$M$2304)</f>
        <v>#N/A</v>
      </c>
      <c r="N969" s="64" t="e">
        <f aca="false">LOOKUP($B969,$H$2000:$H$2304, $N$2000:$N$2304)</f>
        <v>#N/A</v>
      </c>
      <c r="O969" s="64" t="e">
        <f aca="false">LOOKUP($B969,$H$2000:$H$2304, $O$2000:$O$2304)</f>
        <v>#N/A</v>
      </c>
      <c r="P969" s="64" t="e">
        <f aca="false">LOOKUP($B969,$H$2000:$H$2304, $P$2000:$P$2304)</f>
        <v>#N/A</v>
      </c>
      <c r="Q969" s="64" t="e">
        <f aca="false">LOOKUP($B969,$H$2000:$H$2304, $Q$2000:$Q$2304)</f>
        <v>#N/A</v>
      </c>
      <c r="R969" s="64" t="e">
        <f aca="false">LOOKUP($B969,$H$2000:$H$2304, $R$2000:$R$2304)</f>
        <v>#N/A</v>
      </c>
      <c r="S969" s="64" t="e">
        <f aca="false">LOOKUP($B969,$H$2000:$H$2304, $S$2000:$S$2304)</f>
        <v>#N/A</v>
      </c>
      <c r="T969" s="64" t="e">
        <f aca="false">LOOKUP($B969,$H$2000:$H$2304, $T$2000:$T$2304)</f>
        <v>#N/A</v>
      </c>
      <c r="U969" s="64" t="e">
        <f aca="false">LOOKUP($B969,$H$2000:$H$2304, $U$2000:$U$2304)</f>
        <v>#N/A</v>
      </c>
      <c r="V969" s="65" t="str">
        <f aca="false">IF(ISNA(LOOKUP($B969,$H$2000:$H$2304, $V$2000:$V$2304)),"",LOOKUP($B969,$H$2000:$H$2304, $V$2000:$V$2304))</f>
        <v/>
      </c>
      <c r="W969" s="65" t="str">
        <f aca="false">IF(ISNA(LOOKUP($B969,$H$2000:$H$2304, $W$2000:$W$2304)),"",LOOKUP($B969,$H$2000:$H$2304, $W$2000:$W$2304))</f>
        <v/>
      </c>
    </row>
    <row r="970" customFormat="false" ht="12" hidden="false" customHeight="false" outlineLevel="0" collapsed="false">
      <c r="B970" s="60"/>
      <c r="C970" s="66"/>
      <c r="D970" s="62" t="str">
        <f aca="false">IF($V970=1,"Enter Slip No.",IF($V970=2,"Enter xxxCASH",IF($V970=3,"Enter Cheque No.","")))</f>
        <v/>
      </c>
      <c r="E970" s="62" t="str">
        <f aca="false">IF($W970=1,"Please enter Cheque Payee Name here","")</f>
        <v/>
      </c>
      <c r="F970" s="63" t="str">
        <f aca="false">IF(ISERROR(VLOOKUP($B970,$H$2000:$J$2200,2,0))=1,"",VLOOKUP($B970,$H$2000:$J$2200,2,0))</f>
        <v/>
      </c>
      <c r="G970" s="63" t="str">
        <f aca="false">IF(ISERROR(VLOOKUP($B970,$H$2000:$J$2200,3,0))=1,"",VLOOKUP($B970,$H$2000:$J$2200,3,0))</f>
        <v/>
      </c>
      <c r="H970" s="0"/>
      <c r="I970" s="0"/>
      <c r="J970" s="0"/>
      <c r="L970" s="64" t="e">
        <f aca="false">LOOKUP($B970,$H$2000:$H$2304, $L$2000:$L$2304)</f>
        <v>#N/A</v>
      </c>
      <c r="M970" s="64" t="e">
        <f aca="false">LOOKUP($B970,$H$2000:$H$2304, $M$2000:$M$2304)</f>
        <v>#N/A</v>
      </c>
      <c r="N970" s="64" t="e">
        <f aca="false">LOOKUP($B970,$H$2000:$H$2304, $N$2000:$N$2304)</f>
        <v>#N/A</v>
      </c>
      <c r="O970" s="64" t="e">
        <f aca="false">LOOKUP($B970,$H$2000:$H$2304, $O$2000:$O$2304)</f>
        <v>#N/A</v>
      </c>
      <c r="P970" s="64" t="e">
        <f aca="false">LOOKUP($B970,$H$2000:$H$2304, $P$2000:$P$2304)</f>
        <v>#N/A</v>
      </c>
      <c r="Q970" s="64" t="e">
        <f aca="false">LOOKUP($B970,$H$2000:$H$2304, $Q$2000:$Q$2304)</f>
        <v>#N/A</v>
      </c>
      <c r="R970" s="64" t="e">
        <f aca="false">LOOKUP($B970,$H$2000:$H$2304, $R$2000:$R$2304)</f>
        <v>#N/A</v>
      </c>
      <c r="S970" s="64" t="e">
        <f aca="false">LOOKUP($B970,$H$2000:$H$2304, $S$2000:$S$2304)</f>
        <v>#N/A</v>
      </c>
      <c r="T970" s="64" t="e">
        <f aca="false">LOOKUP($B970,$H$2000:$H$2304, $T$2000:$T$2304)</f>
        <v>#N/A</v>
      </c>
      <c r="U970" s="64" t="e">
        <f aca="false">LOOKUP($B970,$H$2000:$H$2304, $U$2000:$U$2304)</f>
        <v>#N/A</v>
      </c>
      <c r="V970" s="65" t="str">
        <f aca="false">IF(ISNA(LOOKUP($B970,$H$2000:$H$2304, $V$2000:$V$2304)),"",LOOKUP($B970,$H$2000:$H$2304, $V$2000:$V$2304))</f>
        <v/>
      </c>
      <c r="W970" s="65" t="str">
        <f aca="false">IF(ISNA(LOOKUP($B970,$H$2000:$H$2304, $W$2000:$W$2304)),"",LOOKUP($B970,$H$2000:$H$2304, $W$2000:$W$2304))</f>
        <v/>
      </c>
    </row>
    <row r="971" customFormat="false" ht="12" hidden="false" customHeight="false" outlineLevel="0" collapsed="false">
      <c r="B971" s="60"/>
      <c r="C971" s="66"/>
      <c r="D971" s="62" t="str">
        <f aca="false">IF($V971=1,"Enter Slip No.",IF($V971=2,"Enter xxxCASH",IF($V971=3,"Enter Cheque No.","")))</f>
        <v/>
      </c>
      <c r="E971" s="62" t="str">
        <f aca="false">IF($W971=1,"Please enter Cheque Payee Name here","")</f>
        <v/>
      </c>
      <c r="F971" s="63" t="str">
        <f aca="false">IF(ISERROR(VLOOKUP($B971,$H$2000:$J$2200,2,0))=1,"",VLOOKUP($B971,$H$2000:$J$2200,2,0))</f>
        <v/>
      </c>
      <c r="G971" s="63" t="str">
        <f aca="false">IF(ISERROR(VLOOKUP($B971,$H$2000:$J$2200,3,0))=1,"",VLOOKUP($B971,$H$2000:$J$2200,3,0))</f>
        <v/>
      </c>
      <c r="H971" s="0"/>
      <c r="I971" s="0"/>
      <c r="J971" s="0"/>
      <c r="L971" s="64" t="e">
        <f aca="false">LOOKUP($B971,$H$2000:$H$2304, $L$2000:$L$2304)</f>
        <v>#N/A</v>
      </c>
      <c r="M971" s="64" t="e">
        <f aca="false">LOOKUP($B971,$H$2000:$H$2304, $M$2000:$M$2304)</f>
        <v>#N/A</v>
      </c>
      <c r="N971" s="64" t="e">
        <f aca="false">LOOKUP($B971,$H$2000:$H$2304, $N$2000:$N$2304)</f>
        <v>#N/A</v>
      </c>
      <c r="O971" s="64" t="e">
        <f aca="false">LOOKUP($B971,$H$2000:$H$2304, $O$2000:$O$2304)</f>
        <v>#N/A</v>
      </c>
      <c r="P971" s="64" t="e">
        <f aca="false">LOOKUP($B971,$H$2000:$H$2304, $P$2000:$P$2304)</f>
        <v>#N/A</v>
      </c>
      <c r="Q971" s="64" t="e">
        <f aca="false">LOOKUP($B971,$H$2000:$H$2304, $Q$2000:$Q$2304)</f>
        <v>#N/A</v>
      </c>
      <c r="R971" s="64" t="e">
        <f aca="false">LOOKUP($B971,$H$2000:$H$2304, $R$2000:$R$2304)</f>
        <v>#N/A</v>
      </c>
      <c r="S971" s="64" t="e">
        <f aca="false">LOOKUP($B971,$H$2000:$H$2304, $S$2000:$S$2304)</f>
        <v>#N/A</v>
      </c>
      <c r="T971" s="64" t="e">
        <f aca="false">LOOKUP($B971,$H$2000:$H$2304, $T$2000:$T$2304)</f>
        <v>#N/A</v>
      </c>
      <c r="U971" s="64" t="e">
        <f aca="false">LOOKUP($B971,$H$2000:$H$2304, $U$2000:$U$2304)</f>
        <v>#N/A</v>
      </c>
      <c r="V971" s="65" t="str">
        <f aca="false">IF(ISNA(LOOKUP($B971,$H$2000:$H$2304, $V$2000:$V$2304)),"",LOOKUP($B971,$H$2000:$H$2304, $V$2000:$V$2304))</f>
        <v/>
      </c>
      <c r="W971" s="65" t="str">
        <f aca="false">IF(ISNA(LOOKUP($B971,$H$2000:$H$2304, $W$2000:$W$2304)),"",LOOKUP($B971,$H$2000:$H$2304, $W$2000:$W$2304))</f>
        <v/>
      </c>
    </row>
    <row r="972" customFormat="false" ht="12" hidden="false" customHeight="false" outlineLevel="0" collapsed="false">
      <c r="B972" s="60"/>
      <c r="C972" s="66"/>
      <c r="D972" s="62" t="str">
        <f aca="false">IF($V972=1,"Enter Slip No.",IF($V972=2,"Enter xxxCASH",IF($V972=3,"Enter Cheque No.","")))</f>
        <v/>
      </c>
      <c r="E972" s="62" t="str">
        <f aca="false">IF($W972=1,"Please enter Cheque Payee Name here","")</f>
        <v/>
      </c>
      <c r="F972" s="63" t="str">
        <f aca="false">IF(ISERROR(VLOOKUP($B972,$H$2000:$J$2200,2,0))=1,"",VLOOKUP($B972,$H$2000:$J$2200,2,0))</f>
        <v/>
      </c>
      <c r="G972" s="63" t="str">
        <f aca="false">IF(ISERROR(VLOOKUP($B972,$H$2000:$J$2200,3,0))=1,"",VLOOKUP($B972,$H$2000:$J$2200,3,0))</f>
        <v/>
      </c>
      <c r="H972" s="0"/>
      <c r="I972" s="0"/>
      <c r="J972" s="0"/>
      <c r="L972" s="64" t="e">
        <f aca="false">LOOKUP($B972,$H$2000:$H$2304, $L$2000:$L$2304)</f>
        <v>#N/A</v>
      </c>
      <c r="M972" s="64" t="e">
        <f aca="false">LOOKUP($B972,$H$2000:$H$2304, $M$2000:$M$2304)</f>
        <v>#N/A</v>
      </c>
      <c r="N972" s="64" t="e">
        <f aca="false">LOOKUP($B972,$H$2000:$H$2304, $N$2000:$N$2304)</f>
        <v>#N/A</v>
      </c>
      <c r="O972" s="64" t="e">
        <f aca="false">LOOKUP($B972,$H$2000:$H$2304, $O$2000:$O$2304)</f>
        <v>#N/A</v>
      </c>
      <c r="P972" s="64" t="e">
        <f aca="false">LOOKUP($B972,$H$2000:$H$2304, $P$2000:$P$2304)</f>
        <v>#N/A</v>
      </c>
      <c r="Q972" s="64" t="e">
        <f aca="false">LOOKUP($B972,$H$2000:$H$2304, $Q$2000:$Q$2304)</f>
        <v>#N/A</v>
      </c>
      <c r="R972" s="64" t="e">
        <f aca="false">LOOKUP($B972,$H$2000:$H$2304, $R$2000:$R$2304)</f>
        <v>#N/A</v>
      </c>
      <c r="S972" s="64" t="e">
        <f aca="false">LOOKUP($B972,$H$2000:$H$2304, $S$2000:$S$2304)</f>
        <v>#N/A</v>
      </c>
      <c r="T972" s="64" t="e">
        <f aca="false">LOOKUP($B972,$H$2000:$H$2304, $T$2000:$T$2304)</f>
        <v>#N/A</v>
      </c>
      <c r="U972" s="64" t="e">
        <f aca="false">LOOKUP($B972,$H$2000:$H$2304, $U$2000:$U$2304)</f>
        <v>#N/A</v>
      </c>
      <c r="V972" s="65" t="str">
        <f aca="false">IF(ISNA(LOOKUP($B972,$H$2000:$H$2304, $V$2000:$V$2304)),"",LOOKUP($B972,$H$2000:$H$2304, $V$2000:$V$2304))</f>
        <v/>
      </c>
      <c r="W972" s="65" t="str">
        <f aca="false">IF(ISNA(LOOKUP($B972,$H$2000:$H$2304, $W$2000:$W$2304)),"",LOOKUP($B972,$H$2000:$H$2304, $W$2000:$W$2304))</f>
        <v/>
      </c>
    </row>
    <row r="973" customFormat="false" ht="12" hidden="false" customHeight="false" outlineLevel="0" collapsed="false">
      <c r="B973" s="60"/>
      <c r="C973" s="66"/>
      <c r="D973" s="62" t="str">
        <f aca="false">IF($V973=1,"Enter Slip No.",IF($V973=2,"Enter xxxCASH",IF($V973=3,"Enter Cheque No.","")))</f>
        <v/>
      </c>
      <c r="E973" s="62" t="str">
        <f aca="false">IF($W973=1,"Please enter Cheque Payee Name here","")</f>
        <v/>
      </c>
      <c r="F973" s="63" t="str">
        <f aca="false">IF(ISERROR(VLOOKUP($B973,$H$2000:$J$2200,2,0))=1,"",VLOOKUP($B973,$H$2000:$J$2200,2,0))</f>
        <v/>
      </c>
      <c r="G973" s="63" t="str">
        <f aca="false">IF(ISERROR(VLOOKUP($B973,$H$2000:$J$2200,3,0))=1,"",VLOOKUP($B973,$H$2000:$J$2200,3,0))</f>
        <v/>
      </c>
      <c r="H973" s="0"/>
      <c r="I973" s="0"/>
      <c r="J973" s="0"/>
      <c r="L973" s="64" t="e">
        <f aca="false">LOOKUP($B973,$H$2000:$H$2304, $L$2000:$L$2304)</f>
        <v>#N/A</v>
      </c>
      <c r="M973" s="64" t="e">
        <f aca="false">LOOKUP($B973,$H$2000:$H$2304, $M$2000:$M$2304)</f>
        <v>#N/A</v>
      </c>
      <c r="N973" s="64" t="e">
        <f aca="false">LOOKUP($B973,$H$2000:$H$2304, $N$2000:$N$2304)</f>
        <v>#N/A</v>
      </c>
      <c r="O973" s="64" t="e">
        <f aca="false">LOOKUP($B973,$H$2000:$H$2304, $O$2000:$O$2304)</f>
        <v>#N/A</v>
      </c>
      <c r="P973" s="64" t="e">
        <f aca="false">LOOKUP($B973,$H$2000:$H$2304, $P$2000:$P$2304)</f>
        <v>#N/A</v>
      </c>
      <c r="Q973" s="64" t="e">
        <f aca="false">LOOKUP($B973,$H$2000:$H$2304, $Q$2000:$Q$2304)</f>
        <v>#N/A</v>
      </c>
      <c r="R973" s="64" t="e">
        <f aca="false">LOOKUP($B973,$H$2000:$H$2304, $R$2000:$R$2304)</f>
        <v>#N/A</v>
      </c>
      <c r="S973" s="64" t="e">
        <f aca="false">LOOKUP($B973,$H$2000:$H$2304, $S$2000:$S$2304)</f>
        <v>#N/A</v>
      </c>
      <c r="T973" s="64" t="e">
        <f aca="false">LOOKUP($B973,$H$2000:$H$2304, $T$2000:$T$2304)</f>
        <v>#N/A</v>
      </c>
      <c r="U973" s="64" t="e">
        <f aca="false">LOOKUP($B973,$H$2000:$H$2304, $U$2000:$U$2304)</f>
        <v>#N/A</v>
      </c>
      <c r="V973" s="65" t="str">
        <f aca="false">IF(ISNA(LOOKUP($B973,$H$2000:$H$2304, $V$2000:$V$2304)),"",LOOKUP($B973,$H$2000:$H$2304, $V$2000:$V$2304))</f>
        <v/>
      </c>
      <c r="W973" s="65" t="str">
        <f aca="false">IF(ISNA(LOOKUP($B973,$H$2000:$H$2304, $W$2000:$W$2304)),"",LOOKUP($B973,$H$2000:$H$2304, $W$2000:$W$2304))</f>
        <v/>
      </c>
    </row>
    <row r="974" customFormat="false" ht="12" hidden="false" customHeight="false" outlineLevel="0" collapsed="false">
      <c r="B974" s="60"/>
      <c r="C974" s="66"/>
      <c r="D974" s="62" t="str">
        <f aca="false">IF($V974=1,"Enter Slip No.",IF($V974=2,"Enter xxxCASH",IF($V974=3,"Enter Cheque No.","")))</f>
        <v/>
      </c>
      <c r="E974" s="62" t="str">
        <f aca="false">IF($W974=1,"Please enter Cheque Payee Name here","")</f>
        <v/>
      </c>
      <c r="F974" s="63" t="str">
        <f aca="false">IF(ISERROR(VLOOKUP($B974,$H$2000:$J$2200,2,0))=1,"",VLOOKUP($B974,$H$2000:$J$2200,2,0))</f>
        <v/>
      </c>
      <c r="G974" s="63" t="str">
        <f aca="false">IF(ISERROR(VLOOKUP($B974,$H$2000:$J$2200,3,0))=1,"",VLOOKUP($B974,$H$2000:$J$2200,3,0))</f>
        <v/>
      </c>
      <c r="H974" s="0"/>
      <c r="I974" s="0"/>
      <c r="J974" s="0"/>
      <c r="L974" s="64" t="e">
        <f aca="false">LOOKUP($B974,$H$2000:$H$2304, $L$2000:$L$2304)</f>
        <v>#N/A</v>
      </c>
      <c r="M974" s="64" t="e">
        <f aca="false">LOOKUP($B974,$H$2000:$H$2304, $M$2000:$M$2304)</f>
        <v>#N/A</v>
      </c>
      <c r="N974" s="64" t="e">
        <f aca="false">LOOKUP($B974,$H$2000:$H$2304, $N$2000:$N$2304)</f>
        <v>#N/A</v>
      </c>
      <c r="O974" s="64" t="e">
        <f aca="false">LOOKUP($B974,$H$2000:$H$2304, $O$2000:$O$2304)</f>
        <v>#N/A</v>
      </c>
      <c r="P974" s="64" t="e">
        <f aca="false">LOOKUP($B974,$H$2000:$H$2304, $P$2000:$P$2304)</f>
        <v>#N/A</v>
      </c>
      <c r="Q974" s="64" t="e">
        <f aca="false">LOOKUP($B974,$H$2000:$H$2304, $Q$2000:$Q$2304)</f>
        <v>#N/A</v>
      </c>
      <c r="R974" s="64" t="e">
        <f aca="false">LOOKUP($B974,$H$2000:$H$2304, $R$2000:$R$2304)</f>
        <v>#N/A</v>
      </c>
      <c r="S974" s="64" t="e">
        <f aca="false">LOOKUP($B974,$H$2000:$H$2304, $S$2000:$S$2304)</f>
        <v>#N/A</v>
      </c>
      <c r="T974" s="64" t="e">
        <f aca="false">LOOKUP($B974,$H$2000:$H$2304, $T$2000:$T$2304)</f>
        <v>#N/A</v>
      </c>
      <c r="U974" s="64" t="e">
        <f aca="false">LOOKUP($B974,$H$2000:$H$2304, $U$2000:$U$2304)</f>
        <v>#N/A</v>
      </c>
      <c r="V974" s="65" t="str">
        <f aca="false">IF(ISNA(LOOKUP($B974,$H$2000:$H$2304, $V$2000:$V$2304)),"",LOOKUP($B974,$H$2000:$H$2304, $V$2000:$V$2304))</f>
        <v/>
      </c>
      <c r="W974" s="65" t="str">
        <f aca="false">IF(ISNA(LOOKUP($B974,$H$2000:$H$2304, $W$2000:$W$2304)),"",LOOKUP($B974,$H$2000:$H$2304, $W$2000:$W$2304))</f>
        <v/>
      </c>
    </row>
    <row r="975" customFormat="false" ht="12" hidden="false" customHeight="false" outlineLevel="0" collapsed="false">
      <c r="B975" s="60"/>
      <c r="C975" s="66"/>
      <c r="D975" s="62" t="str">
        <f aca="false">IF($V975=1,"Enter Slip No.",IF($V975=2,"Enter xxxCASH",IF($V975=3,"Enter Cheque No.","")))</f>
        <v/>
      </c>
      <c r="E975" s="62" t="str">
        <f aca="false">IF($W975=1,"Please enter Cheque Payee Name here","")</f>
        <v/>
      </c>
      <c r="F975" s="63" t="str">
        <f aca="false">IF(ISERROR(VLOOKUP($B975,$H$2000:$J$2200,2,0))=1,"",VLOOKUP($B975,$H$2000:$J$2200,2,0))</f>
        <v/>
      </c>
      <c r="G975" s="63" t="str">
        <f aca="false">IF(ISERROR(VLOOKUP($B975,$H$2000:$J$2200,3,0))=1,"",VLOOKUP($B975,$H$2000:$J$2200,3,0))</f>
        <v/>
      </c>
      <c r="H975" s="0"/>
      <c r="I975" s="0"/>
      <c r="J975" s="0"/>
      <c r="L975" s="64" t="e">
        <f aca="false">LOOKUP($B975,$H$2000:$H$2304, $L$2000:$L$2304)</f>
        <v>#N/A</v>
      </c>
      <c r="M975" s="64" t="e">
        <f aca="false">LOOKUP($B975,$H$2000:$H$2304, $M$2000:$M$2304)</f>
        <v>#N/A</v>
      </c>
      <c r="N975" s="64" t="e">
        <f aca="false">LOOKUP($B975,$H$2000:$H$2304, $N$2000:$N$2304)</f>
        <v>#N/A</v>
      </c>
      <c r="O975" s="64" t="e">
        <f aca="false">LOOKUP($B975,$H$2000:$H$2304, $O$2000:$O$2304)</f>
        <v>#N/A</v>
      </c>
      <c r="P975" s="64" t="e">
        <f aca="false">LOOKUP($B975,$H$2000:$H$2304, $P$2000:$P$2304)</f>
        <v>#N/A</v>
      </c>
      <c r="Q975" s="64" t="e">
        <f aca="false">LOOKUP($B975,$H$2000:$H$2304, $Q$2000:$Q$2304)</f>
        <v>#N/A</v>
      </c>
      <c r="R975" s="64" t="e">
        <f aca="false">LOOKUP($B975,$H$2000:$H$2304, $R$2000:$R$2304)</f>
        <v>#N/A</v>
      </c>
      <c r="S975" s="64" t="e">
        <f aca="false">LOOKUP($B975,$H$2000:$H$2304, $S$2000:$S$2304)</f>
        <v>#N/A</v>
      </c>
      <c r="T975" s="64" t="e">
        <f aca="false">LOOKUP($B975,$H$2000:$H$2304, $T$2000:$T$2304)</f>
        <v>#N/A</v>
      </c>
      <c r="U975" s="64" t="e">
        <f aca="false">LOOKUP($B975,$H$2000:$H$2304, $U$2000:$U$2304)</f>
        <v>#N/A</v>
      </c>
      <c r="V975" s="65" t="str">
        <f aca="false">IF(ISNA(LOOKUP($B975,$H$2000:$H$2304, $V$2000:$V$2304)),"",LOOKUP($B975,$H$2000:$H$2304, $V$2000:$V$2304))</f>
        <v/>
      </c>
      <c r="W975" s="65" t="str">
        <f aca="false">IF(ISNA(LOOKUP($B975,$H$2000:$H$2304, $W$2000:$W$2304)),"",LOOKUP($B975,$H$2000:$H$2304, $W$2000:$W$2304))</f>
        <v/>
      </c>
    </row>
    <row r="976" customFormat="false" ht="12" hidden="false" customHeight="false" outlineLevel="0" collapsed="false">
      <c r="B976" s="60"/>
      <c r="C976" s="66"/>
      <c r="D976" s="62" t="str">
        <f aca="false">IF($V976=1,"Enter Slip No.",IF($V976=2,"Enter xxxCASH",IF($V976=3,"Enter Cheque No.","")))</f>
        <v/>
      </c>
      <c r="E976" s="62" t="str">
        <f aca="false">IF($W976=1,"Please enter Cheque Payee Name here","")</f>
        <v/>
      </c>
      <c r="F976" s="63" t="str">
        <f aca="false">IF(ISERROR(VLOOKUP($B976,$H$2000:$J$2200,2,0))=1,"",VLOOKUP($B976,$H$2000:$J$2200,2,0))</f>
        <v/>
      </c>
      <c r="G976" s="63" t="str">
        <f aca="false">IF(ISERROR(VLOOKUP($B976,$H$2000:$J$2200,3,0))=1,"",VLOOKUP($B976,$H$2000:$J$2200,3,0))</f>
        <v/>
      </c>
      <c r="H976" s="0"/>
      <c r="I976" s="0"/>
      <c r="J976" s="0"/>
      <c r="L976" s="64" t="e">
        <f aca="false">LOOKUP($B976,$H$2000:$H$2304, $L$2000:$L$2304)</f>
        <v>#N/A</v>
      </c>
      <c r="M976" s="64" t="e">
        <f aca="false">LOOKUP($B976,$H$2000:$H$2304, $M$2000:$M$2304)</f>
        <v>#N/A</v>
      </c>
      <c r="N976" s="64" t="e">
        <f aca="false">LOOKUP($B976,$H$2000:$H$2304, $N$2000:$N$2304)</f>
        <v>#N/A</v>
      </c>
      <c r="O976" s="64" t="e">
        <f aca="false">LOOKUP($B976,$H$2000:$H$2304, $O$2000:$O$2304)</f>
        <v>#N/A</v>
      </c>
      <c r="P976" s="64" t="e">
        <f aca="false">LOOKUP($B976,$H$2000:$H$2304, $P$2000:$P$2304)</f>
        <v>#N/A</v>
      </c>
      <c r="Q976" s="64" t="e">
        <f aca="false">LOOKUP($B976,$H$2000:$H$2304, $Q$2000:$Q$2304)</f>
        <v>#N/A</v>
      </c>
      <c r="R976" s="64" t="e">
        <f aca="false">LOOKUP($B976,$H$2000:$H$2304, $R$2000:$R$2304)</f>
        <v>#N/A</v>
      </c>
      <c r="S976" s="64" t="e">
        <f aca="false">LOOKUP($B976,$H$2000:$H$2304, $S$2000:$S$2304)</f>
        <v>#N/A</v>
      </c>
      <c r="T976" s="64" t="e">
        <f aca="false">LOOKUP($B976,$H$2000:$H$2304, $T$2000:$T$2304)</f>
        <v>#N/A</v>
      </c>
      <c r="U976" s="64" t="e">
        <f aca="false">LOOKUP($B976,$H$2000:$H$2304, $U$2000:$U$2304)</f>
        <v>#N/A</v>
      </c>
      <c r="V976" s="65" t="str">
        <f aca="false">IF(ISNA(LOOKUP($B976,$H$2000:$H$2304, $V$2000:$V$2304)),"",LOOKUP($B976,$H$2000:$H$2304, $V$2000:$V$2304))</f>
        <v/>
      </c>
      <c r="W976" s="65" t="str">
        <f aca="false">IF(ISNA(LOOKUP($B976,$H$2000:$H$2304, $W$2000:$W$2304)),"",LOOKUP($B976,$H$2000:$H$2304, $W$2000:$W$2304))</f>
        <v/>
      </c>
    </row>
    <row r="977" customFormat="false" ht="12" hidden="false" customHeight="false" outlineLevel="0" collapsed="false">
      <c r="B977" s="60"/>
      <c r="C977" s="66"/>
      <c r="D977" s="62" t="str">
        <f aca="false">IF($V977=1,"Enter Slip No.",IF($V977=2,"Enter xxxCASH",IF($V977=3,"Enter Cheque No.","")))</f>
        <v/>
      </c>
      <c r="E977" s="62" t="str">
        <f aca="false">IF($W977=1,"Please enter Cheque Payee Name here","")</f>
        <v/>
      </c>
      <c r="F977" s="63" t="str">
        <f aca="false">IF(ISERROR(VLOOKUP($B977,$H$2000:$J$2200,2,0))=1,"",VLOOKUP($B977,$H$2000:$J$2200,2,0))</f>
        <v/>
      </c>
      <c r="G977" s="63" t="str">
        <f aca="false">IF(ISERROR(VLOOKUP($B977,$H$2000:$J$2200,3,0))=1,"",VLOOKUP($B977,$H$2000:$J$2200,3,0))</f>
        <v/>
      </c>
      <c r="H977" s="0"/>
      <c r="I977" s="0"/>
      <c r="J977" s="0"/>
      <c r="L977" s="64" t="e">
        <f aca="false">LOOKUP($B977,$H$2000:$H$2304, $L$2000:$L$2304)</f>
        <v>#N/A</v>
      </c>
      <c r="M977" s="64" t="e">
        <f aca="false">LOOKUP($B977,$H$2000:$H$2304, $M$2000:$M$2304)</f>
        <v>#N/A</v>
      </c>
      <c r="N977" s="64" t="e">
        <f aca="false">LOOKUP($B977,$H$2000:$H$2304, $N$2000:$N$2304)</f>
        <v>#N/A</v>
      </c>
      <c r="O977" s="64" t="e">
        <f aca="false">LOOKUP($B977,$H$2000:$H$2304, $O$2000:$O$2304)</f>
        <v>#N/A</v>
      </c>
      <c r="P977" s="64" t="e">
        <f aca="false">LOOKUP($B977,$H$2000:$H$2304, $P$2000:$P$2304)</f>
        <v>#N/A</v>
      </c>
      <c r="Q977" s="64" t="e">
        <f aca="false">LOOKUP($B977,$H$2000:$H$2304, $Q$2000:$Q$2304)</f>
        <v>#N/A</v>
      </c>
      <c r="R977" s="64" t="e">
        <f aca="false">LOOKUP($B977,$H$2000:$H$2304, $R$2000:$R$2304)</f>
        <v>#N/A</v>
      </c>
      <c r="S977" s="64" t="e">
        <f aca="false">LOOKUP($B977,$H$2000:$H$2304, $S$2000:$S$2304)</f>
        <v>#N/A</v>
      </c>
      <c r="T977" s="64" t="e">
        <f aca="false">LOOKUP($B977,$H$2000:$H$2304, $T$2000:$T$2304)</f>
        <v>#N/A</v>
      </c>
      <c r="U977" s="64" t="e">
        <f aca="false">LOOKUP($B977,$H$2000:$H$2304, $U$2000:$U$2304)</f>
        <v>#N/A</v>
      </c>
      <c r="V977" s="65" t="str">
        <f aca="false">IF(ISNA(LOOKUP($B977,$H$2000:$H$2304, $V$2000:$V$2304)),"",LOOKUP($B977,$H$2000:$H$2304, $V$2000:$V$2304))</f>
        <v/>
      </c>
      <c r="W977" s="65" t="str">
        <f aca="false">IF(ISNA(LOOKUP($B977,$H$2000:$H$2304, $W$2000:$W$2304)),"",LOOKUP($B977,$H$2000:$H$2304, $W$2000:$W$2304))</f>
        <v/>
      </c>
    </row>
    <row r="978" customFormat="false" ht="12" hidden="false" customHeight="false" outlineLevel="0" collapsed="false">
      <c r="B978" s="60"/>
      <c r="C978" s="66"/>
      <c r="D978" s="62" t="str">
        <f aca="false">IF($V978=1,"Enter Slip No.",IF($V978=2,"Enter xxxCASH",IF($V978=3,"Enter Cheque No.","")))</f>
        <v/>
      </c>
      <c r="E978" s="62" t="str">
        <f aca="false">IF($W978=1,"Please enter Cheque Payee Name here","")</f>
        <v/>
      </c>
      <c r="F978" s="63" t="str">
        <f aca="false">IF(ISERROR(VLOOKUP($B978,$H$2000:$J$2200,2,0))=1,"",VLOOKUP($B978,$H$2000:$J$2200,2,0))</f>
        <v/>
      </c>
      <c r="G978" s="63" t="str">
        <f aca="false">IF(ISERROR(VLOOKUP($B978,$H$2000:$J$2200,3,0))=1,"",VLOOKUP($B978,$H$2000:$J$2200,3,0))</f>
        <v/>
      </c>
      <c r="H978" s="0"/>
      <c r="I978" s="0"/>
      <c r="J978" s="0"/>
      <c r="L978" s="64" t="e">
        <f aca="false">LOOKUP($B978,$H$2000:$H$2304, $L$2000:$L$2304)</f>
        <v>#N/A</v>
      </c>
      <c r="M978" s="64" t="e">
        <f aca="false">LOOKUP($B978,$H$2000:$H$2304, $M$2000:$M$2304)</f>
        <v>#N/A</v>
      </c>
      <c r="N978" s="64" t="e">
        <f aca="false">LOOKUP($B978,$H$2000:$H$2304, $N$2000:$N$2304)</f>
        <v>#N/A</v>
      </c>
      <c r="O978" s="64" t="e">
        <f aca="false">LOOKUP($B978,$H$2000:$H$2304, $O$2000:$O$2304)</f>
        <v>#N/A</v>
      </c>
      <c r="P978" s="64" t="e">
        <f aca="false">LOOKUP($B978,$H$2000:$H$2304, $P$2000:$P$2304)</f>
        <v>#N/A</v>
      </c>
      <c r="Q978" s="64" t="e">
        <f aca="false">LOOKUP($B978,$H$2000:$H$2304, $Q$2000:$Q$2304)</f>
        <v>#N/A</v>
      </c>
      <c r="R978" s="64" t="e">
        <f aca="false">LOOKUP($B978,$H$2000:$H$2304, $R$2000:$R$2304)</f>
        <v>#N/A</v>
      </c>
      <c r="S978" s="64" t="e">
        <f aca="false">LOOKUP($B978,$H$2000:$H$2304, $S$2000:$S$2304)</f>
        <v>#N/A</v>
      </c>
      <c r="T978" s="64" t="e">
        <f aca="false">LOOKUP($B978,$H$2000:$H$2304, $T$2000:$T$2304)</f>
        <v>#N/A</v>
      </c>
      <c r="U978" s="64" t="e">
        <f aca="false">LOOKUP($B978,$H$2000:$H$2304, $U$2000:$U$2304)</f>
        <v>#N/A</v>
      </c>
      <c r="V978" s="65" t="str">
        <f aca="false">IF(ISNA(LOOKUP($B978,$H$2000:$H$2304, $V$2000:$V$2304)),"",LOOKUP($B978,$H$2000:$H$2304, $V$2000:$V$2304))</f>
        <v/>
      </c>
      <c r="W978" s="65" t="str">
        <f aca="false">IF(ISNA(LOOKUP($B978,$H$2000:$H$2304, $W$2000:$W$2304)),"",LOOKUP($B978,$H$2000:$H$2304, $W$2000:$W$2304))</f>
        <v/>
      </c>
    </row>
    <row r="979" customFormat="false" ht="12" hidden="false" customHeight="false" outlineLevel="0" collapsed="false">
      <c r="B979" s="60"/>
      <c r="C979" s="66"/>
      <c r="D979" s="62" t="str">
        <f aca="false">IF($V979=1,"Enter Slip No.",IF($V979=2,"Enter xxxCASH",IF($V979=3,"Enter Cheque No.","")))</f>
        <v/>
      </c>
      <c r="E979" s="62" t="str">
        <f aca="false">IF($W979=1,"Please enter Cheque Payee Name here","")</f>
        <v/>
      </c>
      <c r="F979" s="63" t="str">
        <f aca="false">IF(ISERROR(VLOOKUP($B979,$H$2000:$J$2200,2,0))=1,"",VLOOKUP($B979,$H$2000:$J$2200,2,0))</f>
        <v/>
      </c>
      <c r="G979" s="63" t="str">
        <f aca="false">IF(ISERROR(VLOOKUP($B979,$H$2000:$J$2200,3,0))=1,"",VLOOKUP($B979,$H$2000:$J$2200,3,0))</f>
        <v/>
      </c>
      <c r="H979" s="0"/>
      <c r="I979" s="0"/>
      <c r="J979" s="0"/>
      <c r="L979" s="64" t="e">
        <f aca="false">LOOKUP($B979,$H$2000:$H$2304, $L$2000:$L$2304)</f>
        <v>#N/A</v>
      </c>
      <c r="M979" s="64" t="e">
        <f aca="false">LOOKUP($B979,$H$2000:$H$2304, $M$2000:$M$2304)</f>
        <v>#N/A</v>
      </c>
      <c r="N979" s="64" t="e">
        <f aca="false">LOOKUP($B979,$H$2000:$H$2304, $N$2000:$N$2304)</f>
        <v>#N/A</v>
      </c>
      <c r="O979" s="64" t="e">
        <f aca="false">LOOKUP($B979,$H$2000:$H$2304, $O$2000:$O$2304)</f>
        <v>#N/A</v>
      </c>
      <c r="P979" s="64" t="e">
        <f aca="false">LOOKUP($B979,$H$2000:$H$2304, $P$2000:$P$2304)</f>
        <v>#N/A</v>
      </c>
      <c r="Q979" s="64" t="e">
        <f aca="false">LOOKUP($B979,$H$2000:$H$2304, $Q$2000:$Q$2304)</f>
        <v>#N/A</v>
      </c>
      <c r="R979" s="64" t="e">
        <f aca="false">LOOKUP($B979,$H$2000:$H$2304, $R$2000:$R$2304)</f>
        <v>#N/A</v>
      </c>
      <c r="S979" s="64" t="e">
        <f aca="false">LOOKUP($B979,$H$2000:$H$2304, $S$2000:$S$2304)</f>
        <v>#N/A</v>
      </c>
      <c r="T979" s="64" t="e">
        <f aca="false">LOOKUP($B979,$H$2000:$H$2304, $T$2000:$T$2304)</f>
        <v>#N/A</v>
      </c>
      <c r="U979" s="64" t="e">
        <f aca="false">LOOKUP($B979,$H$2000:$H$2304, $U$2000:$U$2304)</f>
        <v>#N/A</v>
      </c>
      <c r="V979" s="65" t="str">
        <f aca="false">IF(ISNA(LOOKUP($B979,$H$2000:$H$2304, $V$2000:$V$2304)),"",LOOKUP($B979,$H$2000:$H$2304, $V$2000:$V$2304))</f>
        <v/>
      </c>
      <c r="W979" s="65" t="str">
        <f aca="false">IF(ISNA(LOOKUP($B979,$H$2000:$H$2304, $W$2000:$W$2304)),"",LOOKUP($B979,$H$2000:$H$2304, $W$2000:$W$2304))</f>
        <v/>
      </c>
    </row>
    <row r="980" customFormat="false" ht="12" hidden="false" customHeight="false" outlineLevel="0" collapsed="false">
      <c r="B980" s="60"/>
      <c r="C980" s="66"/>
      <c r="D980" s="62" t="str">
        <f aca="false">IF($V980=1,"Enter Slip No.",IF($V980=2,"Enter xxxCASH",IF($V980=3,"Enter Cheque No.","")))</f>
        <v/>
      </c>
      <c r="E980" s="62" t="str">
        <f aca="false">IF($W980=1,"Please enter Cheque Payee Name here","")</f>
        <v/>
      </c>
      <c r="F980" s="63" t="str">
        <f aca="false">IF(ISERROR(VLOOKUP($B980,$H$2000:$J$2200,2,0))=1,"",VLOOKUP($B980,$H$2000:$J$2200,2,0))</f>
        <v/>
      </c>
      <c r="G980" s="63" t="str">
        <f aca="false">IF(ISERROR(VLOOKUP($B980,$H$2000:$J$2200,3,0))=1,"",VLOOKUP($B980,$H$2000:$J$2200,3,0))</f>
        <v/>
      </c>
      <c r="H980" s="0"/>
      <c r="I980" s="0"/>
      <c r="J980" s="0"/>
      <c r="L980" s="64" t="e">
        <f aca="false">LOOKUP($B980,$H$2000:$H$2304, $L$2000:$L$2304)</f>
        <v>#N/A</v>
      </c>
      <c r="M980" s="64" t="e">
        <f aca="false">LOOKUP($B980,$H$2000:$H$2304, $M$2000:$M$2304)</f>
        <v>#N/A</v>
      </c>
      <c r="N980" s="64" t="e">
        <f aca="false">LOOKUP($B980,$H$2000:$H$2304, $N$2000:$N$2304)</f>
        <v>#N/A</v>
      </c>
      <c r="O980" s="64" t="e">
        <f aca="false">LOOKUP($B980,$H$2000:$H$2304, $O$2000:$O$2304)</f>
        <v>#N/A</v>
      </c>
      <c r="P980" s="64" t="e">
        <f aca="false">LOOKUP($B980,$H$2000:$H$2304, $P$2000:$P$2304)</f>
        <v>#N/A</v>
      </c>
      <c r="Q980" s="64" t="e">
        <f aca="false">LOOKUP($B980,$H$2000:$H$2304, $Q$2000:$Q$2304)</f>
        <v>#N/A</v>
      </c>
      <c r="R980" s="64" t="e">
        <f aca="false">LOOKUP($B980,$H$2000:$H$2304, $R$2000:$R$2304)</f>
        <v>#N/A</v>
      </c>
      <c r="S980" s="64" t="e">
        <f aca="false">LOOKUP($B980,$H$2000:$H$2304, $S$2000:$S$2304)</f>
        <v>#N/A</v>
      </c>
      <c r="T980" s="64" t="e">
        <f aca="false">LOOKUP($B980,$H$2000:$H$2304, $T$2000:$T$2304)</f>
        <v>#N/A</v>
      </c>
      <c r="U980" s="64" t="e">
        <f aca="false">LOOKUP($B980,$H$2000:$H$2304, $U$2000:$U$2304)</f>
        <v>#N/A</v>
      </c>
      <c r="V980" s="65" t="str">
        <f aca="false">IF(ISNA(LOOKUP($B980,$H$2000:$H$2304, $V$2000:$V$2304)),"",LOOKUP($B980,$H$2000:$H$2304, $V$2000:$V$2304))</f>
        <v/>
      </c>
      <c r="W980" s="65" t="str">
        <f aca="false">IF(ISNA(LOOKUP($B980,$H$2000:$H$2304, $W$2000:$W$2304)),"",LOOKUP($B980,$H$2000:$H$2304, $W$2000:$W$2304))</f>
        <v/>
      </c>
    </row>
    <row r="981" customFormat="false" ht="12" hidden="false" customHeight="false" outlineLevel="0" collapsed="false">
      <c r="B981" s="60"/>
      <c r="C981" s="66"/>
      <c r="D981" s="62" t="str">
        <f aca="false">IF($V981=1,"Enter Slip No.",IF($V981=2,"Enter xxxCASH",IF($V981=3,"Enter Cheque No.","")))</f>
        <v/>
      </c>
      <c r="E981" s="62" t="str">
        <f aca="false">IF($W981=1,"Please enter Cheque Payee Name here","")</f>
        <v/>
      </c>
      <c r="F981" s="63" t="str">
        <f aca="false">IF(ISERROR(VLOOKUP($B981,$H$2000:$J$2200,2,0))=1,"",VLOOKUP($B981,$H$2000:$J$2200,2,0))</f>
        <v/>
      </c>
      <c r="G981" s="63" t="str">
        <f aca="false">IF(ISERROR(VLOOKUP($B981,$H$2000:$J$2200,3,0))=1,"",VLOOKUP($B981,$H$2000:$J$2200,3,0))</f>
        <v/>
      </c>
      <c r="H981" s="0"/>
      <c r="I981" s="0"/>
      <c r="J981" s="0"/>
      <c r="L981" s="64" t="e">
        <f aca="false">LOOKUP($B981,$H$2000:$H$2304, $L$2000:$L$2304)</f>
        <v>#N/A</v>
      </c>
      <c r="M981" s="64" t="e">
        <f aca="false">LOOKUP($B981,$H$2000:$H$2304, $M$2000:$M$2304)</f>
        <v>#N/A</v>
      </c>
      <c r="N981" s="64" t="e">
        <f aca="false">LOOKUP($B981,$H$2000:$H$2304, $N$2000:$N$2304)</f>
        <v>#N/A</v>
      </c>
      <c r="O981" s="64" t="e">
        <f aca="false">LOOKUP($B981,$H$2000:$H$2304, $O$2000:$O$2304)</f>
        <v>#N/A</v>
      </c>
      <c r="P981" s="64" t="e">
        <f aca="false">LOOKUP($B981,$H$2000:$H$2304, $P$2000:$P$2304)</f>
        <v>#N/A</v>
      </c>
      <c r="Q981" s="64" t="e">
        <f aca="false">LOOKUP($B981,$H$2000:$H$2304, $Q$2000:$Q$2304)</f>
        <v>#N/A</v>
      </c>
      <c r="R981" s="64" t="e">
        <f aca="false">LOOKUP($B981,$H$2000:$H$2304, $R$2000:$R$2304)</f>
        <v>#N/A</v>
      </c>
      <c r="S981" s="64" t="e">
        <f aca="false">LOOKUP($B981,$H$2000:$H$2304, $S$2000:$S$2304)</f>
        <v>#N/A</v>
      </c>
      <c r="T981" s="64" t="e">
        <f aca="false">LOOKUP($B981,$H$2000:$H$2304, $T$2000:$T$2304)</f>
        <v>#N/A</v>
      </c>
      <c r="U981" s="64" t="e">
        <f aca="false">LOOKUP($B981,$H$2000:$H$2304, $U$2000:$U$2304)</f>
        <v>#N/A</v>
      </c>
      <c r="V981" s="65" t="str">
        <f aca="false">IF(ISNA(LOOKUP($B981,$H$2000:$H$2304, $V$2000:$V$2304)),"",LOOKUP($B981,$H$2000:$H$2304, $V$2000:$V$2304))</f>
        <v/>
      </c>
      <c r="W981" s="65" t="str">
        <f aca="false">IF(ISNA(LOOKUP($B981,$H$2000:$H$2304, $W$2000:$W$2304)),"",LOOKUP($B981,$H$2000:$H$2304, $W$2000:$W$2304))</f>
        <v/>
      </c>
    </row>
    <row r="982" customFormat="false" ht="12" hidden="false" customHeight="false" outlineLevel="0" collapsed="false">
      <c r="B982" s="60"/>
      <c r="C982" s="66"/>
      <c r="D982" s="62" t="str">
        <f aca="false">IF($V982=1,"Enter Slip No.",IF($V982=2,"Enter xxxCASH",IF($V982=3,"Enter Cheque No.","")))</f>
        <v/>
      </c>
      <c r="E982" s="62" t="str">
        <f aca="false">IF($W982=1,"Please enter Cheque Payee Name here","")</f>
        <v/>
      </c>
      <c r="F982" s="63" t="str">
        <f aca="false">IF(ISERROR(VLOOKUP($B982,$H$2000:$J$2200,2,0))=1,"",VLOOKUP($B982,$H$2000:$J$2200,2,0))</f>
        <v/>
      </c>
      <c r="G982" s="63" t="str">
        <f aca="false">IF(ISERROR(VLOOKUP($B982,$H$2000:$J$2200,3,0))=1,"",VLOOKUP($B982,$H$2000:$J$2200,3,0))</f>
        <v/>
      </c>
      <c r="H982" s="0"/>
      <c r="I982" s="0"/>
      <c r="J982" s="0"/>
      <c r="L982" s="64" t="e">
        <f aca="false">LOOKUP($B982,$H$2000:$H$2304, $L$2000:$L$2304)</f>
        <v>#N/A</v>
      </c>
      <c r="M982" s="64" t="e">
        <f aca="false">LOOKUP($B982,$H$2000:$H$2304, $M$2000:$M$2304)</f>
        <v>#N/A</v>
      </c>
      <c r="N982" s="64" t="e">
        <f aca="false">LOOKUP($B982,$H$2000:$H$2304, $N$2000:$N$2304)</f>
        <v>#N/A</v>
      </c>
      <c r="O982" s="64" t="e">
        <f aca="false">LOOKUP($B982,$H$2000:$H$2304, $O$2000:$O$2304)</f>
        <v>#N/A</v>
      </c>
      <c r="P982" s="64" t="e">
        <f aca="false">LOOKUP($B982,$H$2000:$H$2304, $P$2000:$P$2304)</f>
        <v>#N/A</v>
      </c>
      <c r="Q982" s="64" t="e">
        <f aca="false">LOOKUP($B982,$H$2000:$H$2304, $Q$2000:$Q$2304)</f>
        <v>#N/A</v>
      </c>
      <c r="R982" s="64" t="e">
        <f aca="false">LOOKUP($B982,$H$2000:$H$2304, $R$2000:$R$2304)</f>
        <v>#N/A</v>
      </c>
      <c r="S982" s="64" t="e">
        <f aca="false">LOOKUP($B982,$H$2000:$H$2304, $S$2000:$S$2304)</f>
        <v>#N/A</v>
      </c>
      <c r="T982" s="64" t="e">
        <f aca="false">LOOKUP($B982,$H$2000:$H$2304, $T$2000:$T$2304)</f>
        <v>#N/A</v>
      </c>
      <c r="U982" s="64" t="e">
        <f aca="false">LOOKUP($B982,$H$2000:$H$2304, $U$2000:$U$2304)</f>
        <v>#N/A</v>
      </c>
      <c r="V982" s="65" t="str">
        <f aca="false">IF(ISNA(LOOKUP($B982,$H$2000:$H$2304, $V$2000:$V$2304)),"",LOOKUP($B982,$H$2000:$H$2304, $V$2000:$V$2304))</f>
        <v/>
      </c>
      <c r="W982" s="65" t="str">
        <f aca="false">IF(ISNA(LOOKUP($B982,$H$2000:$H$2304, $W$2000:$W$2304)),"",LOOKUP($B982,$H$2000:$H$2304, $W$2000:$W$2304))</f>
        <v/>
      </c>
    </row>
    <row r="983" customFormat="false" ht="12" hidden="false" customHeight="false" outlineLevel="0" collapsed="false">
      <c r="B983" s="60"/>
      <c r="C983" s="66"/>
      <c r="D983" s="62" t="str">
        <f aca="false">IF($V983=1,"Enter Slip No.",IF($V983=2,"Enter xxxCASH",IF($V983=3,"Enter Cheque No.","")))</f>
        <v/>
      </c>
      <c r="E983" s="62" t="str">
        <f aca="false">IF($W983=1,"Please enter Cheque Payee Name here","")</f>
        <v/>
      </c>
      <c r="F983" s="63" t="str">
        <f aca="false">IF(ISERROR(VLOOKUP($B983,$H$2000:$J$2200,2,0))=1,"",VLOOKUP($B983,$H$2000:$J$2200,2,0))</f>
        <v/>
      </c>
      <c r="G983" s="63" t="str">
        <f aca="false">IF(ISERROR(VLOOKUP($B983,$H$2000:$J$2200,3,0))=1,"",VLOOKUP($B983,$H$2000:$J$2200,3,0))</f>
        <v/>
      </c>
      <c r="H983" s="0"/>
      <c r="I983" s="0"/>
      <c r="J983" s="0"/>
      <c r="L983" s="64" t="e">
        <f aca="false">LOOKUP($B983,$H$2000:$H$2304, $L$2000:$L$2304)</f>
        <v>#N/A</v>
      </c>
      <c r="M983" s="64" t="e">
        <f aca="false">LOOKUP($B983,$H$2000:$H$2304, $M$2000:$M$2304)</f>
        <v>#N/A</v>
      </c>
      <c r="N983" s="64" t="e">
        <f aca="false">LOOKUP($B983,$H$2000:$H$2304, $N$2000:$N$2304)</f>
        <v>#N/A</v>
      </c>
      <c r="O983" s="64" t="e">
        <f aca="false">LOOKUP($B983,$H$2000:$H$2304, $O$2000:$O$2304)</f>
        <v>#N/A</v>
      </c>
      <c r="P983" s="64" t="e">
        <f aca="false">LOOKUP($B983,$H$2000:$H$2304, $P$2000:$P$2304)</f>
        <v>#N/A</v>
      </c>
      <c r="Q983" s="64" t="e">
        <f aca="false">LOOKUP($B983,$H$2000:$H$2304, $Q$2000:$Q$2304)</f>
        <v>#N/A</v>
      </c>
      <c r="R983" s="64" t="e">
        <f aca="false">LOOKUP($B983,$H$2000:$H$2304, $R$2000:$R$2304)</f>
        <v>#N/A</v>
      </c>
      <c r="S983" s="64" t="e">
        <f aca="false">LOOKUP($B983,$H$2000:$H$2304, $S$2000:$S$2304)</f>
        <v>#N/A</v>
      </c>
      <c r="T983" s="64" t="e">
        <f aca="false">LOOKUP($B983,$H$2000:$H$2304, $T$2000:$T$2304)</f>
        <v>#N/A</v>
      </c>
      <c r="U983" s="64" t="e">
        <f aca="false">LOOKUP($B983,$H$2000:$H$2304, $U$2000:$U$2304)</f>
        <v>#N/A</v>
      </c>
      <c r="V983" s="65" t="str">
        <f aca="false">IF(ISNA(LOOKUP($B983,$H$2000:$H$2304, $V$2000:$V$2304)),"",LOOKUP($B983,$H$2000:$H$2304, $V$2000:$V$2304))</f>
        <v/>
      </c>
      <c r="W983" s="65" t="str">
        <f aca="false">IF(ISNA(LOOKUP($B983,$H$2000:$H$2304, $W$2000:$W$2304)),"",LOOKUP($B983,$H$2000:$H$2304, $W$2000:$W$2304))</f>
        <v/>
      </c>
    </row>
    <row r="984" customFormat="false" ht="12" hidden="false" customHeight="false" outlineLevel="0" collapsed="false">
      <c r="B984" s="60"/>
      <c r="C984" s="66"/>
      <c r="D984" s="62" t="str">
        <f aca="false">IF($V984=1,"Enter Slip No.",IF($V984=2,"Enter xxxCASH",IF($V984=3,"Enter Cheque No.","")))</f>
        <v/>
      </c>
      <c r="E984" s="62" t="str">
        <f aca="false">IF($W984=1,"Please enter Cheque Payee Name here","")</f>
        <v/>
      </c>
      <c r="F984" s="63" t="str">
        <f aca="false">IF(ISERROR(VLOOKUP($B984,$H$2000:$J$2200,2,0))=1,"",VLOOKUP($B984,$H$2000:$J$2200,2,0))</f>
        <v/>
      </c>
      <c r="G984" s="63" t="str">
        <f aca="false">IF(ISERROR(VLOOKUP($B984,$H$2000:$J$2200,3,0))=1,"",VLOOKUP($B984,$H$2000:$J$2200,3,0))</f>
        <v/>
      </c>
      <c r="H984" s="0"/>
      <c r="I984" s="0"/>
      <c r="J984" s="0"/>
      <c r="L984" s="64" t="e">
        <f aca="false">LOOKUP($B984,$H$2000:$H$2304, $L$2000:$L$2304)</f>
        <v>#N/A</v>
      </c>
      <c r="M984" s="64" t="e">
        <f aca="false">LOOKUP($B984,$H$2000:$H$2304, $M$2000:$M$2304)</f>
        <v>#N/A</v>
      </c>
      <c r="N984" s="64" t="e">
        <f aca="false">LOOKUP($B984,$H$2000:$H$2304, $N$2000:$N$2304)</f>
        <v>#N/A</v>
      </c>
      <c r="O984" s="64" t="e">
        <f aca="false">LOOKUP($B984,$H$2000:$H$2304, $O$2000:$O$2304)</f>
        <v>#N/A</v>
      </c>
      <c r="P984" s="64" t="e">
        <f aca="false">LOOKUP($B984,$H$2000:$H$2304, $P$2000:$P$2304)</f>
        <v>#N/A</v>
      </c>
      <c r="Q984" s="64" t="e">
        <f aca="false">LOOKUP($B984,$H$2000:$H$2304, $Q$2000:$Q$2304)</f>
        <v>#N/A</v>
      </c>
      <c r="R984" s="64" t="e">
        <f aca="false">LOOKUP($B984,$H$2000:$H$2304, $R$2000:$R$2304)</f>
        <v>#N/A</v>
      </c>
      <c r="S984" s="64" t="e">
        <f aca="false">LOOKUP($B984,$H$2000:$H$2304, $S$2000:$S$2304)</f>
        <v>#N/A</v>
      </c>
      <c r="T984" s="64" t="e">
        <f aca="false">LOOKUP($B984,$H$2000:$H$2304, $T$2000:$T$2304)</f>
        <v>#N/A</v>
      </c>
      <c r="U984" s="64" t="e">
        <f aca="false">LOOKUP($B984,$H$2000:$H$2304, $U$2000:$U$2304)</f>
        <v>#N/A</v>
      </c>
      <c r="V984" s="65" t="str">
        <f aca="false">IF(ISNA(LOOKUP($B984,$H$2000:$H$2304, $V$2000:$V$2304)),"",LOOKUP($B984,$H$2000:$H$2304, $V$2000:$V$2304))</f>
        <v/>
      </c>
      <c r="W984" s="65" t="str">
        <f aca="false">IF(ISNA(LOOKUP($B984,$H$2000:$H$2304, $W$2000:$W$2304)),"",LOOKUP($B984,$H$2000:$H$2304, $W$2000:$W$2304))</f>
        <v/>
      </c>
    </row>
    <row r="985" customFormat="false" ht="12" hidden="false" customHeight="false" outlineLevel="0" collapsed="false">
      <c r="B985" s="60"/>
      <c r="C985" s="66"/>
      <c r="D985" s="62" t="str">
        <f aca="false">IF($V985=1,"Enter Slip No.",IF($V985=2,"Enter xxxCASH",IF($V985=3,"Enter Cheque No.","")))</f>
        <v/>
      </c>
      <c r="E985" s="62" t="str">
        <f aca="false">IF($W985=1,"Please enter Cheque Payee Name here","")</f>
        <v/>
      </c>
      <c r="F985" s="63" t="str">
        <f aca="false">IF(ISERROR(VLOOKUP($B985,$H$2000:$J$2200,2,0))=1,"",VLOOKUP($B985,$H$2000:$J$2200,2,0))</f>
        <v/>
      </c>
      <c r="G985" s="63" t="str">
        <f aca="false">IF(ISERROR(VLOOKUP($B985,$H$2000:$J$2200,3,0))=1,"",VLOOKUP($B985,$H$2000:$J$2200,3,0))</f>
        <v/>
      </c>
      <c r="H985" s="0"/>
      <c r="I985" s="0"/>
      <c r="J985" s="0"/>
      <c r="L985" s="64" t="e">
        <f aca="false">LOOKUP($B985,$H$2000:$H$2304, $L$2000:$L$2304)</f>
        <v>#N/A</v>
      </c>
      <c r="M985" s="64" t="e">
        <f aca="false">LOOKUP($B985,$H$2000:$H$2304, $M$2000:$M$2304)</f>
        <v>#N/A</v>
      </c>
      <c r="N985" s="64" t="e">
        <f aca="false">LOOKUP($B985,$H$2000:$H$2304, $N$2000:$N$2304)</f>
        <v>#N/A</v>
      </c>
      <c r="O985" s="64" t="e">
        <f aca="false">LOOKUP($B985,$H$2000:$H$2304, $O$2000:$O$2304)</f>
        <v>#N/A</v>
      </c>
      <c r="P985" s="64" t="e">
        <f aca="false">LOOKUP($B985,$H$2000:$H$2304, $P$2000:$P$2304)</f>
        <v>#N/A</v>
      </c>
      <c r="Q985" s="64" t="e">
        <f aca="false">LOOKUP($B985,$H$2000:$H$2304, $Q$2000:$Q$2304)</f>
        <v>#N/A</v>
      </c>
      <c r="R985" s="64" t="e">
        <f aca="false">LOOKUP($B985,$H$2000:$H$2304, $R$2000:$R$2304)</f>
        <v>#N/A</v>
      </c>
      <c r="S985" s="64" t="e">
        <f aca="false">LOOKUP($B985,$H$2000:$H$2304, $S$2000:$S$2304)</f>
        <v>#N/A</v>
      </c>
      <c r="T985" s="64" t="e">
        <f aca="false">LOOKUP($B985,$H$2000:$H$2304, $T$2000:$T$2304)</f>
        <v>#N/A</v>
      </c>
      <c r="U985" s="64" t="e">
        <f aca="false">LOOKUP($B985,$H$2000:$H$2304, $U$2000:$U$2304)</f>
        <v>#N/A</v>
      </c>
      <c r="V985" s="65" t="str">
        <f aca="false">IF(ISNA(LOOKUP($B985,$H$2000:$H$2304, $V$2000:$V$2304)),"",LOOKUP($B985,$H$2000:$H$2304, $V$2000:$V$2304))</f>
        <v/>
      </c>
      <c r="W985" s="65" t="str">
        <f aca="false">IF(ISNA(LOOKUP($B985,$H$2000:$H$2304, $W$2000:$W$2304)),"",LOOKUP($B985,$H$2000:$H$2304, $W$2000:$W$2304))</f>
        <v/>
      </c>
    </row>
    <row r="986" customFormat="false" ht="12" hidden="false" customHeight="false" outlineLevel="0" collapsed="false">
      <c r="B986" s="60"/>
      <c r="C986" s="66"/>
      <c r="D986" s="62" t="str">
        <f aca="false">IF($V986=1,"Enter Slip No.",IF($V986=2,"Enter xxxCASH",IF($V986=3,"Enter Cheque No.","")))</f>
        <v/>
      </c>
      <c r="E986" s="62" t="str">
        <f aca="false">IF($W986=1,"Please enter Cheque Payee Name here","")</f>
        <v/>
      </c>
      <c r="F986" s="63" t="str">
        <f aca="false">IF(ISERROR(VLOOKUP($B986,$H$2000:$J$2200,2,0))=1,"",VLOOKUP($B986,$H$2000:$J$2200,2,0))</f>
        <v/>
      </c>
      <c r="G986" s="63" t="str">
        <f aca="false">IF(ISERROR(VLOOKUP($B986,$H$2000:$J$2200,3,0))=1,"",VLOOKUP($B986,$H$2000:$J$2200,3,0))</f>
        <v/>
      </c>
      <c r="H986" s="0"/>
      <c r="I986" s="0"/>
      <c r="J986" s="0"/>
      <c r="L986" s="64" t="e">
        <f aca="false">LOOKUP($B986,$H$2000:$H$2304, $L$2000:$L$2304)</f>
        <v>#N/A</v>
      </c>
      <c r="M986" s="64" t="e">
        <f aca="false">LOOKUP($B986,$H$2000:$H$2304, $M$2000:$M$2304)</f>
        <v>#N/A</v>
      </c>
      <c r="N986" s="64" t="e">
        <f aca="false">LOOKUP($B986,$H$2000:$H$2304, $N$2000:$N$2304)</f>
        <v>#N/A</v>
      </c>
      <c r="O986" s="64" t="e">
        <f aca="false">LOOKUP($B986,$H$2000:$H$2304, $O$2000:$O$2304)</f>
        <v>#N/A</v>
      </c>
      <c r="P986" s="64" t="e">
        <f aca="false">LOOKUP($B986,$H$2000:$H$2304, $P$2000:$P$2304)</f>
        <v>#N/A</v>
      </c>
      <c r="Q986" s="64" t="e">
        <f aca="false">LOOKUP($B986,$H$2000:$H$2304, $Q$2000:$Q$2304)</f>
        <v>#N/A</v>
      </c>
      <c r="R986" s="64" t="e">
        <f aca="false">LOOKUP($B986,$H$2000:$H$2304, $R$2000:$R$2304)</f>
        <v>#N/A</v>
      </c>
      <c r="S986" s="64" t="e">
        <f aca="false">LOOKUP($B986,$H$2000:$H$2304, $S$2000:$S$2304)</f>
        <v>#N/A</v>
      </c>
      <c r="T986" s="64" t="e">
        <f aca="false">LOOKUP($B986,$H$2000:$H$2304, $T$2000:$T$2304)</f>
        <v>#N/A</v>
      </c>
      <c r="U986" s="64" t="e">
        <f aca="false">LOOKUP($B986,$H$2000:$H$2304, $U$2000:$U$2304)</f>
        <v>#N/A</v>
      </c>
      <c r="V986" s="65" t="str">
        <f aca="false">IF(ISNA(LOOKUP($B986,$H$2000:$H$2304, $V$2000:$V$2304)),"",LOOKUP($B986,$H$2000:$H$2304, $V$2000:$V$2304))</f>
        <v/>
      </c>
      <c r="W986" s="65" t="str">
        <f aca="false">IF(ISNA(LOOKUP($B986,$H$2000:$H$2304, $W$2000:$W$2304)),"",LOOKUP($B986,$H$2000:$H$2304, $W$2000:$W$2304))</f>
        <v/>
      </c>
    </row>
    <row r="987" customFormat="false" ht="12" hidden="false" customHeight="false" outlineLevel="0" collapsed="false">
      <c r="B987" s="60"/>
      <c r="C987" s="66"/>
      <c r="D987" s="62" t="str">
        <f aca="false">IF($V987=1,"Enter Slip No.",IF($V987=2,"Enter xxxCASH",IF($V987=3,"Enter Cheque No.","")))</f>
        <v/>
      </c>
      <c r="E987" s="62" t="str">
        <f aca="false">IF($W987=1,"Please enter Cheque Payee Name here","")</f>
        <v/>
      </c>
      <c r="F987" s="63" t="str">
        <f aca="false">IF(ISERROR(VLOOKUP($B987,$H$2000:$J$2200,2,0))=1,"",VLOOKUP($B987,$H$2000:$J$2200,2,0))</f>
        <v/>
      </c>
      <c r="G987" s="63" t="str">
        <f aca="false">IF(ISERROR(VLOOKUP($B987,$H$2000:$J$2200,3,0))=1,"",VLOOKUP($B987,$H$2000:$J$2200,3,0))</f>
        <v/>
      </c>
      <c r="H987" s="0"/>
      <c r="I987" s="0"/>
      <c r="J987" s="0"/>
      <c r="L987" s="64" t="e">
        <f aca="false">LOOKUP($B987,$H$2000:$H$2304, $L$2000:$L$2304)</f>
        <v>#N/A</v>
      </c>
      <c r="M987" s="64" t="e">
        <f aca="false">LOOKUP($B987,$H$2000:$H$2304, $M$2000:$M$2304)</f>
        <v>#N/A</v>
      </c>
      <c r="N987" s="64" t="e">
        <f aca="false">LOOKUP($B987,$H$2000:$H$2304, $N$2000:$N$2304)</f>
        <v>#N/A</v>
      </c>
      <c r="O987" s="64" t="e">
        <f aca="false">LOOKUP($B987,$H$2000:$H$2304, $O$2000:$O$2304)</f>
        <v>#N/A</v>
      </c>
      <c r="P987" s="64" t="e">
        <f aca="false">LOOKUP($B987,$H$2000:$H$2304, $P$2000:$P$2304)</f>
        <v>#N/A</v>
      </c>
      <c r="Q987" s="64" t="e">
        <f aca="false">LOOKUP($B987,$H$2000:$H$2304, $Q$2000:$Q$2304)</f>
        <v>#N/A</v>
      </c>
      <c r="R987" s="64" t="e">
        <f aca="false">LOOKUP($B987,$H$2000:$H$2304, $R$2000:$R$2304)</f>
        <v>#N/A</v>
      </c>
      <c r="S987" s="64" t="e">
        <f aca="false">LOOKUP($B987,$H$2000:$H$2304, $S$2000:$S$2304)</f>
        <v>#N/A</v>
      </c>
      <c r="T987" s="64" t="e">
        <f aca="false">LOOKUP($B987,$H$2000:$H$2304, $T$2000:$T$2304)</f>
        <v>#N/A</v>
      </c>
      <c r="U987" s="64" t="e">
        <f aca="false">LOOKUP($B987,$H$2000:$H$2304, $U$2000:$U$2304)</f>
        <v>#N/A</v>
      </c>
      <c r="V987" s="65" t="str">
        <f aca="false">IF(ISNA(LOOKUP($B987,$H$2000:$H$2304, $V$2000:$V$2304)),"",LOOKUP($B987,$H$2000:$H$2304, $V$2000:$V$2304))</f>
        <v/>
      </c>
      <c r="W987" s="65" t="str">
        <f aca="false">IF(ISNA(LOOKUP($B987,$H$2000:$H$2304, $W$2000:$W$2304)),"",LOOKUP($B987,$H$2000:$H$2304, $W$2000:$W$2304))</f>
        <v/>
      </c>
    </row>
    <row r="988" customFormat="false" ht="12" hidden="false" customHeight="false" outlineLevel="0" collapsed="false">
      <c r="B988" s="60"/>
      <c r="C988" s="66"/>
      <c r="D988" s="62" t="str">
        <f aca="false">IF($V988=1,"Enter Slip No.",IF($V988=2,"Enter xxxCASH",IF($V988=3,"Enter Cheque No.","")))</f>
        <v/>
      </c>
      <c r="E988" s="62" t="str">
        <f aca="false">IF($W988=1,"Please enter Cheque Payee Name here","")</f>
        <v/>
      </c>
      <c r="F988" s="63" t="str">
        <f aca="false">IF(ISERROR(VLOOKUP($B988,$H$2000:$J$2200,2,0))=1,"",VLOOKUP($B988,$H$2000:$J$2200,2,0))</f>
        <v/>
      </c>
      <c r="G988" s="63" t="str">
        <f aca="false">IF(ISERROR(VLOOKUP($B988,$H$2000:$J$2200,3,0))=1,"",VLOOKUP($B988,$H$2000:$J$2200,3,0))</f>
        <v/>
      </c>
      <c r="H988" s="0"/>
      <c r="I988" s="0"/>
      <c r="J988" s="0"/>
      <c r="L988" s="64" t="e">
        <f aca="false">LOOKUP($B988,$H$2000:$H$2304, $L$2000:$L$2304)</f>
        <v>#N/A</v>
      </c>
      <c r="M988" s="64" t="e">
        <f aca="false">LOOKUP($B988,$H$2000:$H$2304, $M$2000:$M$2304)</f>
        <v>#N/A</v>
      </c>
      <c r="N988" s="64" t="e">
        <f aca="false">LOOKUP($B988,$H$2000:$H$2304, $N$2000:$N$2304)</f>
        <v>#N/A</v>
      </c>
      <c r="O988" s="64" t="e">
        <f aca="false">LOOKUP($B988,$H$2000:$H$2304, $O$2000:$O$2304)</f>
        <v>#N/A</v>
      </c>
      <c r="P988" s="64" t="e">
        <f aca="false">LOOKUP($B988,$H$2000:$H$2304, $P$2000:$P$2304)</f>
        <v>#N/A</v>
      </c>
      <c r="Q988" s="64" t="e">
        <f aca="false">LOOKUP($B988,$H$2000:$H$2304, $Q$2000:$Q$2304)</f>
        <v>#N/A</v>
      </c>
      <c r="R988" s="64" t="e">
        <f aca="false">LOOKUP($B988,$H$2000:$H$2304, $R$2000:$R$2304)</f>
        <v>#N/A</v>
      </c>
      <c r="S988" s="64" t="e">
        <f aca="false">LOOKUP($B988,$H$2000:$H$2304, $S$2000:$S$2304)</f>
        <v>#N/A</v>
      </c>
      <c r="T988" s="64" t="e">
        <f aca="false">LOOKUP($B988,$H$2000:$H$2304, $T$2000:$T$2304)</f>
        <v>#N/A</v>
      </c>
      <c r="U988" s="64" t="e">
        <f aca="false">LOOKUP($B988,$H$2000:$H$2304, $U$2000:$U$2304)</f>
        <v>#N/A</v>
      </c>
      <c r="V988" s="65" t="str">
        <f aca="false">IF(ISNA(LOOKUP($B988,$H$2000:$H$2304, $V$2000:$V$2304)),"",LOOKUP($B988,$H$2000:$H$2304, $V$2000:$V$2304))</f>
        <v/>
      </c>
      <c r="W988" s="65" t="str">
        <f aca="false">IF(ISNA(LOOKUP($B988,$H$2000:$H$2304, $W$2000:$W$2304)),"",LOOKUP($B988,$H$2000:$H$2304, $W$2000:$W$2304))</f>
        <v/>
      </c>
    </row>
    <row r="989" customFormat="false" ht="12" hidden="false" customHeight="false" outlineLevel="0" collapsed="false">
      <c r="B989" s="60"/>
      <c r="C989" s="66"/>
      <c r="D989" s="62" t="str">
        <f aca="false">IF($V989=1,"Enter Slip No.",IF($V989=2,"Enter xxxCASH",IF($V989=3,"Enter Cheque No.","")))</f>
        <v/>
      </c>
      <c r="E989" s="62" t="str">
        <f aca="false">IF($W989=1,"Please enter Cheque Payee Name here","")</f>
        <v/>
      </c>
      <c r="F989" s="63" t="str">
        <f aca="false">IF(ISERROR(VLOOKUP($B989,$H$2000:$J$2200,2,0))=1,"",VLOOKUP($B989,$H$2000:$J$2200,2,0))</f>
        <v/>
      </c>
      <c r="G989" s="63" t="str">
        <f aca="false">IF(ISERROR(VLOOKUP($B989,$H$2000:$J$2200,3,0))=1,"",VLOOKUP($B989,$H$2000:$J$2200,3,0))</f>
        <v/>
      </c>
      <c r="H989" s="0"/>
      <c r="I989" s="0"/>
      <c r="J989" s="0"/>
      <c r="L989" s="64" t="e">
        <f aca="false">LOOKUP($B989,$H$2000:$H$2304, $L$2000:$L$2304)</f>
        <v>#N/A</v>
      </c>
      <c r="M989" s="64" t="e">
        <f aca="false">LOOKUP($B989,$H$2000:$H$2304, $M$2000:$M$2304)</f>
        <v>#N/A</v>
      </c>
      <c r="N989" s="64" t="e">
        <f aca="false">LOOKUP($B989,$H$2000:$H$2304, $N$2000:$N$2304)</f>
        <v>#N/A</v>
      </c>
      <c r="O989" s="64" t="e">
        <f aca="false">LOOKUP($B989,$H$2000:$H$2304, $O$2000:$O$2304)</f>
        <v>#N/A</v>
      </c>
      <c r="P989" s="64" t="e">
        <f aca="false">LOOKUP($B989,$H$2000:$H$2304, $P$2000:$P$2304)</f>
        <v>#N/A</v>
      </c>
      <c r="Q989" s="64" t="e">
        <f aca="false">LOOKUP($B989,$H$2000:$H$2304, $Q$2000:$Q$2304)</f>
        <v>#N/A</v>
      </c>
      <c r="R989" s="64" t="e">
        <f aca="false">LOOKUP($B989,$H$2000:$H$2304, $R$2000:$R$2304)</f>
        <v>#N/A</v>
      </c>
      <c r="S989" s="64" t="e">
        <f aca="false">LOOKUP($B989,$H$2000:$H$2304, $S$2000:$S$2304)</f>
        <v>#N/A</v>
      </c>
      <c r="T989" s="64" t="e">
        <f aca="false">LOOKUP($B989,$H$2000:$H$2304, $T$2000:$T$2304)</f>
        <v>#N/A</v>
      </c>
      <c r="U989" s="64" t="e">
        <f aca="false">LOOKUP($B989,$H$2000:$H$2304, $U$2000:$U$2304)</f>
        <v>#N/A</v>
      </c>
      <c r="V989" s="65" t="str">
        <f aca="false">IF(ISNA(LOOKUP($B989,$H$2000:$H$2304, $V$2000:$V$2304)),"",LOOKUP($B989,$H$2000:$H$2304, $V$2000:$V$2304))</f>
        <v/>
      </c>
      <c r="W989" s="65" t="str">
        <f aca="false">IF(ISNA(LOOKUP($B989,$H$2000:$H$2304, $W$2000:$W$2304)),"",LOOKUP($B989,$H$2000:$H$2304, $W$2000:$W$2304))</f>
        <v/>
      </c>
    </row>
    <row r="990" customFormat="false" ht="12" hidden="false" customHeight="false" outlineLevel="0" collapsed="false">
      <c r="B990" s="60"/>
      <c r="C990" s="66"/>
      <c r="D990" s="62" t="str">
        <f aca="false">IF($V990=1,"Enter Slip No.",IF($V990=2,"Enter xxxCASH",IF($V990=3,"Enter Cheque No.","")))</f>
        <v/>
      </c>
      <c r="E990" s="62" t="str">
        <f aca="false">IF($W990=1,"Please enter Cheque Payee Name here","")</f>
        <v/>
      </c>
      <c r="F990" s="63" t="str">
        <f aca="false">IF(ISERROR(VLOOKUP($B990,$H$2000:$J$2200,2,0))=1,"",VLOOKUP($B990,$H$2000:$J$2200,2,0))</f>
        <v/>
      </c>
      <c r="G990" s="63" t="str">
        <f aca="false">IF(ISERROR(VLOOKUP($B990,$H$2000:$J$2200,3,0))=1,"",VLOOKUP($B990,$H$2000:$J$2200,3,0))</f>
        <v/>
      </c>
      <c r="H990" s="0"/>
      <c r="I990" s="0"/>
      <c r="J990" s="0"/>
      <c r="L990" s="64" t="e">
        <f aca="false">LOOKUP($B990,$H$2000:$H$2304, $L$2000:$L$2304)</f>
        <v>#N/A</v>
      </c>
      <c r="M990" s="64" t="e">
        <f aca="false">LOOKUP($B990,$H$2000:$H$2304, $M$2000:$M$2304)</f>
        <v>#N/A</v>
      </c>
      <c r="N990" s="64" t="e">
        <f aca="false">LOOKUP($B990,$H$2000:$H$2304, $N$2000:$N$2304)</f>
        <v>#N/A</v>
      </c>
      <c r="O990" s="64" t="e">
        <f aca="false">LOOKUP($B990,$H$2000:$H$2304, $O$2000:$O$2304)</f>
        <v>#N/A</v>
      </c>
      <c r="P990" s="64" t="e">
        <f aca="false">LOOKUP($B990,$H$2000:$H$2304, $P$2000:$P$2304)</f>
        <v>#N/A</v>
      </c>
      <c r="Q990" s="64" t="e">
        <f aca="false">LOOKUP($B990,$H$2000:$H$2304, $Q$2000:$Q$2304)</f>
        <v>#N/A</v>
      </c>
      <c r="R990" s="64" t="e">
        <f aca="false">LOOKUP($B990,$H$2000:$H$2304, $R$2000:$R$2304)</f>
        <v>#N/A</v>
      </c>
      <c r="S990" s="64" t="e">
        <f aca="false">LOOKUP($B990,$H$2000:$H$2304, $S$2000:$S$2304)</f>
        <v>#N/A</v>
      </c>
      <c r="T990" s="64" t="e">
        <f aca="false">LOOKUP($B990,$H$2000:$H$2304, $T$2000:$T$2304)</f>
        <v>#N/A</v>
      </c>
      <c r="U990" s="64" t="e">
        <f aca="false">LOOKUP($B990,$H$2000:$H$2304, $U$2000:$U$2304)</f>
        <v>#N/A</v>
      </c>
      <c r="V990" s="65" t="str">
        <f aca="false">IF(ISNA(LOOKUP($B990,$H$2000:$H$2304, $V$2000:$V$2304)),"",LOOKUP($B990,$H$2000:$H$2304, $V$2000:$V$2304))</f>
        <v/>
      </c>
      <c r="W990" s="65" t="str">
        <f aca="false">IF(ISNA(LOOKUP($B990,$H$2000:$H$2304, $W$2000:$W$2304)),"",LOOKUP($B990,$H$2000:$H$2304, $W$2000:$W$2304))</f>
        <v/>
      </c>
    </row>
    <row r="991" customFormat="false" ht="12" hidden="false" customHeight="false" outlineLevel="0" collapsed="false">
      <c r="B991" s="60"/>
      <c r="C991" s="66"/>
      <c r="D991" s="62" t="str">
        <f aca="false">IF($V991=1,"Enter Slip No.",IF($V991=2,"Enter xxxCASH",IF($V991=3,"Enter Cheque No.","")))</f>
        <v/>
      </c>
      <c r="E991" s="62" t="str">
        <f aca="false">IF($W991=1,"Please enter Cheque Payee Name here","")</f>
        <v/>
      </c>
      <c r="F991" s="63" t="str">
        <f aca="false">IF(ISERROR(VLOOKUP($B991,$H$2000:$J$2200,2,0))=1,"",VLOOKUP($B991,$H$2000:$J$2200,2,0))</f>
        <v/>
      </c>
      <c r="G991" s="63" t="str">
        <f aca="false">IF(ISERROR(VLOOKUP($B991,$H$2000:$J$2200,3,0))=1,"",VLOOKUP($B991,$H$2000:$J$2200,3,0))</f>
        <v/>
      </c>
      <c r="H991" s="0"/>
      <c r="I991" s="0"/>
      <c r="J991" s="0"/>
      <c r="L991" s="64" t="e">
        <f aca="false">LOOKUP($B991,$H$2000:$H$2304, $L$2000:$L$2304)</f>
        <v>#N/A</v>
      </c>
      <c r="M991" s="64" t="e">
        <f aca="false">LOOKUP($B991,$H$2000:$H$2304, $M$2000:$M$2304)</f>
        <v>#N/A</v>
      </c>
      <c r="N991" s="64" t="e">
        <f aca="false">LOOKUP($B991,$H$2000:$H$2304, $N$2000:$N$2304)</f>
        <v>#N/A</v>
      </c>
      <c r="O991" s="64" t="e">
        <f aca="false">LOOKUP($B991,$H$2000:$H$2304, $O$2000:$O$2304)</f>
        <v>#N/A</v>
      </c>
      <c r="P991" s="64" t="e">
        <f aca="false">LOOKUP($B991,$H$2000:$H$2304, $P$2000:$P$2304)</f>
        <v>#N/A</v>
      </c>
      <c r="Q991" s="64" t="e">
        <f aca="false">LOOKUP($B991,$H$2000:$H$2304, $Q$2000:$Q$2304)</f>
        <v>#N/A</v>
      </c>
      <c r="R991" s="64" t="e">
        <f aca="false">LOOKUP($B991,$H$2000:$H$2304, $R$2000:$R$2304)</f>
        <v>#N/A</v>
      </c>
      <c r="S991" s="64" t="e">
        <f aca="false">LOOKUP($B991,$H$2000:$H$2304, $S$2000:$S$2304)</f>
        <v>#N/A</v>
      </c>
      <c r="T991" s="64" t="e">
        <f aca="false">LOOKUP($B991,$H$2000:$H$2304, $T$2000:$T$2304)</f>
        <v>#N/A</v>
      </c>
      <c r="U991" s="64" t="e">
        <f aca="false">LOOKUP($B991,$H$2000:$H$2304, $U$2000:$U$2304)</f>
        <v>#N/A</v>
      </c>
      <c r="V991" s="65" t="str">
        <f aca="false">IF(ISNA(LOOKUP($B991,$H$2000:$H$2304, $V$2000:$V$2304)),"",LOOKUP($B991,$H$2000:$H$2304, $V$2000:$V$2304))</f>
        <v/>
      </c>
      <c r="W991" s="65" t="str">
        <f aca="false">IF(ISNA(LOOKUP($B991,$H$2000:$H$2304, $W$2000:$W$2304)),"",LOOKUP($B991,$H$2000:$H$2304, $W$2000:$W$2304))</f>
        <v/>
      </c>
    </row>
    <row r="992" customFormat="false" ht="12" hidden="false" customHeight="false" outlineLevel="0" collapsed="false">
      <c r="B992" s="60"/>
      <c r="C992" s="66"/>
      <c r="D992" s="62" t="str">
        <f aca="false">IF($V992=1,"Enter Slip No.",IF($V992=2,"Enter xxxCASH",IF($V992=3,"Enter Cheque No.","")))</f>
        <v/>
      </c>
      <c r="E992" s="62" t="str">
        <f aca="false">IF($W992=1,"Please enter Cheque Payee Name here","")</f>
        <v/>
      </c>
      <c r="F992" s="63" t="str">
        <f aca="false">IF(ISERROR(VLOOKUP($B992,$H$2000:$J$2200,2,0))=1,"",VLOOKUP($B992,$H$2000:$J$2200,2,0))</f>
        <v/>
      </c>
      <c r="G992" s="63" t="str">
        <f aca="false">IF(ISERROR(VLOOKUP($B992,$H$2000:$J$2200,3,0))=1,"",VLOOKUP($B992,$H$2000:$J$2200,3,0))</f>
        <v/>
      </c>
      <c r="H992" s="0"/>
      <c r="I992" s="0"/>
      <c r="J992" s="0"/>
      <c r="L992" s="64" t="e">
        <f aca="false">LOOKUP($B992,$H$2000:$H$2304, $L$2000:$L$2304)</f>
        <v>#N/A</v>
      </c>
      <c r="M992" s="64" t="e">
        <f aca="false">LOOKUP($B992,$H$2000:$H$2304, $M$2000:$M$2304)</f>
        <v>#N/A</v>
      </c>
      <c r="N992" s="64" t="e">
        <f aca="false">LOOKUP($B992,$H$2000:$H$2304, $N$2000:$N$2304)</f>
        <v>#N/A</v>
      </c>
      <c r="O992" s="64" t="e">
        <f aca="false">LOOKUP($B992,$H$2000:$H$2304, $O$2000:$O$2304)</f>
        <v>#N/A</v>
      </c>
      <c r="P992" s="64" t="e">
        <f aca="false">LOOKUP($B992,$H$2000:$H$2304, $P$2000:$P$2304)</f>
        <v>#N/A</v>
      </c>
      <c r="Q992" s="64" t="e">
        <f aca="false">LOOKUP($B992,$H$2000:$H$2304, $Q$2000:$Q$2304)</f>
        <v>#N/A</v>
      </c>
      <c r="R992" s="64" t="e">
        <f aca="false">LOOKUP($B992,$H$2000:$H$2304, $R$2000:$R$2304)</f>
        <v>#N/A</v>
      </c>
      <c r="S992" s="64" t="e">
        <f aca="false">LOOKUP($B992,$H$2000:$H$2304, $S$2000:$S$2304)</f>
        <v>#N/A</v>
      </c>
      <c r="T992" s="64" t="e">
        <f aca="false">LOOKUP($B992,$H$2000:$H$2304, $T$2000:$T$2304)</f>
        <v>#N/A</v>
      </c>
      <c r="U992" s="64" t="e">
        <f aca="false">LOOKUP($B992,$H$2000:$H$2304, $U$2000:$U$2304)</f>
        <v>#N/A</v>
      </c>
      <c r="V992" s="65" t="str">
        <f aca="false">IF(ISNA(LOOKUP($B992,$H$2000:$H$2304, $V$2000:$V$2304)),"",LOOKUP($B992,$H$2000:$H$2304, $V$2000:$V$2304))</f>
        <v/>
      </c>
      <c r="W992" s="65" t="str">
        <f aca="false">IF(ISNA(LOOKUP($B992,$H$2000:$H$2304, $W$2000:$W$2304)),"",LOOKUP($B992,$H$2000:$H$2304, $W$2000:$W$2304))</f>
        <v/>
      </c>
    </row>
    <row r="993" customFormat="false" ht="12" hidden="false" customHeight="false" outlineLevel="0" collapsed="false">
      <c r="B993" s="60"/>
      <c r="C993" s="66"/>
      <c r="D993" s="62" t="str">
        <f aca="false">IF($V993=1,"Enter Slip No.",IF($V993=2,"Enter xxxCASH",IF($V993=3,"Enter Cheque No.","")))</f>
        <v/>
      </c>
      <c r="E993" s="62" t="str">
        <f aca="false">IF($W993=1,"Please enter Cheque Payee Name here","")</f>
        <v/>
      </c>
      <c r="F993" s="63" t="str">
        <f aca="false">IF(ISERROR(VLOOKUP($B993,$H$2000:$J$2200,2,0))=1,"",VLOOKUP($B993,$H$2000:$J$2200,2,0))</f>
        <v/>
      </c>
      <c r="G993" s="63" t="str">
        <f aca="false">IF(ISERROR(VLOOKUP($B993,$H$2000:$J$2200,3,0))=1,"",VLOOKUP($B993,$H$2000:$J$2200,3,0))</f>
        <v/>
      </c>
      <c r="H993" s="0"/>
      <c r="I993" s="0"/>
      <c r="J993" s="0"/>
      <c r="L993" s="64" t="e">
        <f aca="false">LOOKUP($B993,$H$2000:$H$2304, $L$2000:$L$2304)</f>
        <v>#N/A</v>
      </c>
      <c r="M993" s="64" t="e">
        <f aca="false">LOOKUP($B993,$H$2000:$H$2304, $M$2000:$M$2304)</f>
        <v>#N/A</v>
      </c>
      <c r="N993" s="64" t="e">
        <f aca="false">LOOKUP($B993,$H$2000:$H$2304, $N$2000:$N$2304)</f>
        <v>#N/A</v>
      </c>
      <c r="O993" s="64" t="e">
        <f aca="false">LOOKUP($B993,$H$2000:$H$2304, $O$2000:$O$2304)</f>
        <v>#N/A</v>
      </c>
      <c r="P993" s="64" t="e">
        <f aca="false">LOOKUP($B993,$H$2000:$H$2304, $P$2000:$P$2304)</f>
        <v>#N/A</v>
      </c>
      <c r="Q993" s="64" t="e">
        <f aca="false">LOOKUP($B993,$H$2000:$H$2304, $Q$2000:$Q$2304)</f>
        <v>#N/A</v>
      </c>
      <c r="R993" s="64" t="e">
        <f aca="false">LOOKUP($B993,$H$2000:$H$2304, $R$2000:$R$2304)</f>
        <v>#N/A</v>
      </c>
      <c r="S993" s="64" t="e">
        <f aca="false">LOOKUP($B993,$H$2000:$H$2304, $S$2000:$S$2304)</f>
        <v>#N/A</v>
      </c>
      <c r="T993" s="64" t="e">
        <f aca="false">LOOKUP($B993,$H$2000:$H$2304, $T$2000:$T$2304)</f>
        <v>#N/A</v>
      </c>
      <c r="U993" s="64" t="e">
        <f aca="false">LOOKUP($B993,$H$2000:$H$2304, $U$2000:$U$2304)</f>
        <v>#N/A</v>
      </c>
      <c r="V993" s="65" t="str">
        <f aca="false">IF(ISNA(LOOKUP($B993,$H$2000:$H$2304, $V$2000:$V$2304)),"",LOOKUP($B993,$H$2000:$H$2304, $V$2000:$V$2304))</f>
        <v/>
      </c>
      <c r="W993" s="65" t="str">
        <f aca="false">IF(ISNA(LOOKUP($B993,$H$2000:$H$2304, $W$2000:$W$2304)),"",LOOKUP($B993,$H$2000:$H$2304, $W$2000:$W$2304))</f>
        <v/>
      </c>
    </row>
    <row r="994" customFormat="false" ht="12" hidden="false" customHeight="false" outlineLevel="0" collapsed="false">
      <c r="B994" s="60"/>
      <c r="C994" s="66"/>
      <c r="D994" s="62" t="str">
        <f aca="false">IF($V994=1,"Enter Slip No.",IF($V994=2,"Enter xxxCASH",IF($V994=3,"Enter Cheque No.","")))</f>
        <v/>
      </c>
      <c r="E994" s="62" t="str">
        <f aca="false">IF($W994=1,"Please enter Cheque Payee Name here","")</f>
        <v/>
      </c>
      <c r="F994" s="63" t="str">
        <f aca="false">IF(ISERROR(VLOOKUP($B994,$H$2000:$J$2200,2,0))=1,"",VLOOKUP($B994,$H$2000:$J$2200,2,0))</f>
        <v/>
      </c>
      <c r="G994" s="63" t="str">
        <f aca="false">IF(ISERROR(VLOOKUP($B994,$H$2000:$J$2200,3,0))=1,"",VLOOKUP($B994,$H$2000:$J$2200,3,0))</f>
        <v/>
      </c>
      <c r="H994" s="0"/>
      <c r="I994" s="0"/>
      <c r="J994" s="0"/>
      <c r="L994" s="64" t="e">
        <f aca="false">LOOKUP($B994,$H$2000:$H$2304, $L$2000:$L$2304)</f>
        <v>#N/A</v>
      </c>
      <c r="M994" s="64" t="e">
        <f aca="false">LOOKUP($B994,$H$2000:$H$2304, $M$2000:$M$2304)</f>
        <v>#N/A</v>
      </c>
      <c r="N994" s="64" t="e">
        <f aca="false">LOOKUP($B994,$H$2000:$H$2304, $N$2000:$N$2304)</f>
        <v>#N/A</v>
      </c>
      <c r="O994" s="64" t="e">
        <f aca="false">LOOKUP($B994,$H$2000:$H$2304, $O$2000:$O$2304)</f>
        <v>#N/A</v>
      </c>
      <c r="P994" s="64" t="e">
        <f aca="false">LOOKUP($B994,$H$2000:$H$2304, $P$2000:$P$2304)</f>
        <v>#N/A</v>
      </c>
      <c r="Q994" s="64" t="e">
        <f aca="false">LOOKUP($B994,$H$2000:$H$2304, $Q$2000:$Q$2304)</f>
        <v>#N/A</v>
      </c>
      <c r="R994" s="64" t="e">
        <f aca="false">LOOKUP($B994,$H$2000:$H$2304, $R$2000:$R$2304)</f>
        <v>#N/A</v>
      </c>
      <c r="S994" s="64" t="e">
        <f aca="false">LOOKUP($B994,$H$2000:$H$2304, $S$2000:$S$2304)</f>
        <v>#N/A</v>
      </c>
      <c r="T994" s="64" t="e">
        <f aca="false">LOOKUP($B994,$H$2000:$H$2304, $T$2000:$T$2304)</f>
        <v>#N/A</v>
      </c>
      <c r="U994" s="64" t="e">
        <f aca="false">LOOKUP($B994,$H$2000:$H$2304, $U$2000:$U$2304)</f>
        <v>#N/A</v>
      </c>
      <c r="V994" s="65" t="str">
        <f aca="false">IF(ISNA(LOOKUP($B994,$H$2000:$H$2304, $V$2000:$V$2304)),"",LOOKUP($B994,$H$2000:$H$2304, $V$2000:$V$2304))</f>
        <v/>
      </c>
      <c r="W994" s="65" t="str">
        <f aca="false">IF(ISNA(LOOKUP($B994,$H$2000:$H$2304, $W$2000:$W$2304)),"",LOOKUP($B994,$H$2000:$H$2304, $W$2000:$W$2304))</f>
        <v/>
      </c>
    </row>
    <row r="995" customFormat="false" ht="12" hidden="false" customHeight="false" outlineLevel="0" collapsed="false">
      <c r="B995" s="60"/>
      <c r="C995" s="66"/>
      <c r="D995" s="62" t="str">
        <f aca="false">IF($V995=1,"Enter Slip No.",IF($V995=2,"Enter xxxCASH",IF($V995=3,"Enter Cheque No.","")))</f>
        <v/>
      </c>
      <c r="E995" s="62" t="str">
        <f aca="false">IF($W995=1,"Please enter Cheque Payee Name here","")</f>
        <v/>
      </c>
      <c r="F995" s="63" t="str">
        <f aca="false">IF(ISERROR(VLOOKUP($B995,$H$2000:$J$2200,2,0))=1,"",VLOOKUP($B995,$H$2000:$J$2200,2,0))</f>
        <v/>
      </c>
      <c r="G995" s="63" t="str">
        <f aca="false">IF(ISERROR(VLOOKUP($B995,$H$2000:$J$2200,3,0))=1,"",VLOOKUP($B995,$H$2000:$J$2200,3,0))</f>
        <v/>
      </c>
      <c r="H995" s="0"/>
      <c r="I995" s="0"/>
      <c r="J995" s="0"/>
      <c r="L995" s="64" t="e">
        <f aca="false">LOOKUP($B995,$H$2000:$H$2304, $L$2000:$L$2304)</f>
        <v>#N/A</v>
      </c>
      <c r="M995" s="64" t="e">
        <f aca="false">LOOKUP($B995,$H$2000:$H$2304, $M$2000:$M$2304)</f>
        <v>#N/A</v>
      </c>
      <c r="N995" s="64" t="e">
        <f aca="false">LOOKUP($B995,$H$2000:$H$2304, $N$2000:$N$2304)</f>
        <v>#N/A</v>
      </c>
      <c r="O995" s="64" t="e">
        <f aca="false">LOOKUP($B995,$H$2000:$H$2304, $O$2000:$O$2304)</f>
        <v>#N/A</v>
      </c>
      <c r="P995" s="64" t="e">
        <f aca="false">LOOKUP($B995,$H$2000:$H$2304, $P$2000:$P$2304)</f>
        <v>#N/A</v>
      </c>
      <c r="Q995" s="64" t="e">
        <f aca="false">LOOKUP($B995,$H$2000:$H$2304, $Q$2000:$Q$2304)</f>
        <v>#N/A</v>
      </c>
      <c r="R995" s="64" t="e">
        <f aca="false">LOOKUP($B995,$H$2000:$H$2304, $R$2000:$R$2304)</f>
        <v>#N/A</v>
      </c>
      <c r="S995" s="64" t="e">
        <f aca="false">LOOKUP($B995,$H$2000:$H$2304, $S$2000:$S$2304)</f>
        <v>#N/A</v>
      </c>
      <c r="T995" s="64" t="e">
        <f aca="false">LOOKUP($B995,$H$2000:$H$2304, $T$2000:$T$2304)</f>
        <v>#N/A</v>
      </c>
      <c r="U995" s="64" t="e">
        <f aca="false">LOOKUP($B995,$H$2000:$H$2304, $U$2000:$U$2304)</f>
        <v>#N/A</v>
      </c>
      <c r="V995" s="65" t="str">
        <f aca="false">IF(ISNA(LOOKUP($B995,$H$2000:$H$2304, $V$2000:$V$2304)),"",LOOKUP($B995,$H$2000:$H$2304, $V$2000:$V$2304))</f>
        <v/>
      </c>
      <c r="W995" s="65" t="str">
        <f aca="false">IF(ISNA(LOOKUP($B995,$H$2000:$H$2304, $W$2000:$W$2304)),"",LOOKUP($B995,$H$2000:$H$2304, $W$2000:$W$2304))</f>
        <v/>
      </c>
    </row>
    <row r="996" customFormat="false" ht="12" hidden="false" customHeight="false" outlineLevel="0" collapsed="false">
      <c r="B996" s="60"/>
      <c r="C996" s="66"/>
      <c r="D996" s="62" t="str">
        <f aca="false">IF($V996=1,"Enter Slip No.",IF($V996=2,"Enter xxxCASH",IF($V996=3,"Enter Cheque No.","")))</f>
        <v/>
      </c>
      <c r="E996" s="62" t="str">
        <f aca="false">IF($W996=1,"Please enter Cheque Payee Name here","")</f>
        <v/>
      </c>
      <c r="F996" s="63" t="str">
        <f aca="false">IF(ISERROR(VLOOKUP($B996,$H$2000:$J$2200,2,0))=1,"",VLOOKUP($B996,$H$2000:$J$2200,2,0))</f>
        <v/>
      </c>
      <c r="G996" s="63" t="str">
        <f aca="false">IF(ISERROR(VLOOKUP($B996,$H$2000:$J$2200,3,0))=1,"",VLOOKUP($B996,$H$2000:$J$2200,3,0))</f>
        <v/>
      </c>
      <c r="H996" s="0"/>
      <c r="I996" s="0"/>
      <c r="J996" s="0"/>
      <c r="L996" s="64" t="e">
        <f aca="false">LOOKUP($B996,$H$2000:$H$2304, $L$2000:$L$2304)</f>
        <v>#N/A</v>
      </c>
      <c r="M996" s="64" t="e">
        <f aca="false">LOOKUP($B996,$H$2000:$H$2304, $M$2000:$M$2304)</f>
        <v>#N/A</v>
      </c>
      <c r="N996" s="64" t="e">
        <f aca="false">LOOKUP($B996,$H$2000:$H$2304, $N$2000:$N$2304)</f>
        <v>#N/A</v>
      </c>
      <c r="O996" s="64" t="e">
        <f aca="false">LOOKUP($B996,$H$2000:$H$2304, $O$2000:$O$2304)</f>
        <v>#N/A</v>
      </c>
      <c r="P996" s="64" t="e">
        <f aca="false">LOOKUP($B996,$H$2000:$H$2304, $P$2000:$P$2304)</f>
        <v>#N/A</v>
      </c>
      <c r="Q996" s="64" t="e">
        <f aca="false">LOOKUP($B996,$H$2000:$H$2304, $Q$2000:$Q$2304)</f>
        <v>#N/A</v>
      </c>
      <c r="R996" s="64" t="e">
        <f aca="false">LOOKUP($B996,$H$2000:$H$2304, $R$2000:$R$2304)</f>
        <v>#N/A</v>
      </c>
      <c r="S996" s="64" t="e">
        <f aca="false">LOOKUP($B996,$H$2000:$H$2304, $S$2000:$S$2304)</f>
        <v>#N/A</v>
      </c>
      <c r="T996" s="64" t="e">
        <f aca="false">LOOKUP($B996,$H$2000:$H$2304, $T$2000:$T$2304)</f>
        <v>#N/A</v>
      </c>
      <c r="U996" s="64" t="e">
        <f aca="false">LOOKUP($B996,$H$2000:$H$2304, $U$2000:$U$2304)</f>
        <v>#N/A</v>
      </c>
      <c r="V996" s="65" t="str">
        <f aca="false">IF(ISNA(LOOKUP($B996,$H$2000:$H$2304, $V$2000:$V$2304)),"",LOOKUP($B996,$H$2000:$H$2304, $V$2000:$V$2304))</f>
        <v/>
      </c>
      <c r="W996" s="65" t="str">
        <f aca="false">IF(ISNA(LOOKUP($B996,$H$2000:$H$2304, $W$2000:$W$2304)),"",LOOKUP($B996,$H$2000:$H$2304, $W$2000:$W$2304))</f>
        <v/>
      </c>
    </row>
    <row r="997" customFormat="false" ht="12" hidden="false" customHeight="false" outlineLevel="0" collapsed="false">
      <c r="B997" s="60"/>
      <c r="C997" s="66"/>
      <c r="D997" s="62" t="str">
        <f aca="false">IF($V997=1,"Enter Slip No.",IF($V997=2,"Enter xxxCASH",IF($V997=3,"Enter Cheque No.","")))</f>
        <v/>
      </c>
      <c r="E997" s="62" t="str">
        <f aca="false">IF($W997=1,"Please enter Cheque Payee Name here","")</f>
        <v/>
      </c>
      <c r="F997" s="63" t="str">
        <f aca="false">IF(ISERROR(VLOOKUP($B997,$H$2000:$J$2200,2,0))=1,"",VLOOKUP($B997,$H$2000:$J$2200,2,0))</f>
        <v/>
      </c>
      <c r="G997" s="63" t="str">
        <f aca="false">IF(ISERROR(VLOOKUP($B997,$H$2000:$J$2200,3,0))=1,"",VLOOKUP($B997,$H$2000:$J$2200,3,0))</f>
        <v/>
      </c>
      <c r="H997" s="0"/>
      <c r="I997" s="0"/>
      <c r="J997" s="0"/>
      <c r="L997" s="64" t="e">
        <f aca="false">LOOKUP($B997,$H$2000:$H$2304, $L$2000:$L$2304)</f>
        <v>#N/A</v>
      </c>
      <c r="M997" s="64" t="e">
        <f aca="false">LOOKUP($B997,$H$2000:$H$2304, $M$2000:$M$2304)</f>
        <v>#N/A</v>
      </c>
      <c r="N997" s="64" t="e">
        <f aca="false">LOOKUP($B997,$H$2000:$H$2304, $N$2000:$N$2304)</f>
        <v>#N/A</v>
      </c>
      <c r="O997" s="64" t="e">
        <f aca="false">LOOKUP($B997,$H$2000:$H$2304, $O$2000:$O$2304)</f>
        <v>#N/A</v>
      </c>
      <c r="P997" s="64" t="e">
        <f aca="false">LOOKUP($B997,$H$2000:$H$2304, $P$2000:$P$2304)</f>
        <v>#N/A</v>
      </c>
      <c r="Q997" s="64" t="e">
        <f aca="false">LOOKUP($B997,$H$2000:$H$2304, $Q$2000:$Q$2304)</f>
        <v>#N/A</v>
      </c>
      <c r="R997" s="64" t="e">
        <f aca="false">LOOKUP($B997,$H$2000:$H$2304, $R$2000:$R$2304)</f>
        <v>#N/A</v>
      </c>
      <c r="S997" s="64" t="e">
        <f aca="false">LOOKUP($B997,$H$2000:$H$2304, $S$2000:$S$2304)</f>
        <v>#N/A</v>
      </c>
      <c r="T997" s="64" t="e">
        <f aca="false">LOOKUP($B997,$H$2000:$H$2304, $T$2000:$T$2304)</f>
        <v>#N/A</v>
      </c>
      <c r="U997" s="64" t="e">
        <f aca="false">LOOKUP($B997,$H$2000:$H$2304, $U$2000:$U$2304)</f>
        <v>#N/A</v>
      </c>
      <c r="V997" s="65" t="str">
        <f aca="false">IF(ISNA(LOOKUP($B997,$H$2000:$H$2304, $V$2000:$V$2304)),"",LOOKUP($B997,$H$2000:$H$2304, $V$2000:$V$2304))</f>
        <v/>
      </c>
      <c r="W997" s="65" t="str">
        <f aca="false">IF(ISNA(LOOKUP($B997,$H$2000:$H$2304, $W$2000:$W$2304)),"",LOOKUP($B997,$H$2000:$H$2304, $W$2000:$W$2304))</f>
        <v/>
      </c>
    </row>
    <row r="998" customFormat="false" ht="12" hidden="false" customHeight="false" outlineLevel="0" collapsed="false">
      <c r="B998" s="60"/>
      <c r="C998" s="66"/>
      <c r="D998" s="62" t="str">
        <f aca="false">IF($V998=1,"Enter Slip No.",IF($V998=2,"Enter xxxCASH",IF($V998=3,"Enter Cheque No.","")))</f>
        <v/>
      </c>
      <c r="E998" s="62" t="str">
        <f aca="false">IF($W998=1,"Please enter Cheque Payee Name here","")</f>
        <v/>
      </c>
      <c r="F998" s="63" t="str">
        <f aca="false">IF(ISERROR(VLOOKUP($B998,$H$2000:$J$2200,2,0))=1,"",VLOOKUP($B998,$H$2000:$J$2200,2,0))</f>
        <v/>
      </c>
      <c r="G998" s="63" t="str">
        <f aca="false">IF(ISERROR(VLOOKUP($B998,$H$2000:$J$2200,3,0))=1,"",VLOOKUP($B998,$H$2000:$J$2200,3,0))</f>
        <v/>
      </c>
      <c r="H998" s="0"/>
      <c r="I998" s="0"/>
      <c r="J998" s="0"/>
      <c r="L998" s="64" t="e">
        <f aca="false">LOOKUP($B998,$H$2000:$H$2304, $L$2000:$L$2304)</f>
        <v>#N/A</v>
      </c>
      <c r="M998" s="64" t="e">
        <f aca="false">LOOKUP($B998,$H$2000:$H$2304, $M$2000:$M$2304)</f>
        <v>#N/A</v>
      </c>
      <c r="N998" s="64" t="e">
        <f aca="false">LOOKUP($B998,$H$2000:$H$2304, $N$2000:$N$2304)</f>
        <v>#N/A</v>
      </c>
      <c r="O998" s="64" t="e">
        <f aca="false">LOOKUP($B998,$H$2000:$H$2304, $O$2000:$O$2304)</f>
        <v>#N/A</v>
      </c>
      <c r="P998" s="64" t="e">
        <f aca="false">LOOKUP($B998,$H$2000:$H$2304, $P$2000:$P$2304)</f>
        <v>#N/A</v>
      </c>
      <c r="Q998" s="64" t="e">
        <f aca="false">LOOKUP($B998,$H$2000:$H$2304, $Q$2000:$Q$2304)</f>
        <v>#N/A</v>
      </c>
      <c r="R998" s="64" t="e">
        <f aca="false">LOOKUP($B998,$H$2000:$H$2304, $R$2000:$R$2304)</f>
        <v>#N/A</v>
      </c>
      <c r="S998" s="64" t="e">
        <f aca="false">LOOKUP($B998,$H$2000:$H$2304, $S$2000:$S$2304)</f>
        <v>#N/A</v>
      </c>
      <c r="T998" s="64" t="e">
        <f aca="false">LOOKUP($B998,$H$2000:$H$2304, $T$2000:$T$2304)</f>
        <v>#N/A</v>
      </c>
      <c r="U998" s="64" t="e">
        <f aca="false">LOOKUP($B998,$H$2000:$H$2304, $U$2000:$U$2304)</f>
        <v>#N/A</v>
      </c>
      <c r="V998" s="65" t="str">
        <f aca="false">IF(ISNA(LOOKUP($B998,$H$2000:$H$2304, $V$2000:$V$2304)),"",LOOKUP($B998,$H$2000:$H$2304, $V$2000:$V$2304))</f>
        <v/>
      </c>
      <c r="W998" s="65" t="str">
        <f aca="false">IF(ISNA(LOOKUP($B998,$H$2000:$H$2304, $W$2000:$W$2304)),"",LOOKUP($B998,$H$2000:$H$2304, $W$2000:$W$2304))</f>
        <v/>
      </c>
    </row>
    <row r="999" customFormat="false" ht="12" hidden="false" customHeight="false" outlineLevel="0" collapsed="false">
      <c r="B999" s="60"/>
      <c r="C999" s="66"/>
      <c r="D999" s="62" t="str">
        <f aca="false">IF($V999=1,"Enter Slip No.",IF($V999=2,"Enter xxxCASH",IF($V999=3,"Enter Cheque No.","")))</f>
        <v/>
      </c>
      <c r="E999" s="62" t="str">
        <f aca="false">IF($W999=1,"Please enter Cheque Payee Name here","")</f>
        <v/>
      </c>
      <c r="F999" s="63" t="str">
        <f aca="false">IF(ISERROR(VLOOKUP($B999,$H$2000:$J$2200,2,0))=1,"",VLOOKUP($B999,$H$2000:$J$2200,2,0))</f>
        <v/>
      </c>
      <c r="G999" s="63" t="str">
        <f aca="false">IF(ISERROR(VLOOKUP($B999,$H$2000:$J$2200,3,0))=1,"",VLOOKUP($B999,$H$2000:$J$2200,3,0))</f>
        <v/>
      </c>
      <c r="H999" s="0"/>
      <c r="I999" s="0"/>
      <c r="J999" s="0"/>
      <c r="L999" s="64" t="e">
        <f aca="false">LOOKUP($B999,$H$2000:$H$2304, $L$2000:$L$2304)</f>
        <v>#N/A</v>
      </c>
      <c r="M999" s="64" t="e">
        <f aca="false">LOOKUP($B999,$H$2000:$H$2304, $M$2000:$M$2304)</f>
        <v>#N/A</v>
      </c>
      <c r="N999" s="64" t="e">
        <f aca="false">LOOKUP($B999,$H$2000:$H$2304, $N$2000:$N$2304)</f>
        <v>#N/A</v>
      </c>
      <c r="O999" s="64" t="e">
        <f aca="false">LOOKUP($B999,$H$2000:$H$2304, $O$2000:$O$2304)</f>
        <v>#N/A</v>
      </c>
      <c r="P999" s="64" t="e">
        <f aca="false">LOOKUP($B999,$H$2000:$H$2304, $P$2000:$P$2304)</f>
        <v>#N/A</v>
      </c>
      <c r="Q999" s="64" t="e">
        <f aca="false">LOOKUP($B999,$H$2000:$H$2304, $Q$2000:$Q$2304)</f>
        <v>#N/A</v>
      </c>
      <c r="R999" s="64" t="e">
        <f aca="false">LOOKUP($B999,$H$2000:$H$2304, $R$2000:$R$2304)</f>
        <v>#N/A</v>
      </c>
      <c r="S999" s="64" t="e">
        <f aca="false">LOOKUP($B999,$H$2000:$H$2304, $S$2000:$S$2304)</f>
        <v>#N/A</v>
      </c>
      <c r="T999" s="64" t="e">
        <f aca="false">LOOKUP($B999,$H$2000:$H$2304, $T$2000:$T$2304)</f>
        <v>#N/A</v>
      </c>
      <c r="U999" s="64" t="e">
        <f aca="false">LOOKUP($B999,$H$2000:$H$2304, $U$2000:$U$2304)</f>
        <v>#N/A</v>
      </c>
      <c r="V999" s="65" t="str">
        <f aca="false">IF(ISNA(LOOKUP($B999,$H$2000:$H$2304, $V$2000:$V$2304)),"",LOOKUP($B999,$H$2000:$H$2304, $V$2000:$V$2304))</f>
        <v/>
      </c>
      <c r="W999" s="65" t="str">
        <f aca="false">IF(ISNA(LOOKUP($B999,$H$2000:$H$2304, $W$2000:$W$2304)),"",LOOKUP($B999,$H$2000:$H$2304, $W$2000:$W$2304))</f>
        <v/>
      </c>
    </row>
    <row r="1000" customFormat="false" ht="12" hidden="false" customHeight="false" outlineLevel="0" collapsed="false">
      <c r="B1000" s="60"/>
      <c r="C1000" s="66"/>
      <c r="D1000" s="62" t="str">
        <f aca="false">IF($V1000=1,"Enter Slip No.",IF($V1000=2,"Enter xxxCASH",IF($V1000=3,"Enter Cheque No.","")))</f>
        <v/>
      </c>
      <c r="E1000" s="62" t="str">
        <f aca="false">IF($W1000=1,"Please enter Cheque Payee Name here","")</f>
        <v/>
      </c>
      <c r="F1000" s="63" t="str">
        <f aca="false">IF(ISERROR(VLOOKUP($B1000,$H$2000:$J$2200,2,0))=1,"",VLOOKUP($B1000,$H$2000:$J$2200,2,0))</f>
        <v/>
      </c>
      <c r="G1000" s="63" t="str">
        <f aca="false">IF(ISERROR(VLOOKUP($B1000,$H$2000:$J$2200,3,0))=1,"",VLOOKUP($B1000,$H$2000:$J$2200,3,0))</f>
        <v/>
      </c>
      <c r="H1000" s="0"/>
      <c r="I1000" s="0"/>
      <c r="J1000" s="0"/>
      <c r="L1000" s="64" t="e">
        <f aca="false">LOOKUP($B1000,$H$2000:$H$2304, $L$2000:$L$2304)</f>
        <v>#N/A</v>
      </c>
      <c r="M1000" s="64" t="e">
        <f aca="false">LOOKUP($B1000,$H$2000:$H$2304, $M$2000:$M$2304)</f>
        <v>#N/A</v>
      </c>
      <c r="N1000" s="64" t="e">
        <f aca="false">LOOKUP($B1000,$H$2000:$H$2304, $N$2000:$N$2304)</f>
        <v>#N/A</v>
      </c>
      <c r="O1000" s="64" t="e">
        <f aca="false">LOOKUP($B1000,$H$2000:$H$2304, $O$2000:$O$2304)</f>
        <v>#N/A</v>
      </c>
      <c r="P1000" s="64" t="e">
        <f aca="false">LOOKUP($B1000,$H$2000:$H$2304, $P$2000:$P$2304)</f>
        <v>#N/A</v>
      </c>
      <c r="Q1000" s="64" t="e">
        <f aca="false">LOOKUP($B1000,$H$2000:$H$2304, $Q$2000:$Q$2304)</f>
        <v>#N/A</v>
      </c>
      <c r="R1000" s="64" t="e">
        <f aca="false">LOOKUP($B1000,$H$2000:$H$2304, $R$2000:$R$2304)</f>
        <v>#N/A</v>
      </c>
      <c r="S1000" s="64" t="e">
        <f aca="false">LOOKUP($B1000,$H$2000:$H$2304, $S$2000:$S$2304)</f>
        <v>#N/A</v>
      </c>
      <c r="T1000" s="64" t="e">
        <f aca="false">LOOKUP($B1000,$H$2000:$H$2304, $T$2000:$T$2304)</f>
        <v>#N/A</v>
      </c>
      <c r="U1000" s="64" t="e">
        <f aca="false">LOOKUP($B1000,$H$2000:$H$2304, $U$2000:$U$2304)</f>
        <v>#N/A</v>
      </c>
      <c r="V1000" s="65" t="str">
        <f aca="false">IF(ISNA(LOOKUP($B1000,$H$2000:$H$2304, $V$2000:$V$2304)),"",LOOKUP($B1000,$H$2000:$H$2304, $V$2000:$V$2304))</f>
        <v/>
      </c>
      <c r="W1000" s="65" t="str">
        <f aca="false">IF(ISNA(LOOKUP($B1000,$H$2000:$H$2304, $W$2000:$W$2304)),"",LOOKUP($B1000,$H$2000:$H$2304, $W$2000:$W$2304))</f>
        <v/>
      </c>
    </row>
    <row r="1001" customFormat="false" ht="12" hidden="false" customHeight="false" outlineLevel="0" collapsed="false">
      <c r="B1001" s="60"/>
      <c r="C1001" s="66"/>
      <c r="D1001" s="62" t="str">
        <f aca="false">IF($V1001=1,"Enter Slip No.",IF($V1001=2,"Enter xxxCASH",IF($V1001=3,"Enter Cheque No.","")))</f>
        <v/>
      </c>
      <c r="E1001" s="62" t="str">
        <f aca="false">IF($W1001=1,"Please enter Cheque Payee Name here","")</f>
        <v/>
      </c>
      <c r="H1001" s="0"/>
      <c r="I1001" s="0"/>
      <c r="J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</row>
    <row r="1002" customFormat="false" ht="12" hidden="false" customHeight="false" outlineLevel="0" collapsed="false">
      <c r="B1002" s="60"/>
      <c r="C1002" s="66"/>
      <c r="D1002" s="62" t="str">
        <f aca="false">IF($V1002=1,"Enter Slip No.",IF($V1002=2,"Enter xxxCASH",IF($V1002=3,"Enter Cheque No.","")))</f>
        <v/>
      </c>
      <c r="E1002" s="62" t="str">
        <f aca="false">IF($W1002=1,"Please enter Cheque Payee Name here","")</f>
        <v/>
      </c>
      <c r="H1002" s="0"/>
      <c r="I1002" s="0"/>
      <c r="J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</row>
    <row r="1003" customFormat="false" ht="12" hidden="false" customHeight="false" outlineLevel="0" collapsed="false">
      <c r="B1003" s="60"/>
      <c r="C1003" s="66"/>
      <c r="D1003" s="62" t="str">
        <f aca="false">IF($V1003=1,"Enter Slip No.",IF($V1003=2,"Enter xxxCASH",IF($V1003=3,"Enter Cheque No.","")))</f>
        <v/>
      </c>
      <c r="E1003" s="62" t="str">
        <f aca="false">IF($W1003=1,"Please enter Cheque Payee Name here","")</f>
        <v/>
      </c>
      <c r="H1003" s="0"/>
      <c r="I1003" s="0"/>
      <c r="J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</row>
    <row r="1004" customFormat="false" ht="12" hidden="false" customHeight="false" outlineLevel="0" collapsed="false">
      <c r="B1004" s="60"/>
      <c r="C1004" s="66"/>
      <c r="D1004" s="62" t="str">
        <f aca="false">IF($V1004=1,"Enter Slip No.",IF($V1004=2,"Enter xxxCASH",IF($V1004=3,"Enter Cheque No.","")))</f>
        <v/>
      </c>
      <c r="E1004" s="62" t="str">
        <f aca="false">IF($W1004=1,"Please enter Cheque Payee Name here","")</f>
        <v/>
      </c>
      <c r="H1004" s="0"/>
      <c r="I1004" s="0"/>
      <c r="J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</row>
    <row r="1005" customFormat="false" ht="12" hidden="false" customHeight="false" outlineLevel="0" collapsed="false">
      <c r="B1005" s="60"/>
      <c r="C1005" s="66"/>
      <c r="D1005" s="62" t="str">
        <f aca="false">IF($V1005=1,"Enter Slip No.",IF($V1005=2,"Enter xxxCASH",IF($V1005=3,"Enter Cheque No.","")))</f>
        <v/>
      </c>
      <c r="E1005" s="62" t="str">
        <f aca="false">IF($W1005=1,"Please enter Cheque Payee Name here","")</f>
        <v/>
      </c>
      <c r="H1005" s="0"/>
      <c r="I1005" s="0"/>
      <c r="J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</row>
    <row r="1006" customFormat="false" ht="12" hidden="false" customHeight="false" outlineLevel="0" collapsed="false">
      <c r="B1006" s="60"/>
      <c r="C1006" s="66"/>
      <c r="D1006" s="62" t="str">
        <f aca="false">IF($V1006=1,"Enter Slip No.",IF($V1006=2,"Enter xxxCASH",IF($V1006=3,"Enter Cheque No.","")))</f>
        <v/>
      </c>
      <c r="E1006" s="62" t="str">
        <f aca="false">IF($W1006=1,"Please enter Cheque Payee Name here","")</f>
        <v/>
      </c>
      <c r="H1006" s="0"/>
      <c r="I1006" s="0"/>
      <c r="J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</row>
    <row r="1007" customFormat="false" ht="12" hidden="false" customHeight="false" outlineLevel="0" collapsed="false">
      <c r="B1007" s="60"/>
      <c r="C1007" s="66"/>
      <c r="D1007" s="62" t="str">
        <f aca="false">IF($V1007=1,"Enter Slip No.",IF($V1007=2,"Enter xxxCASH",IF($V1007=3,"Enter Cheque No.","")))</f>
        <v/>
      </c>
      <c r="E1007" s="62" t="str">
        <f aca="false">IF($W1007=1,"Please enter Cheque Payee Name here","")</f>
        <v/>
      </c>
      <c r="H1007" s="0"/>
      <c r="I1007" s="0"/>
      <c r="J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</row>
    <row r="1008" customFormat="false" ht="12" hidden="false" customHeight="false" outlineLevel="0" collapsed="false">
      <c r="B1008" s="60"/>
      <c r="C1008" s="66"/>
      <c r="D1008" s="62" t="str">
        <f aca="false">IF($V1008=1,"Enter Slip No.",IF($V1008=2,"Enter xxxCASH",IF($V1008=3,"Enter Cheque No.","")))</f>
        <v/>
      </c>
      <c r="E1008" s="62" t="str">
        <f aca="false">IF($W1008=1,"Please enter Cheque Payee Name here","")</f>
        <v/>
      </c>
      <c r="H1008" s="0"/>
      <c r="I1008" s="0"/>
      <c r="J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</row>
    <row r="1009" customFormat="false" ht="12" hidden="false" customHeight="false" outlineLevel="0" collapsed="false">
      <c r="B1009" s="60"/>
      <c r="C1009" s="66"/>
      <c r="D1009" s="62" t="str">
        <f aca="false">IF($V1009=1,"Enter Slip No.",IF($V1009=2,"Enter xxxCASH",IF($V1009=3,"Enter Cheque No.","")))</f>
        <v/>
      </c>
      <c r="E1009" s="62" t="str">
        <f aca="false">IF($W1009=1,"Please enter Cheque Payee Name here","")</f>
        <v/>
      </c>
      <c r="H1009" s="0"/>
      <c r="I1009" s="0"/>
      <c r="J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</row>
    <row r="1010" customFormat="false" ht="12" hidden="false" customHeight="false" outlineLevel="0" collapsed="false">
      <c r="B1010" s="60"/>
      <c r="C1010" s="66"/>
      <c r="D1010" s="62" t="str">
        <f aca="false">IF($V1010=1,"Enter Slip No.",IF($V1010=2,"Enter xxxCASH",IF($V1010=3,"Enter Cheque No.","")))</f>
        <v/>
      </c>
      <c r="E1010" s="62" t="str">
        <f aca="false">IF($W1010=1,"Please enter Cheque Payee Name here","")</f>
        <v/>
      </c>
      <c r="H1010" s="0"/>
      <c r="I1010" s="0"/>
      <c r="J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</row>
    <row r="1011" customFormat="false" ht="12" hidden="false" customHeight="false" outlineLevel="0" collapsed="false">
      <c r="B1011" s="60"/>
      <c r="C1011" s="66"/>
      <c r="D1011" s="62" t="str">
        <f aca="false">IF($V1011=1,"Enter Slip No.",IF($V1011=2,"Enter xxxCASH",IF($V1011=3,"Enter Cheque No.","")))</f>
        <v/>
      </c>
      <c r="E1011" s="62" t="str">
        <f aca="false">IF($W1011=1,"Please enter Cheque Payee Name here","")</f>
        <v/>
      </c>
      <c r="H1011" s="0"/>
      <c r="I1011" s="0"/>
      <c r="J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</row>
    <row r="1012" customFormat="false" ht="12" hidden="false" customHeight="false" outlineLevel="0" collapsed="false">
      <c r="B1012" s="60"/>
      <c r="C1012" s="66"/>
      <c r="D1012" s="62" t="str">
        <f aca="false">IF($V1012=1,"Enter Slip No.",IF($V1012=2,"Enter xxxCASH",IF($V1012=3,"Enter Cheque No.","")))</f>
        <v/>
      </c>
      <c r="E1012" s="62" t="str">
        <f aca="false">IF($W1012=1,"Please enter Cheque Payee Name here","")</f>
        <v/>
      </c>
      <c r="H1012" s="0"/>
      <c r="I1012" s="0"/>
      <c r="J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</row>
    <row r="1013" customFormat="false" ht="12" hidden="false" customHeight="false" outlineLevel="0" collapsed="false">
      <c r="B1013" s="60"/>
      <c r="C1013" s="66"/>
      <c r="D1013" s="62" t="str">
        <f aca="false">IF($V1013=1,"Enter Slip No.",IF($V1013=2,"Enter xxxCASH",IF($V1013=3,"Enter Cheque No.","")))</f>
        <v/>
      </c>
      <c r="E1013" s="62" t="str">
        <f aca="false">IF($W1013=1,"Please enter Cheque Payee Name here","")</f>
        <v/>
      </c>
      <c r="H1013" s="0"/>
      <c r="I1013" s="0"/>
      <c r="J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</row>
    <row r="1014" customFormat="false" ht="12" hidden="false" customHeight="false" outlineLevel="0" collapsed="false">
      <c r="B1014" s="60"/>
      <c r="C1014" s="66"/>
      <c r="D1014" s="62" t="str">
        <f aca="false">IF($V1014=1,"Enter Slip No.",IF($V1014=2,"Enter xxxCASH",IF($V1014=3,"Enter Cheque No.","")))</f>
        <v/>
      </c>
      <c r="E1014" s="62" t="str">
        <f aca="false">IF($W1014=1,"Please enter Cheque Payee Name here","")</f>
        <v/>
      </c>
      <c r="H1014" s="0"/>
      <c r="I1014" s="0"/>
      <c r="J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</row>
    <row r="1015" customFormat="false" ht="12" hidden="false" customHeight="false" outlineLevel="0" collapsed="false">
      <c r="B1015" s="60"/>
      <c r="C1015" s="66"/>
      <c r="D1015" s="62" t="str">
        <f aca="false">IF($V1015=1,"Enter Slip No.",IF($V1015=2,"Enter xxxCASH",IF($V1015=3,"Enter Cheque No.","")))</f>
        <v/>
      </c>
      <c r="E1015" s="62" t="str">
        <f aca="false">IF($W1015=1,"Please enter Cheque Payee Name here","")</f>
        <v/>
      </c>
      <c r="H1015" s="0"/>
      <c r="I1015" s="0"/>
      <c r="J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</row>
    <row r="1016" customFormat="false" ht="12" hidden="false" customHeight="false" outlineLevel="0" collapsed="false">
      <c r="B1016" s="60"/>
      <c r="C1016" s="66"/>
      <c r="D1016" s="62" t="str">
        <f aca="false">IF($V1016=1,"Enter Slip No.",IF($V1016=2,"Enter xxxCASH",IF($V1016=3,"Enter Cheque No.","")))</f>
        <v/>
      </c>
      <c r="E1016" s="62" t="str">
        <f aca="false">IF($W1016=1,"Please enter Cheque Payee Name here","")</f>
        <v/>
      </c>
      <c r="H1016" s="0"/>
      <c r="I1016" s="0"/>
      <c r="J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</row>
    <row r="1017" customFormat="false" ht="12" hidden="false" customHeight="false" outlineLevel="0" collapsed="false">
      <c r="B1017" s="60"/>
      <c r="C1017" s="66"/>
      <c r="D1017" s="62" t="str">
        <f aca="false">IF($V1017=1,"Enter Slip No.",IF($V1017=2,"Enter xxxCASH",IF($V1017=3,"Enter Cheque No.","")))</f>
        <v/>
      </c>
      <c r="E1017" s="62" t="str">
        <f aca="false">IF($W1017=1,"Please enter Cheque Payee Name here","")</f>
        <v/>
      </c>
      <c r="H1017" s="0"/>
      <c r="I1017" s="0"/>
      <c r="J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</row>
    <row r="1018" customFormat="false" ht="12" hidden="false" customHeight="false" outlineLevel="0" collapsed="false">
      <c r="B1018" s="60"/>
      <c r="C1018" s="66"/>
      <c r="D1018" s="62" t="str">
        <f aca="false">IF($V1018=1,"Enter Slip No.",IF($V1018=2,"Enter xxxCASH",IF($V1018=3,"Enter Cheque No.","")))</f>
        <v/>
      </c>
      <c r="E1018" s="62" t="str">
        <f aca="false">IF($W1018=1,"Please enter Cheque Payee Name here","")</f>
        <v/>
      </c>
      <c r="H1018" s="0"/>
      <c r="I1018" s="0"/>
      <c r="J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</row>
    <row r="1019" customFormat="false" ht="12" hidden="false" customHeight="false" outlineLevel="0" collapsed="false">
      <c r="B1019" s="60"/>
      <c r="C1019" s="66"/>
      <c r="D1019" s="62" t="str">
        <f aca="false">IF($V1019=1,"Enter Slip No.",IF($V1019=2,"Enter xxxCASH",IF($V1019=3,"Enter Cheque No.","")))</f>
        <v/>
      </c>
      <c r="E1019" s="62" t="str">
        <f aca="false">IF($W1019=1,"Please enter Cheque Payee Name here","")</f>
        <v/>
      </c>
      <c r="H1019" s="0"/>
      <c r="I1019" s="0"/>
      <c r="J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</row>
    <row r="1020" customFormat="false" ht="12" hidden="false" customHeight="false" outlineLevel="0" collapsed="false">
      <c r="B1020" s="60"/>
      <c r="C1020" s="66"/>
      <c r="D1020" s="62" t="str">
        <f aca="false">IF($V1020=1,"Enter Slip No.",IF($V1020=2,"Enter xxxCASH",IF($V1020=3,"Enter Cheque No.","")))</f>
        <v/>
      </c>
      <c r="E1020" s="62" t="str">
        <f aca="false">IF($W1020=1,"Please enter Cheque Payee Name here","")</f>
        <v/>
      </c>
      <c r="H1020" s="0"/>
      <c r="I1020" s="0"/>
      <c r="J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</row>
    <row r="1021" customFormat="false" ht="12" hidden="false" customHeight="false" outlineLevel="0" collapsed="false">
      <c r="B1021" s="60"/>
      <c r="C1021" s="66"/>
      <c r="D1021" s="62" t="str">
        <f aca="false">IF($V1021=1,"Enter Slip No.",IF($V1021=2,"Enter xxxCASH",IF($V1021=3,"Enter Cheque No.","")))</f>
        <v/>
      </c>
      <c r="E1021" s="62" t="str">
        <f aca="false">IF($W1021=1,"Please enter Cheque Payee Name here","")</f>
        <v/>
      </c>
      <c r="H1021" s="0"/>
      <c r="I1021" s="0"/>
      <c r="J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</row>
    <row r="1022" customFormat="false" ht="12" hidden="false" customHeight="false" outlineLevel="0" collapsed="false">
      <c r="B1022" s="60"/>
      <c r="C1022" s="66"/>
      <c r="D1022" s="62" t="str">
        <f aca="false">IF($V1022=1,"Enter Slip No.",IF($V1022=2,"Enter xxxCASH",IF($V1022=3,"Enter Cheque No.","")))</f>
        <v/>
      </c>
      <c r="E1022" s="62" t="str">
        <f aca="false">IF($W1022=1,"Please enter Cheque Payee Name here","")</f>
        <v/>
      </c>
      <c r="H1022" s="0"/>
      <c r="I1022" s="0"/>
      <c r="J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</row>
    <row r="1023" customFormat="false" ht="12" hidden="false" customHeight="false" outlineLevel="0" collapsed="false">
      <c r="B1023" s="60"/>
      <c r="C1023" s="66"/>
      <c r="D1023" s="62" t="str">
        <f aca="false">IF($V1023=1,"Enter Slip No.",IF($V1023=2,"Enter xxxCASH",IF($V1023=3,"Enter Cheque No.","")))</f>
        <v/>
      </c>
      <c r="E1023" s="62" t="str">
        <f aca="false">IF($W1023=1,"Please enter Cheque Payee Name here","")</f>
        <v/>
      </c>
      <c r="H1023" s="0"/>
      <c r="I1023" s="0"/>
      <c r="J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</row>
    <row r="1024" customFormat="false" ht="12" hidden="false" customHeight="false" outlineLevel="0" collapsed="false">
      <c r="B1024" s="60"/>
      <c r="C1024" s="66"/>
      <c r="D1024" s="62" t="str">
        <f aca="false">IF($V1024=1,"Enter Slip No.",IF($V1024=2,"Enter xxxCASH",IF($V1024=3,"Enter Cheque No.","")))</f>
        <v/>
      </c>
      <c r="E1024" s="62" t="str">
        <f aca="false">IF($W1024=1,"Please enter Cheque Payee Name here","")</f>
        <v/>
      </c>
      <c r="H1024" s="0"/>
      <c r="I1024" s="0"/>
      <c r="J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</row>
    <row r="1025" customFormat="false" ht="12" hidden="false" customHeight="false" outlineLevel="0" collapsed="false">
      <c r="B1025" s="60"/>
      <c r="C1025" s="66"/>
      <c r="D1025" s="62" t="str">
        <f aca="false">IF($V1025=1,"Enter Slip No.",IF($V1025=2,"Enter xxxCASH",IF($V1025=3,"Enter Cheque No.","")))</f>
        <v/>
      </c>
      <c r="E1025" s="62" t="str">
        <f aca="false">IF($W1025=1,"Please enter Cheque Payee Name here","")</f>
        <v/>
      </c>
      <c r="H1025" s="0"/>
      <c r="I1025" s="0"/>
      <c r="J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</row>
    <row r="1026" customFormat="false" ht="12" hidden="false" customHeight="false" outlineLevel="0" collapsed="false">
      <c r="B1026" s="60"/>
      <c r="C1026" s="66"/>
      <c r="D1026" s="62" t="str">
        <f aca="false">IF($V1026=1,"Enter Slip No.",IF($V1026=2,"Enter xxxCASH",IF($V1026=3,"Enter Cheque No.","")))</f>
        <v/>
      </c>
      <c r="E1026" s="62" t="str">
        <f aca="false">IF($W1026=1,"Please enter Cheque Payee Name here","")</f>
        <v/>
      </c>
      <c r="H1026" s="0"/>
      <c r="I1026" s="0"/>
      <c r="J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</row>
    <row r="1027" customFormat="false" ht="12" hidden="false" customHeight="false" outlineLevel="0" collapsed="false">
      <c r="B1027" s="60"/>
      <c r="C1027" s="66"/>
      <c r="D1027" s="62" t="str">
        <f aca="false">IF($V1027=1,"Enter Slip No.",IF($V1027=2,"Enter xxxCASH",IF($V1027=3,"Enter Cheque No.","")))</f>
        <v/>
      </c>
      <c r="E1027" s="62" t="str">
        <f aca="false">IF($W1027=1,"Please enter Cheque Payee Name here","")</f>
        <v/>
      </c>
      <c r="H1027" s="0"/>
      <c r="I1027" s="0"/>
      <c r="J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</row>
    <row r="1028" customFormat="false" ht="12" hidden="false" customHeight="false" outlineLevel="0" collapsed="false">
      <c r="B1028" s="60"/>
      <c r="C1028" s="66"/>
      <c r="D1028" s="62" t="str">
        <f aca="false">IF($V1028=1,"Enter Slip No.",IF($V1028=2,"Enter xxxCASH",IF($V1028=3,"Enter Cheque No.","")))</f>
        <v/>
      </c>
      <c r="E1028" s="62" t="str">
        <f aca="false">IF($W1028=1,"Please enter Cheque Payee Name here","")</f>
        <v/>
      </c>
      <c r="H1028" s="0"/>
      <c r="I1028" s="0"/>
      <c r="J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</row>
    <row r="1029" customFormat="false" ht="12" hidden="false" customHeight="false" outlineLevel="0" collapsed="false">
      <c r="B1029" s="60"/>
      <c r="C1029" s="66"/>
      <c r="D1029" s="62" t="str">
        <f aca="false">IF($V1029=1,"Enter Slip No.",IF($V1029=2,"Enter xxxCASH",IF($V1029=3,"Enter Cheque No.","")))</f>
        <v/>
      </c>
      <c r="E1029" s="62" t="str">
        <f aca="false">IF($W1029=1,"Please enter Cheque Payee Name here","")</f>
        <v/>
      </c>
      <c r="H1029" s="0"/>
      <c r="I1029" s="0"/>
      <c r="J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</row>
    <row r="1030" customFormat="false" ht="12" hidden="false" customHeight="false" outlineLevel="0" collapsed="false">
      <c r="B1030" s="60"/>
      <c r="C1030" s="66"/>
      <c r="D1030" s="62" t="str">
        <f aca="false">IF($V1030=1,"Enter Slip No.",IF($V1030=2,"Enter xxxCASH",IF($V1030=3,"Enter Cheque No.","")))</f>
        <v/>
      </c>
      <c r="E1030" s="62" t="str">
        <f aca="false">IF($W1030=1,"Please enter Cheque Payee Name here","")</f>
        <v/>
      </c>
      <c r="H1030" s="0"/>
      <c r="I1030" s="0"/>
      <c r="J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</row>
    <row r="1031" customFormat="false" ht="12" hidden="false" customHeight="false" outlineLevel="0" collapsed="false">
      <c r="B1031" s="60"/>
      <c r="C1031" s="66"/>
      <c r="D1031" s="62" t="str">
        <f aca="false">IF($V1031=1,"Enter Slip No.",IF($V1031=2,"Enter xxxCASH",IF($V1031=3,"Enter Cheque No.","")))</f>
        <v/>
      </c>
      <c r="E1031" s="62" t="str">
        <f aca="false">IF($W1031=1,"Please enter Cheque Payee Name here","")</f>
        <v/>
      </c>
      <c r="H1031" s="0"/>
      <c r="I1031" s="0"/>
      <c r="J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</row>
    <row r="1032" customFormat="false" ht="12" hidden="false" customHeight="false" outlineLevel="0" collapsed="false">
      <c r="B1032" s="60"/>
      <c r="C1032" s="66"/>
      <c r="D1032" s="62" t="str">
        <f aca="false">IF($V1032=1,"Enter Slip No.",IF($V1032=2,"Enter xxxCASH",IF($V1032=3,"Enter Cheque No.","")))</f>
        <v/>
      </c>
      <c r="E1032" s="62" t="str">
        <f aca="false">IF($W1032=1,"Please enter Cheque Payee Name here","")</f>
        <v/>
      </c>
      <c r="H1032" s="0"/>
      <c r="I1032" s="0"/>
      <c r="J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</row>
    <row r="1033" customFormat="false" ht="12" hidden="false" customHeight="false" outlineLevel="0" collapsed="false">
      <c r="B1033" s="60"/>
      <c r="C1033" s="66"/>
      <c r="D1033" s="62" t="str">
        <f aca="false">IF($V1033=1,"Enter Slip No.",IF($V1033=2,"Enter xxxCASH",IF($V1033=3,"Enter Cheque No.","")))</f>
        <v/>
      </c>
      <c r="E1033" s="62" t="str">
        <f aca="false">IF($W1033=1,"Please enter Cheque Payee Name here","")</f>
        <v/>
      </c>
      <c r="H1033" s="0"/>
      <c r="I1033" s="0"/>
      <c r="J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</row>
    <row r="1034" customFormat="false" ht="12" hidden="false" customHeight="false" outlineLevel="0" collapsed="false">
      <c r="B1034" s="60"/>
      <c r="C1034" s="66"/>
      <c r="D1034" s="62" t="str">
        <f aca="false">IF($V1034=1,"Enter Slip No.",IF($V1034=2,"Enter xxxCASH",IF($V1034=3,"Enter Cheque No.","")))</f>
        <v/>
      </c>
      <c r="E1034" s="62" t="str">
        <f aca="false">IF($W1034=1,"Please enter Cheque Payee Name here","")</f>
        <v/>
      </c>
      <c r="H1034" s="0"/>
      <c r="I1034" s="0"/>
      <c r="J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</row>
    <row r="1035" customFormat="false" ht="12" hidden="false" customHeight="false" outlineLevel="0" collapsed="false">
      <c r="B1035" s="60"/>
      <c r="C1035" s="66"/>
      <c r="D1035" s="62" t="str">
        <f aca="false">IF($V1035=1,"Enter Slip No.",IF($V1035=2,"Enter xxxCASH",IF($V1035=3,"Enter Cheque No.","")))</f>
        <v/>
      </c>
      <c r="E1035" s="62" t="str">
        <f aca="false">IF($W1035=1,"Please enter Cheque Payee Name here","")</f>
        <v/>
      </c>
      <c r="H1035" s="0"/>
      <c r="I1035" s="0"/>
      <c r="J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</row>
    <row r="1036" customFormat="false" ht="12" hidden="false" customHeight="false" outlineLevel="0" collapsed="false">
      <c r="B1036" s="60"/>
      <c r="C1036" s="66"/>
      <c r="D1036" s="62" t="str">
        <f aca="false">IF($V1036=1,"Enter Slip No.",IF($V1036=2,"Enter xxxCASH",IF($V1036=3,"Enter Cheque No.","")))</f>
        <v/>
      </c>
      <c r="E1036" s="62" t="str">
        <f aca="false">IF($W1036=1,"Please enter Cheque Payee Name here","")</f>
        <v/>
      </c>
      <c r="H1036" s="0"/>
      <c r="I1036" s="0"/>
      <c r="J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</row>
    <row r="1037" customFormat="false" ht="12" hidden="false" customHeight="false" outlineLevel="0" collapsed="false">
      <c r="B1037" s="60"/>
      <c r="C1037" s="66"/>
      <c r="D1037" s="62" t="str">
        <f aca="false">IF($V1037=1,"Enter Slip No.",IF($V1037=2,"Enter xxxCASH",IF($V1037=3,"Enter Cheque No.","")))</f>
        <v/>
      </c>
      <c r="E1037" s="62" t="str">
        <f aca="false">IF($W1037=1,"Please enter Cheque Payee Name here","")</f>
        <v/>
      </c>
      <c r="H1037" s="0"/>
      <c r="I1037" s="0"/>
      <c r="J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</row>
    <row r="1038" customFormat="false" ht="12" hidden="false" customHeight="false" outlineLevel="0" collapsed="false">
      <c r="B1038" s="60"/>
      <c r="C1038" s="66"/>
      <c r="D1038" s="62" t="str">
        <f aca="false">IF($V1038=1,"Enter Slip No.",IF($V1038=2,"Enter xxxCASH",IF($V1038=3,"Enter Cheque No.","")))</f>
        <v/>
      </c>
      <c r="E1038" s="62" t="str">
        <f aca="false">IF($W1038=1,"Please enter Cheque Payee Name here","")</f>
        <v/>
      </c>
      <c r="H1038" s="0"/>
      <c r="I1038" s="0"/>
      <c r="J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</row>
    <row r="1039" customFormat="false" ht="12" hidden="false" customHeight="false" outlineLevel="0" collapsed="false">
      <c r="B1039" s="60"/>
      <c r="C1039" s="66"/>
      <c r="D1039" s="62" t="str">
        <f aca="false">IF($V1039=1,"Enter Slip No.",IF($V1039=2,"Enter xxxCASH",IF($V1039=3,"Enter Cheque No.","")))</f>
        <v/>
      </c>
      <c r="E1039" s="62" t="str">
        <f aca="false">IF($W1039=1,"Please enter Cheque Payee Name here","")</f>
        <v/>
      </c>
      <c r="H1039" s="0"/>
      <c r="I1039" s="0"/>
      <c r="J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</row>
    <row r="1040" customFormat="false" ht="12" hidden="false" customHeight="false" outlineLevel="0" collapsed="false">
      <c r="B1040" s="60"/>
      <c r="C1040" s="66"/>
      <c r="D1040" s="62" t="str">
        <f aca="false">IF($V1040=1,"Enter Slip No.",IF($V1040=2,"Enter xxxCASH",IF($V1040=3,"Enter Cheque No.","")))</f>
        <v/>
      </c>
      <c r="E1040" s="62" t="str">
        <f aca="false">IF($W1040=1,"Please enter Cheque Payee Name here","")</f>
        <v/>
      </c>
      <c r="H1040" s="0"/>
      <c r="I1040" s="0"/>
      <c r="J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</row>
    <row r="1041" customFormat="false" ht="12" hidden="false" customHeight="false" outlineLevel="0" collapsed="false">
      <c r="B1041" s="60"/>
      <c r="C1041" s="66"/>
      <c r="D1041" s="62" t="str">
        <f aca="false">IF($V1041=1,"Enter Slip No.",IF($V1041=2,"Enter xxxCASH",IF($V1041=3,"Enter Cheque No.","")))</f>
        <v/>
      </c>
      <c r="E1041" s="62" t="str">
        <f aca="false">IF($W1041=1,"Please enter Cheque Payee Name here","")</f>
        <v/>
      </c>
      <c r="H1041" s="0"/>
      <c r="I1041" s="0"/>
      <c r="J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</row>
    <row r="1042" customFormat="false" ht="12" hidden="false" customHeight="false" outlineLevel="0" collapsed="false">
      <c r="B1042" s="60"/>
      <c r="C1042" s="66"/>
      <c r="D1042" s="62" t="str">
        <f aca="false">IF($V1042=1,"Enter Slip No.",IF($V1042=2,"Enter xxxCASH",IF($V1042=3,"Enter Cheque No.","")))</f>
        <v/>
      </c>
      <c r="E1042" s="62" t="str">
        <f aca="false">IF($W1042=1,"Please enter Cheque Payee Name here","")</f>
        <v/>
      </c>
      <c r="H1042" s="0"/>
      <c r="I1042" s="0"/>
      <c r="J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</row>
    <row r="1043" customFormat="false" ht="12" hidden="false" customHeight="false" outlineLevel="0" collapsed="false">
      <c r="B1043" s="60"/>
      <c r="C1043" s="66"/>
      <c r="D1043" s="62" t="str">
        <f aca="false">IF($V1043=1,"Enter Slip No.",IF($V1043=2,"Enter xxxCASH",IF($V1043=3,"Enter Cheque No.","")))</f>
        <v/>
      </c>
      <c r="E1043" s="62" t="str">
        <f aca="false">IF($W1043=1,"Please enter Cheque Payee Name here","")</f>
        <v/>
      </c>
      <c r="H1043" s="0"/>
      <c r="I1043" s="0"/>
      <c r="J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</row>
    <row r="1044" customFormat="false" ht="12" hidden="false" customHeight="false" outlineLevel="0" collapsed="false">
      <c r="B1044" s="60"/>
      <c r="C1044" s="66"/>
      <c r="D1044" s="62" t="str">
        <f aca="false">IF($V1044=1,"Enter Slip No.",IF($V1044=2,"Enter xxxCASH",IF($V1044=3,"Enter Cheque No.","")))</f>
        <v/>
      </c>
      <c r="E1044" s="62" t="str">
        <f aca="false">IF($W1044=1,"Please enter Cheque Payee Name here","")</f>
        <v/>
      </c>
      <c r="H1044" s="0"/>
      <c r="I1044" s="0"/>
      <c r="J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</row>
    <row r="1045" customFormat="false" ht="12" hidden="false" customHeight="false" outlineLevel="0" collapsed="false">
      <c r="B1045" s="60"/>
      <c r="C1045" s="66"/>
      <c r="D1045" s="62" t="str">
        <f aca="false">IF($V1045=1,"Enter Slip No.",IF($V1045=2,"Enter xxxCASH",IF($V1045=3,"Enter Cheque No.","")))</f>
        <v/>
      </c>
      <c r="E1045" s="62" t="str">
        <f aca="false">IF($W1045=1,"Please enter Cheque Payee Name here","")</f>
        <v/>
      </c>
      <c r="H1045" s="0"/>
      <c r="I1045" s="0"/>
      <c r="J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</row>
    <row r="1046" customFormat="false" ht="12" hidden="false" customHeight="false" outlineLevel="0" collapsed="false">
      <c r="B1046" s="60"/>
      <c r="C1046" s="66"/>
      <c r="D1046" s="62" t="str">
        <f aca="false">IF($V1046=1,"Enter Slip No.",IF($V1046=2,"Enter xxxCASH",IF($V1046=3,"Enter Cheque No.","")))</f>
        <v/>
      </c>
      <c r="E1046" s="62" t="str">
        <f aca="false">IF($W1046=1,"Please enter Cheque Payee Name here","")</f>
        <v/>
      </c>
      <c r="H1046" s="0"/>
      <c r="I1046" s="0"/>
      <c r="J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</row>
    <row r="1047" customFormat="false" ht="12" hidden="false" customHeight="false" outlineLevel="0" collapsed="false">
      <c r="B1047" s="60"/>
      <c r="C1047" s="66"/>
      <c r="D1047" s="62" t="str">
        <f aca="false">IF($V1047=1,"Enter Slip No.",IF($V1047=2,"Enter xxxCASH",IF($V1047=3,"Enter Cheque No.","")))</f>
        <v/>
      </c>
      <c r="E1047" s="62" t="str">
        <f aca="false">IF($W1047=1,"Please enter Cheque Payee Name here","")</f>
        <v/>
      </c>
      <c r="H1047" s="0"/>
      <c r="I1047" s="0"/>
      <c r="J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</row>
    <row r="1048" customFormat="false" ht="12" hidden="false" customHeight="false" outlineLevel="0" collapsed="false">
      <c r="B1048" s="60"/>
      <c r="C1048" s="66"/>
      <c r="D1048" s="62" t="str">
        <f aca="false">IF($V1048=1,"Enter Slip No.",IF($V1048=2,"Enter xxxCASH",IF($V1048=3,"Enter Cheque No.","")))</f>
        <v/>
      </c>
      <c r="E1048" s="62" t="str">
        <f aca="false">IF($W1048=1,"Please enter Cheque Payee Name here","")</f>
        <v/>
      </c>
      <c r="H1048" s="0"/>
      <c r="I1048" s="0"/>
      <c r="J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</row>
    <row r="1049" customFormat="false" ht="12" hidden="false" customHeight="false" outlineLevel="0" collapsed="false">
      <c r="B1049" s="60"/>
      <c r="C1049" s="66"/>
      <c r="D1049" s="62" t="str">
        <f aca="false">IF($V1049=1,"Enter Slip No.",IF($V1049=2,"Enter xxxCASH",IF($V1049=3,"Enter Cheque No.","")))</f>
        <v/>
      </c>
      <c r="E1049" s="62" t="str">
        <f aca="false">IF($W1049=1,"Please enter Cheque Payee Name here","")</f>
        <v/>
      </c>
      <c r="H1049" s="0"/>
      <c r="I1049" s="0"/>
      <c r="J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</row>
    <row r="1050" customFormat="false" ht="12" hidden="false" customHeight="false" outlineLevel="0" collapsed="false">
      <c r="B1050" s="60"/>
      <c r="C1050" s="66"/>
      <c r="D1050" s="62" t="str">
        <f aca="false">IF($V1050=1,"Enter Slip No.",IF($V1050=2,"Enter xxxCASH",IF($V1050=3,"Enter Cheque No.","")))</f>
        <v/>
      </c>
      <c r="E1050" s="62" t="str">
        <f aca="false">IF($W1050=1,"Please enter Cheque Payee Name here","")</f>
        <v/>
      </c>
      <c r="H1050" s="0"/>
      <c r="I1050" s="0"/>
      <c r="J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</row>
    <row r="1051" customFormat="false" ht="12" hidden="false" customHeight="false" outlineLevel="0" collapsed="false">
      <c r="B1051" s="60"/>
      <c r="C1051" s="66"/>
      <c r="D1051" s="62" t="str">
        <f aca="false">IF($V1051=1,"Enter Slip No.",IF($V1051=2,"Enter xxxCASH",IF($V1051=3,"Enter Cheque No.","")))</f>
        <v/>
      </c>
      <c r="E1051" s="62" t="str">
        <f aca="false">IF($W1051=1,"Please enter Cheque Payee Name here","")</f>
        <v/>
      </c>
      <c r="H1051" s="0"/>
      <c r="I1051" s="0"/>
      <c r="J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</row>
    <row r="1052" customFormat="false" ht="12" hidden="false" customHeight="false" outlineLevel="0" collapsed="false">
      <c r="B1052" s="60"/>
      <c r="C1052" s="66"/>
      <c r="D1052" s="62" t="str">
        <f aca="false">IF($V1052=1,"Enter Slip No.",IF($V1052=2,"Enter xxxCASH",IF($V1052=3,"Enter Cheque No.","")))</f>
        <v/>
      </c>
      <c r="E1052" s="62" t="str">
        <f aca="false">IF($W1052=1,"Please enter Cheque Payee Name here","")</f>
        <v/>
      </c>
      <c r="H1052" s="0"/>
      <c r="I1052" s="0"/>
      <c r="J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</row>
    <row r="1053" customFormat="false" ht="12" hidden="false" customHeight="false" outlineLevel="0" collapsed="false">
      <c r="B1053" s="60"/>
      <c r="C1053" s="66"/>
      <c r="D1053" s="62" t="str">
        <f aca="false">IF($V1053=1,"Enter Slip No.",IF($V1053=2,"Enter xxxCASH",IF($V1053=3,"Enter Cheque No.","")))</f>
        <v/>
      </c>
      <c r="E1053" s="62" t="str">
        <f aca="false">IF($W1053=1,"Please enter Cheque Payee Name here","")</f>
        <v/>
      </c>
      <c r="H1053" s="0"/>
      <c r="I1053" s="0"/>
      <c r="J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</row>
    <row r="1054" customFormat="false" ht="12" hidden="false" customHeight="false" outlineLevel="0" collapsed="false">
      <c r="B1054" s="60"/>
      <c r="C1054" s="66"/>
      <c r="D1054" s="62" t="str">
        <f aca="false">IF($V1054=1,"Enter Slip No.",IF($V1054=2,"Enter xxxCASH",IF($V1054=3,"Enter Cheque No.","")))</f>
        <v/>
      </c>
      <c r="E1054" s="62" t="str">
        <f aca="false">IF($W1054=1,"Please enter Cheque Payee Name here","")</f>
        <v/>
      </c>
      <c r="H1054" s="0"/>
      <c r="I1054" s="0"/>
      <c r="J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</row>
    <row r="1055" customFormat="false" ht="12" hidden="false" customHeight="false" outlineLevel="0" collapsed="false">
      <c r="B1055" s="60"/>
      <c r="C1055" s="66"/>
      <c r="D1055" s="62" t="str">
        <f aca="false">IF($V1055=1,"Enter Slip No.",IF($V1055=2,"Enter xxxCASH",IF($V1055=3,"Enter Cheque No.","")))</f>
        <v/>
      </c>
      <c r="E1055" s="62" t="str">
        <f aca="false">IF($W1055=1,"Please enter Cheque Payee Name here","")</f>
        <v/>
      </c>
      <c r="H1055" s="0"/>
      <c r="I1055" s="0"/>
      <c r="J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</row>
    <row r="1056" customFormat="false" ht="12" hidden="false" customHeight="false" outlineLevel="0" collapsed="false">
      <c r="B1056" s="60"/>
      <c r="C1056" s="66"/>
      <c r="D1056" s="62" t="str">
        <f aca="false">IF($V1056=1,"Enter Slip No.",IF($V1056=2,"Enter xxxCASH",IF($V1056=3,"Enter Cheque No.","")))</f>
        <v/>
      </c>
      <c r="E1056" s="62" t="str">
        <f aca="false">IF($W1056=1,"Please enter Cheque Payee Name here","")</f>
        <v/>
      </c>
      <c r="H1056" s="0"/>
      <c r="I1056" s="0"/>
      <c r="J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</row>
    <row r="1057" customFormat="false" ht="12" hidden="false" customHeight="false" outlineLevel="0" collapsed="false">
      <c r="B1057" s="60"/>
      <c r="C1057" s="66"/>
      <c r="D1057" s="62" t="str">
        <f aca="false">IF($V1057=1,"Enter Slip No.",IF($V1057=2,"Enter xxxCASH",IF($V1057=3,"Enter Cheque No.","")))</f>
        <v/>
      </c>
      <c r="E1057" s="62" t="str">
        <f aca="false">IF($W1057=1,"Please enter Cheque Payee Name here","")</f>
        <v/>
      </c>
      <c r="H1057" s="0"/>
      <c r="I1057" s="0"/>
      <c r="J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</row>
    <row r="1058" customFormat="false" ht="12" hidden="false" customHeight="false" outlineLevel="0" collapsed="false">
      <c r="B1058" s="60"/>
      <c r="C1058" s="66"/>
      <c r="D1058" s="62" t="str">
        <f aca="false">IF($V1058=1,"Enter Slip No.",IF($V1058=2,"Enter xxxCASH",IF($V1058=3,"Enter Cheque No.","")))</f>
        <v/>
      </c>
      <c r="E1058" s="62" t="str">
        <f aca="false">IF($W1058=1,"Please enter Cheque Payee Name here","")</f>
        <v/>
      </c>
      <c r="H1058" s="0"/>
      <c r="I1058" s="0"/>
      <c r="J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</row>
    <row r="1059" customFormat="false" ht="12" hidden="false" customHeight="false" outlineLevel="0" collapsed="false">
      <c r="B1059" s="60"/>
      <c r="C1059" s="66"/>
      <c r="D1059" s="62" t="str">
        <f aca="false">IF($V1059=1,"Enter Slip No.",IF($V1059=2,"Enter xxxCASH",IF($V1059=3,"Enter Cheque No.","")))</f>
        <v/>
      </c>
      <c r="E1059" s="62" t="str">
        <f aca="false">IF($W1059=1,"Please enter Cheque Payee Name here","")</f>
        <v/>
      </c>
      <c r="H1059" s="0"/>
      <c r="I1059" s="0"/>
      <c r="J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</row>
    <row r="1060" customFormat="false" ht="12" hidden="false" customHeight="false" outlineLevel="0" collapsed="false">
      <c r="B1060" s="60"/>
      <c r="C1060" s="66"/>
      <c r="D1060" s="62" t="str">
        <f aca="false">IF($V1060=1,"Enter Slip No.",IF($V1060=2,"Enter xxxCASH",IF($V1060=3,"Enter Cheque No.","")))</f>
        <v/>
      </c>
      <c r="E1060" s="62" t="str">
        <f aca="false">IF($W1060=1,"Please enter Cheque Payee Name here","")</f>
        <v/>
      </c>
      <c r="H1060" s="0"/>
      <c r="I1060" s="0"/>
      <c r="J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</row>
    <row r="1061" customFormat="false" ht="12" hidden="false" customHeight="false" outlineLevel="0" collapsed="false">
      <c r="B1061" s="60"/>
      <c r="C1061" s="66"/>
      <c r="D1061" s="62" t="str">
        <f aca="false">IF($V1061=1,"Enter Slip No.",IF($V1061=2,"Enter xxxCASH",IF($V1061=3,"Enter Cheque No.","")))</f>
        <v/>
      </c>
      <c r="E1061" s="62" t="str">
        <f aca="false">IF($W1061=1,"Please enter Cheque Payee Name here","")</f>
        <v/>
      </c>
      <c r="H1061" s="0"/>
      <c r="I1061" s="0"/>
      <c r="J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</row>
    <row r="1062" customFormat="false" ht="12" hidden="false" customHeight="false" outlineLevel="0" collapsed="false">
      <c r="B1062" s="60"/>
      <c r="C1062" s="66"/>
      <c r="D1062" s="62" t="str">
        <f aca="false">IF($V1062=1,"Enter Slip No.",IF($V1062=2,"Enter xxxCASH",IF($V1062=3,"Enter Cheque No.","")))</f>
        <v/>
      </c>
      <c r="E1062" s="62" t="str">
        <f aca="false">IF($W1062=1,"Please enter Cheque Payee Name here","")</f>
        <v/>
      </c>
      <c r="H1062" s="0"/>
      <c r="I1062" s="0"/>
      <c r="J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</row>
    <row r="1063" customFormat="false" ht="12" hidden="false" customHeight="false" outlineLevel="0" collapsed="false">
      <c r="B1063" s="60"/>
      <c r="C1063" s="66"/>
      <c r="D1063" s="62" t="str">
        <f aca="false">IF($V1063=1,"Enter Slip No.",IF($V1063=2,"Enter xxxCASH",IF($V1063=3,"Enter Cheque No.","")))</f>
        <v/>
      </c>
      <c r="E1063" s="62" t="str">
        <f aca="false">IF($W1063=1,"Please enter Cheque Payee Name here","")</f>
        <v/>
      </c>
      <c r="H1063" s="0"/>
      <c r="I1063" s="0"/>
      <c r="J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</row>
    <row r="1064" customFormat="false" ht="12" hidden="false" customHeight="false" outlineLevel="0" collapsed="false">
      <c r="B1064" s="60"/>
      <c r="C1064" s="66"/>
      <c r="D1064" s="62" t="str">
        <f aca="false">IF($V1064=1,"Enter Slip No.",IF($V1064=2,"Enter xxxCASH",IF($V1064=3,"Enter Cheque No.","")))</f>
        <v/>
      </c>
      <c r="E1064" s="62" t="str">
        <f aca="false">IF($W1064=1,"Please enter Cheque Payee Name here","")</f>
        <v/>
      </c>
      <c r="H1064" s="0"/>
      <c r="I1064" s="0"/>
      <c r="J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</row>
    <row r="1065" customFormat="false" ht="12" hidden="false" customHeight="false" outlineLevel="0" collapsed="false">
      <c r="B1065" s="60"/>
      <c r="C1065" s="66"/>
      <c r="D1065" s="62" t="str">
        <f aca="false">IF($V1065=1,"Enter Slip No.",IF($V1065=2,"Enter xxxCASH",IF($V1065=3,"Enter Cheque No.","")))</f>
        <v/>
      </c>
      <c r="E1065" s="62" t="str">
        <f aca="false">IF($W1065=1,"Please enter Cheque Payee Name here","")</f>
        <v/>
      </c>
      <c r="H1065" s="0"/>
      <c r="I1065" s="0"/>
      <c r="J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</row>
    <row r="1066" customFormat="false" ht="12" hidden="false" customHeight="false" outlineLevel="0" collapsed="false">
      <c r="B1066" s="60"/>
      <c r="C1066" s="66"/>
      <c r="D1066" s="62" t="str">
        <f aca="false">IF($V1066=1,"Enter Slip No.",IF($V1066=2,"Enter xxxCASH",IF($V1066=3,"Enter Cheque No.","")))</f>
        <v/>
      </c>
      <c r="E1066" s="62" t="str">
        <f aca="false">IF($W1066=1,"Please enter Cheque Payee Name here","")</f>
        <v/>
      </c>
      <c r="H1066" s="0"/>
      <c r="I1066" s="0"/>
      <c r="J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</row>
    <row r="1067" customFormat="false" ht="12" hidden="false" customHeight="false" outlineLevel="0" collapsed="false">
      <c r="B1067" s="60"/>
      <c r="C1067" s="66"/>
      <c r="D1067" s="62" t="str">
        <f aca="false">IF($V1067=1,"Enter Slip No.",IF($V1067=2,"Enter xxxCASH",IF($V1067=3,"Enter Cheque No.","")))</f>
        <v/>
      </c>
      <c r="E1067" s="62" t="str">
        <f aca="false">IF($W1067=1,"Please enter Cheque Payee Name here","")</f>
        <v/>
      </c>
      <c r="H1067" s="0"/>
      <c r="I1067" s="0"/>
      <c r="J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</row>
    <row r="1068" customFormat="false" ht="12" hidden="false" customHeight="false" outlineLevel="0" collapsed="false">
      <c r="B1068" s="60"/>
      <c r="C1068" s="66"/>
      <c r="D1068" s="62" t="str">
        <f aca="false">IF($V1068=1,"Enter Slip No.",IF($V1068=2,"Enter xxxCASH",IF($V1068=3,"Enter Cheque No.","")))</f>
        <v/>
      </c>
      <c r="E1068" s="62" t="str">
        <f aca="false">IF($W1068=1,"Please enter Cheque Payee Name here","")</f>
        <v/>
      </c>
      <c r="H1068" s="0"/>
      <c r="I1068" s="0"/>
      <c r="J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</row>
    <row r="1069" customFormat="false" ht="12" hidden="false" customHeight="false" outlineLevel="0" collapsed="false">
      <c r="B1069" s="60"/>
      <c r="C1069" s="66"/>
      <c r="D1069" s="62" t="str">
        <f aca="false">IF($V1069=1,"Enter Slip No.",IF($V1069=2,"Enter xxxCASH",IF($V1069=3,"Enter Cheque No.","")))</f>
        <v/>
      </c>
      <c r="E1069" s="62" t="str">
        <f aca="false">IF($W1069=1,"Please enter Cheque Payee Name here","")</f>
        <v/>
      </c>
      <c r="H1069" s="0"/>
      <c r="I1069" s="0"/>
      <c r="J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</row>
    <row r="1070" customFormat="false" ht="12" hidden="false" customHeight="false" outlineLevel="0" collapsed="false">
      <c r="B1070" s="60"/>
      <c r="C1070" s="66"/>
      <c r="D1070" s="62" t="str">
        <f aca="false">IF($V1070=1,"Enter Slip No.",IF($V1070=2,"Enter xxxCASH",IF($V1070=3,"Enter Cheque No.","")))</f>
        <v/>
      </c>
      <c r="E1070" s="62" t="str">
        <f aca="false">IF($W1070=1,"Please enter Cheque Payee Name here","")</f>
        <v/>
      </c>
      <c r="H1070" s="0"/>
      <c r="I1070" s="0"/>
      <c r="J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</row>
    <row r="1071" customFormat="false" ht="12" hidden="false" customHeight="false" outlineLevel="0" collapsed="false">
      <c r="B1071" s="60"/>
      <c r="C1071" s="66"/>
      <c r="D1071" s="62" t="str">
        <f aca="false">IF($V1071=1,"Enter Slip No.",IF($V1071=2,"Enter xxxCASH",IF($V1071=3,"Enter Cheque No.","")))</f>
        <v/>
      </c>
      <c r="E1071" s="62" t="str">
        <f aca="false">IF($W1071=1,"Please enter Cheque Payee Name here","")</f>
        <v/>
      </c>
      <c r="H1071" s="0"/>
      <c r="I1071" s="0"/>
      <c r="J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</row>
    <row r="1072" customFormat="false" ht="12" hidden="false" customHeight="false" outlineLevel="0" collapsed="false">
      <c r="B1072" s="60"/>
      <c r="C1072" s="66"/>
      <c r="D1072" s="62" t="str">
        <f aca="false">IF($V1072=1,"Enter Slip No.",IF($V1072=2,"Enter xxxCASH",IF($V1072=3,"Enter Cheque No.","")))</f>
        <v/>
      </c>
      <c r="E1072" s="62" t="str">
        <f aca="false">IF($W1072=1,"Please enter Cheque Payee Name here","")</f>
        <v/>
      </c>
      <c r="H1072" s="0"/>
      <c r="I1072" s="0"/>
      <c r="J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</row>
    <row r="1073" customFormat="false" ht="12" hidden="false" customHeight="false" outlineLevel="0" collapsed="false">
      <c r="B1073" s="60"/>
      <c r="C1073" s="66"/>
      <c r="D1073" s="62" t="str">
        <f aca="false">IF($V1073=1,"Enter Slip No.",IF($V1073=2,"Enter xxxCASH",IF($V1073=3,"Enter Cheque No.","")))</f>
        <v/>
      </c>
      <c r="E1073" s="62" t="str">
        <f aca="false">IF($W1073=1,"Please enter Cheque Payee Name here","")</f>
        <v/>
      </c>
      <c r="H1073" s="0"/>
      <c r="I1073" s="0"/>
      <c r="J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</row>
    <row r="1074" customFormat="false" ht="12" hidden="false" customHeight="false" outlineLevel="0" collapsed="false">
      <c r="B1074" s="60"/>
      <c r="C1074" s="66"/>
      <c r="D1074" s="62" t="str">
        <f aca="false">IF($V1074=1,"Enter Slip No.",IF($V1074=2,"Enter xxxCASH",IF($V1074=3,"Enter Cheque No.","")))</f>
        <v/>
      </c>
      <c r="E1074" s="62" t="str">
        <f aca="false">IF($W1074=1,"Please enter Cheque Payee Name here","")</f>
        <v/>
      </c>
      <c r="H1074" s="0"/>
      <c r="I1074" s="0"/>
      <c r="J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</row>
    <row r="1075" customFormat="false" ht="12" hidden="false" customHeight="false" outlineLevel="0" collapsed="false">
      <c r="B1075" s="60"/>
      <c r="C1075" s="66"/>
      <c r="D1075" s="62" t="str">
        <f aca="false">IF($V1075=1,"Enter Slip No.",IF($V1075=2,"Enter xxxCASH",IF($V1075=3,"Enter Cheque No.","")))</f>
        <v/>
      </c>
      <c r="E1075" s="62" t="str">
        <f aca="false">IF($W1075=1,"Please enter Cheque Payee Name here","")</f>
        <v/>
      </c>
      <c r="H1075" s="0"/>
      <c r="I1075" s="0"/>
      <c r="J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</row>
    <row r="1076" customFormat="false" ht="12" hidden="false" customHeight="false" outlineLevel="0" collapsed="false">
      <c r="B1076" s="60"/>
      <c r="C1076" s="66"/>
      <c r="D1076" s="62" t="str">
        <f aca="false">IF($V1076=1,"Enter Slip No.",IF($V1076=2,"Enter xxxCASH",IF($V1076=3,"Enter Cheque No.","")))</f>
        <v/>
      </c>
      <c r="E1076" s="62" t="str">
        <f aca="false">IF($W1076=1,"Please enter Cheque Payee Name here","")</f>
        <v/>
      </c>
      <c r="H1076" s="0"/>
      <c r="I1076" s="0"/>
      <c r="J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</row>
    <row r="1077" customFormat="false" ht="12" hidden="false" customHeight="false" outlineLevel="0" collapsed="false">
      <c r="B1077" s="60"/>
      <c r="C1077" s="66"/>
      <c r="D1077" s="62" t="str">
        <f aca="false">IF($V1077=1,"Enter Slip No.",IF($V1077=2,"Enter xxxCASH",IF($V1077=3,"Enter Cheque No.","")))</f>
        <v/>
      </c>
      <c r="E1077" s="62" t="str">
        <f aca="false">IF($W1077=1,"Please enter Cheque Payee Name here","")</f>
        <v/>
      </c>
      <c r="H1077" s="0"/>
      <c r="I1077" s="0"/>
      <c r="J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</row>
    <row r="1078" customFormat="false" ht="12" hidden="false" customHeight="false" outlineLevel="0" collapsed="false">
      <c r="B1078" s="60"/>
      <c r="C1078" s="66"/>
      <c r="D1078" s="62" t="str">
        <f aca="false">IF($V1078=1,"Enter Slip No.",IF($V1078=2,"Enter xxxCASH",IF($V1078=3,"Enter Cheque No.","")))</f>
        <v/>
      </c>
      <c r="E1078" s="62" t="str">
        <f aca="false">IF($W1078=1,"Please enter Cheque Payee Name here","")</f>
        <v/>
      </c>
      <c r="H1078" s="0"/>
      <c r="I1078" s="0"/>
      <c r="J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</row>
    <row r="1079" customFormat="false" ht="12" hidden="false" customHeight="false" outlineLevel="0" collapsed="false">
      <c r="B1079" s="60"/>
      <c r="C1079" s="66"/>
      <c r="D1079" s="62" t="str">
        <f aca="false">IF($V1079=1,"Enter Slip No.",IF($V1079=2,"Enter xxxCASH",IF($V1079=3,"Enter Cheque No.","")))</f>
        <v/>
      </c>
      <c r="E1079" s="62" t="str">
        <f aca="false">IF($W1079=1,"Please enter Cheque Payee Name here","")</f>
        <v/>
      </c>
      <c r="H1079" s="0"/>
      <c r="I1079" s="0"/>
      <c r="J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</row>
    <row r="1080" customFormat="false" ht="12" hidden="false" customHeight="false" outlineLevel="0" collapsed="false">
      <c r="B1080" s="60"/>
      <c r="C1080" s="66"/>
      <c r="D1080" s="62" t="str">
        <f aca="false">IF($V1080=1,"Enter Slip No.",IF($V1080=2,"Enter xxxCASH",IF($V1080=3,"Enter Cheque No.","")))</f>
        <v/>
      </c>
      <c r="E1080" s="62" t="str">
        <f aca="false">IF($W1080=1,"Please enter Cheque Payee Name here","")</f>
        <v/>
      </c>
      <c r="H1080" s="0"/>
      <c r="I1080" s="0"/>
      <c r="J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</row>
    <row r="1081" customFormat="false" ht="12" hidden="false" customHeight="false" outlineLevel="0" collapsed="false">
      <c r="B1081" s="60"/>
      <c r="C1081" s="66"/>
      <c r="D1081" s="62" t="str">
        <f aca="false">IF($V1081=1,"Enter Slip No.",IF($V1081=2,"Enter xxxCASH",IF($V1081=3,"Enter Cheque No.","")))</f>
        <v/>
      </c>
      <c r="E1081" s="62" t="str">
        <f aca="false">IF($W1081=1,"Please enter Cheque Payee Name here","")</f>
        <v/>
      </c>
      <c r="H1081" s="0"/>
      <c r="I1081" s="0"/>
      <c r="J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</row>
    <row r="1082" customFormat="false" ht="12" hidden="false" customHeight="false" outlineLevel="0" collapsed="false">
      <c r="B1082" s="60"/>
      <c r="C1082" s="66"/>
      <c r="D1082" s="62" t="str">
        <f aca="false">IF($V1082=1,"Enter Slip No.",IF($V1082=2,"Enter xxxCASH",IF($V1082=3,"Enter Cheque No.","")))</f>
        <v/>
      </c>
      <c r="E1082" s="62" t="str">
        <f aca="false">IF($W1082=1,"Please enter Cheque Payee Name here","")</f>
        <v/>
      </c>
      <c r="H1082" s="0"/>
      <c r="I1082" s="0"/>
      <c r="J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</row>
    <row r="1083" customFormat="false" ht="12" hidden="false" customHeight="false" outlineLevel="0" collapsed="false">
      <c r="B1083" s="60"/>
      <c r="C1083" s="66"/>
      <c r="D1083" s="62" t="str">
        <f aca="false">IF($V1083=1,"Enter Slip No.",IF($V1083=2,"Enter xxxCASH",IF($V1083=3,"Enter Cheque No.","")))</f>
        <v/>
      </c>
      <c r="E1083" s="62" t="str">
        <f aca="false">IF($W1083=1,"Please enter Cheque Payee Name here","")</f>
        <v/>
      </c>
      <c r="H1083" s="0"/>
      <c r="I1083" s="0"/>
      <c r="J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</row>
    <row r="1084" customFormat="false" ht="12" hidden="false" customHeight="false" outlineLevel="0" collapsed="false">
      <c r="B1084" s="60"/>
      <c r="C1084" s="66"/>
      <c r="D1084" s="62" t="str">
        <f aca="false">IF($V1084=1,"Enter Slip No.",IF($V1084=2,"Enter xxxCASH",IF($V1084=3,"Enter Cheque No.","")))</f>
        <v/>
      </c>
      <c r="E1084" s="62" t="str">
        <f aca="false">IF($W1084=1,"Please enter Cheque Payee Name here","")</f>
        <v/>
      </c>
      <c r="H1084" s="0"/>
      <c r="I1084" s="0"/>
      <c r="J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</row>
    <row r="1085" customFormat="false" ht="12" hidden="false" customHeight="false" outlineLevel="0" collapsed="false">
      <c r="B1085" s="60"/>
      <c r="C1085" s="66"/>
      <c r="D1085" s="62" t="str">
        <f aca="false">IF($V1085=1,"Enter Slip No.",IF($V1085=2,"Enter xxxCASH",IF($V1085=3,"Enter Cheque No.","")))</f>
        <v/>
      </c>
      <c r="E1085" s="62" t="str">
        <f aca="false">IF($W1085=1,"Please enter Cheque Payee Name here","")</f>
        <v/>
      </c>
      <c r="H1085" s="0"/>
      <c r="I1085" s="0"/>
      <c r="J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</row>
    <row r="1086" customFormat="false" ht="12" hidden="false" customHeight="false" outlineLevel="0" collapsed="false">
      <c r="B1086" s="60"/>
      <c r="C1086" s="66"/>
      <c r="D1086" s="62" t="str">
        <f aca="false">IF($V1086=1,"Enter Slip No.",IF($V1086=2,"Enter xxxCASH",IF($V1086=3,"Enter Cheque No.","")))</f>
        <v/>
      </c>
      <c r="E1086" s="62" t="str">
        <f aca="false">IF($W1086=1,"Please enter Cheque Payee Name here","")</f>
        <v/>
      </c>
      <c r="H1086" s="0"/>
      <c r="I1086" s="0"/>
      <c r="J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</row>
    <row r="1087" customFormat="false" ht="12" hidden="false" customHeight="false" outlineLevel="0" collapsed="false">
      <c r="B1087" s="60"/>
      <c r="C1087" s="66"/>
      <c r="D1087" s="62" t="str">
        <f aca="false">IF($V1087=1,"Enter Slip No.",IF($V1087=2,"Enter xxxCASH",IF($V1087=3,"Enter Cheque No.","")))</f>
        <v/>
      </c>
      <c r="E1087" s="62" t="str">
        <f aca="false">IF($W1087=1,"Please enter Cheque Payee Name here","")</f>
        <v/>
      </c>
      <c r="H1087" s="0"/>
      <c r="I1087" s="0"/>
      <c r="J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</row>
    <row r="1088" customFormat="false" ht="12" hidden="false" customHeight="false" outlineLevel="0" collapsed="false">
      <c r="B1088" s="60"/>
      <c r="C1088" s="66"/>
      <c r="D1088" s="62" t="str">
        <f aca="false">IF($V1088=1,"Enter Slip No.",IF($V1088=2,"Enter xxxCASH",IF($V1088=3,"Enter Cheque No.","")))</f>
        <v/>
      </c>
      <c r="E1088" s="62" t="str">
        <f aca="false">IF($W1088=1,"Please enter Cheque Payee Name here","")</f>
        <v/>
      </c>
      <c r="H1088" s="0"/>
      <c r="I1088" s="0"/>
      <c r="J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</row>
    <row r="1089" customFormat="false" ht="12" hidden="false" customHeight="false" outlineLevel="0" collapsed="false">
      <c r="B1089" s="60"/>
      <c r="C1089" s="66"/>
      <c r="D1089" s="62" t="str">
        <f aca="false">IF($V1089=1,"Enter Slip No.",IF($V1089=2,"Enter xxxCASH",IF($V1089=3,"Enter Cheque No.","")))</f>
        <v/>
      </c>
      <c r="E1089" s="62" t="str">
        <f aca="false">IF($W1089=1,"Please enter Cheque Payee Name here","")</f>
        <v/>
      </c>
      <c r="H1089" s="0"/>
      <c r="I1089" s="0"/>
      <c r="J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</row>
    <row r="1090" customFormat="false" ht="12" hidden="false" customHeight="false" outlineLevel="0" collapsed="false">
      <c r="B1090" s="60"/>
      <c r="C1090" s="66"/>
      <c r="D1090" s="62" t="str">
        <f aca="false">IF($V1090=1,"Enter Slip No.",IF($V1090=2,"Enter xxxCASH",IF($V1090=3,"Enter Cheque No.","")))</f>
        <v/>
      </c>
      <c r="E1090" s="62" t="str">
        <f aca="false">IF($W1090=1,"Please enter Cheque Payee Name here","")</f>
        <v/>
      </c>
      <c r="H1090" s="0"/>
      <c r="I1090" s="0"/>
      <c r="J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</row>
    <row r="1091" customFormat="false" ht="12" hidden="false" customHeight="false" outlineLevel="0" collapsed="false">
      <c r="B1091" s="60"/>
      <c r="C1091" s="66"/>
      <c r="D1091" s="62" t="str">
        <f aca="false">IF($V1091=1,"Enter Slip No.",IF($V1091=2,"Enter xxxCASH",IF($V1091=3,"Enter Cheque No.","")))</f>
        <v/>
      </c>
      <c r="E1091" s="62" t="str">
        <f aca="false">IF($W1091=1,"Please enter Cheque Payee Name here","")</f>
        <v/>
      </c>
      <c r="H1091" s="0"/>
      <c r="I1091" s="0"/>
      <c r="J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</row>
    <row r="1092" customFormat="false" ht="12" hidden="false" customHeight="false" outlineLevel="0" collapsed="false">
      <c r="B1092" s="60"/>
      <c r="C1092" s="66"/>
      <c r="D1092" s="62" t="str">
        <f aca="false">IF($V1092=1,"Enter Slip No.",IF($V1092=2,"Enter xxxCASH",IF($V1092=3,"Enter Cheque No.","")))</f>
        <v/>
      </c>
      <c r="E1092" s="62" t="str">
        <f aca="false">IF($W1092=1,"Please enter Cheque Payee Name here","")</f>
        <v/>
      </c>
      <c r="H1092" s="0"/>
      <c r="I1092" s="0"/>
      <c r="J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</row>
    <row r="1093" customFormat="false" ht="12" hidden="false" customHeight="false" outlineLevel="0" collapsed="false">
      <c r="B1093" s="60"/>
      <c r="C1093" s="66"/>
      <c r="D1093" s="62" t="str">
        <f aca="false">IF($V1093=1,"Enter Slip No.",IF($V1093=2,"Enter xxxCASH",IF($V1093=3,"Enter Cheque No.","")))</f>
        <v/>
      </c>
      <c r="E1093" s="62" t="str">
        <f aca="false">IF($W1093=1,"Please enter Cheque Payee Name here","")</f>
        <v/>
      </c>
      <c r="H1093" s="0"/>
      <c r="I1093" s="0"/>
      <c r="J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</row>
    <row r="1094" customFormat="false" ht="12" hidden="false" customHeight="false" outlineLevel="0" collapsed="false">
      <c r="B1094" s="60"/>
      <c r="C1094" s="66"/>
      <c r="D1094" s="62" t="str">
        <f aca="false">IF($V1094=1,"Enter Slip No.",IF($V1094=2,"Enter xxxCASH",IF($V1094=3,"Enter Cheque No.","")))</f>
        <v/>
      </c>
      <c r="E1094" s="62" t="str">
        <f aca="false">IF($W1094=1,"Please enter Cheque Payee Name here","")</f>
        <v/>
      </c>
      <c r="H1094" s="0"/>
      <c r="I1094" s="0"/>
      <c r="J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</row>
    <row r="1095" customFormat="false" ht="12" hidden="false" customHeight="false" outlineLevel="0" collapsed="false">
      <c r="B1095" s="60"/>
      <c r="C1095" s="66"/>
      <c r="D1095" s="62" t="str">
        <f aca="false">IF($V1095=1,"Enter Slip No.",IF($V1095=2,"Enter xxxCASH",IF($V1095=3,"Enter Cheque No.","")))</f>
        <v/>
      </c>
      <c r="E1095" s="62" t="str">
        <f aca="false">IF($W1095=1,"Please enter Cheque Payee Name here","")</f>
        <v/>
      </c>
      <c r="H1095" s="0"/>
      <c r="I1095" s="0"/>
      <c r="J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</row>
    <row r="1096" customFormat="false" ht="12" hidden="false" customHeight="false" outlineLevel="0" collapsed="false">
      <c r="B1096" s="60"/>
      <c r="C1096" s="66"/>
      <c r="D1096" s="62" t="str">
        <f aca="false">IF($V1096=1,"Enter Slip No.",IF($V1096=2,"Enter xxxCASH",IF($V1096=3,"Enter Cheque No.","")))</f>
        <v/>
      </c>
      <c r="E1096" s="62" t="str">
        <f aca="false">IF($W1096=1,"Please enter Cheque Payee Name here","")</f>
        <v/>
      </c>
      <c r="H1096" s="0"/>
      <c r="I1096" s="0"/>
      <c r="J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</row>
    <row r="1097" customFormat="false" ht="12" hidden="false" customHeight="false" outlineLevel="0" collapsed="false">
      <c r="B1097" s="60"/>
      <c r="C1097" s="66"/>
      <c r="D1097" s="62" t="str">
        <f aca="false">IF($V1097=1,"Enter Slip No.",IF($V1097=2,"Enter xxxCASH",IF($V1097=3,"Enter Cheque No.","")))</f>
        <v/>
      </c>
      <c r="E1097" s="62" t="str">
        <f aca="false">IF($W1097=1,"Please enter Cheque Payee Name here","")</f>
        <v/>
      </c>
      <c r="H1097" s="0"/>
      <c r="I1097" s="0"/>
      <c r="J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</row>
    <row r="1098" customFormat="false" ht="12" hidden="false" customHeight="false" outlineLevel="0" collapsed="false">
      <c r="B1098" s="60"/>
      <c r="C1098" s="66"/>
      <c r="D1098" s="62" t="str">
        <f aca="false">IF($V1098=1,"Enter Slip No.",IF($V1098=2,"Enter xxxCASH",IF($V1098=3,"Enter Cheque No.","")))</f>
        <v/>
      </c>
      <c r="E1098" s="62" t="str">
        <f aca="false">IF($W1098=1,"Please enter Cheque Payee Name here","")</f>
        <v/>
      </c>
      <c r="H1098" s="0"/>
      <c r="I1098" s="0"/>
      <c r="J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</row>
    <row r="1099" customFormat="false" ht="12" hidden="false" customHeight="false" outlineLevel="0" collapsed="false">
      <c r="B1099" s="60"/>
      <c r="C1099" s="66"/>
      <c r="D1099" s="62" t="str">
        <f aca="false">IF($V1099=1,"Enter Slip No.",IF($V1099=2,"Enter xxxCASH",IF($V1099=3,"Enter Cheque No.","")))</f>
        <v/>
      </c>
      <c r="E1099" s="62" t="str">
        <f aca="false">IF($W1099=1,"Please enter Cheque Payee Name here","")</f>
        <v/>
      </c>
      <c r="H1099" s="0"/>
      <c r="I1099" s="0"/>
      <c r="J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</row>
    <row r="1100" customFormat="false" ht="12" hidden="false" customHeight="false" outlineLevel="0" collapsed="false">
      <c r="B1100" s="60"/>
      <c r="C1100" s="66"/>
      <c r="D1100" s="62" t="str">
        <f aca="false">IF($V1100=1,"Enter Slip No.",IF($V1100=2,"Enter xxxCASH",IF($V1100=3,"Enter Cheque No.","")))</f>
        <v/>
      </c>
      <c r="E1100" s="62" t="str">
        <f aca="false">IF($W1100=1,"Please enter Cheque Payee Name here","")</f>
        <v/>
      </c>
      <c r="H1100" s="0"/>
      <c r="I1100" s="0"/>
      <c r="J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</row>
    <row r="1101" customFormat="false" ht="12" hidden="false" customHeight="false" outlineLevel="0" collapsed="false">
      <c r="B1101" s="60"/>
      <c r="C1101" s="66"/>
      <c r="D1101" s="62" t="str">
        <f aca="false">IF($V1101=1,"Enter Slip No.",IF($V1101=2,"Enter xxxCASH",IF($V1101=3,"Enter Cheque No.","")))</f>
        <v/>
      </c>
      <c r="E1101" s="62" t="str">
        <f aca="false">IF($W1101=1,"Please enter Cheque Payee Name here","")</f>
        <v/>
      </c>
      <c r="H1101" s="0"/>
      <c r="I1101" s="0"/>
      <c r="J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</row>
    <row r="1102" customFormat="false" ht="12" hidden="false" customHeight="false" outlineLevel="0" collapsed="false">
      <c r="B1102" s="60"/>
      <c r="C1102" s="66"/>
      <c r="D1102" s="62" t="str">
        <f aca="false">IF($V1102=1,"Enter Slip No.",IF($V1102=2,"Enter xxxCASH",IF($V1102=3,"Enter Cheque No.","")))</f>
        <v/>
      </c>
      <c r="E1102" s="62" t="str">
        <f aca="false">IF($W1102=1,"Please enter Cheque Payee Name here","")</f>
        <v/>
      </c>
      <c r="H1102" s="0"/>
      <c r="I1102" s="0"/>
      <c r="J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</row>
    <row r="1103" customFormat="false" ht="12" hidden="false" customHeight="false" outlineLevel="0" collapsed="false">
      <c r="B1103" s="60"/>
      <c r="C1103" s="66"/>
      <c r="D1103" s="62" t="str">
        <f aca="false">IF($V1103=1,"Enter Slip No.",IF($V1103=2,"Enter xxxCASH",IF($V1103=3,"Enter Cheque No.","")))</f>
        <v/>
      </c>
      <c r="E1103" s="62" t="str">
        <f aca="false">IF($W1103=1,"Please enter Cheque Payee Name here","")</f>
        <v/>
      </c>
      <c r="H1103" s="0"/>
      <c r="I1103" s="0"/>
      <c r="J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</row>
    <row r="1104" customFormat="false" ht="12" hidden="false" customHeight="false" outlineLevel="0" collapsed="false">
      <c r="B1104" s="60"/>
      <c r="C1104" s="66"/>
      <c r="D1104" s="62" t="str">
        <f aca="false">IF($V1104=1,"Enter Slip No.",IF($V1104=2,"Enter xxxCASH",IF($V1104=3,"Enter Cheque No.","")))</f>
        <v/>
      </c>
      <c r="E1104" s="62" t="str">
        <f aca="false">IF($W1104=1,"Please enter Cheque Payee Name here","")</f>
        <v/>
      </c>
      <c r="H1104" s="0"/>
      <c r="I1104" s="0"/>
      <c r="J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</row>
    <row r="1105" customFormat="false" ht="12" hidden="false" customHeight="false" outlineLevel="0" collapsed="false">
      <c r="B1105" s="60"/>
      <c r="C1105" s="66"/>
      <c r="D1105" s="62" t="str">
        <f aca="false">IF($V1105=1,"Enter Slip No.",IF($V1105=2,"Enter xxxCASH",IF($V1105=3,"Enter Cheque No.","")))</f>
        <v/>
      </c>
      <c r="E1105" s="62" t="str">
        <f aca="false">IF($W1105=1,"Please enter Cheque Payee Name here","")</f>
        <v/>
      </c>
      <c r="H1105" s="0"/>
      <c r="I1105" s="0"/>
      <c r="J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</row>
    <row r="1106" customFormat="false" ht="12" hidden="false" customHeight="false" outlineLevel="0" collapsed="false">
      <c r="B1106" s="60"/>
      <c r="C1106" s="66"/>
      <c r="D1106" s="62" t="str">
        <f aca="false">IF($V1106=1,"Enter Slip No.",IF($V1106=2,"Enter xxxCASH",IF($V1106=3,"Enter Cheque No.","")))</f>
        <v/>
      </c>
      <c r="E1106" s="62" t="str">
        <f aca="false">IF($W1106=1,"Please enter Cheque Payee Name here","")</f>
        <v/>
      </c>
      <c r="H1106" s="0"/>
      <c r="I1106" s="0"/>
      <c r="J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</row>
    <row r="1107" customFormat="false" ht="12" hidden="false" customHeight="false" outlineLevel="0" collapsed="false">
      <c r="B1107" s="60"/>
      <c r="C1107" s="66"/>
      <c r="D1107" s="62" t="str">
        <f aca="false">IF($V1107=1,"Enter Slip No.",IF($V1107=2,"Enter xxxCASH",IF($V1107=3,"Enter Cheque No.","")))</f>
        <v/>
      </c>
      <c r="E1107" s="62" t="str">
        <f aca="false">IF($W1107=1,"Please enter Cheque Payee Name here","")</f>
        <v/>
      </c>
      <c r="H1107" s="0"/>
      <c r="I1107" s="0"/>
      <c r="J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</row>
    <row r="1108" customFormat="false" ht="12" hidden="false" customHeight="false" outlineLevel="0" collapsed="false">
      <c r="B1108" s="60"/>
      <c r="C1108" s="66"/>
      <c r="D1108" s="62" t="str">
        <f aca="false">IF($V1108=1,"Enter Slip No.",IF($V1108=2,"Enter xxxCASH",IF($V1108=3,"Enter Cheque No.","")))</f>
        <v/>
      </c>
      <c r="E1108" s="62" t="str">
        <f aca="false">IF($W1108=1,"Please enter Cheque Payee Name here","")</f>
        <v/>
      </c>
      <c r="H1108" s="0"/>
      <c r="I1108" s="0"/>
      <c r="J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</row>
    <row r="1109" customFormat="false" ht="12" hidden="false" customHeight="false" outlineLevel="0" collapsed="false">
      <c r="B1109" s="60"/>
      <c r="C1109" s="66"/>
      <c r="D1109" s="62" t="str">
        <f aca="false">IF($V1109=1,"Enter Slip No.",IF($V1109=2,"Enter xxxCASH",IF($V1109=3,"Enter Cheque No.","")))</f>
        <v/>
      </c>
      <c r="E1109" s="62" t="str">
        <f aca="false">IF($W1109=1,"Please enter Cheque Payee Name here","")</f>
        <v/>
      </c>
      <c r="H1109" s="0"/>
      <c r="I1109" s="0"/>
      <c r="J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</row>
    <row r="1110" customFormat="false" ht="12" hidden="false" customHeight="false" outlineLevel="0" collapsed="false">
      <c r="B1110" s="60"/>
      <c r="C1110" s="66"/>
      <c r="D1110" s="62" t="str">
        <f aca="false">IF($V1110=1,"Enter Slip No.",IF($V1110=2,"Enter xxxCASH",IF($V1110=3,"Enter Cheque No.","")))</f>
        <v/>
      </c>
      <c r="E1110" s="62" t="str">
        <f aca="false">IF($W1110=1,"Please enter Cheque Payee Name here","")</f>
        <v/>
      </c>
      <c r="H1110" s="0"/>
      <c r="I1110" s="0"/>
      <c r="J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</row>
    <row r="1111" customFormat="false" ht="12" hidden="false" customHeight="false" outlineLevel="0" collapsed="false">
      <c r="B1111" s="60"/>
      <c r="C1111" s="66"/>
      <c r="D1111" s="62" t="str">
        <f aca="false">IF($V1111=1,"Enter Slip No.",IF($V1111=2,"Enter xxxCASH",IF($V1111=3,"Enter Cheque No.","")))</f>
        <v/>
      </c>
      <c r="E1111" s="62" t="str">
        <f aca="false">IF($W1111=1,"Please enter Cheque Payee Name here","")</f>
        <v/>
      </c>
      <c r="H1111" s="0"/>
      <c r="I1111" s="0"/>
      <c r="J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</row>
    <row r="1112" customFormat="false" ht="12" hidden="false" customHeight="false" outlineLevel="0" collapsed="false">
      <c r="B1112" s="60"/>
      <c r="C1112" s="66"/>
      <c r="D1112" s="62" t="str">
        <f aca="false">IF($V1112=1,"Enter Slip No.",IF($V1112=2,"Enter xxxCASH",IF($V1112=3,"Enter Cheque No.","")))</f>
        <v/>
      </c>
      <c r="E1112" s="62" t="str">
        <f aca="false">IF($W1112=1,"Please enter Cheque Payee Name here","")</f>
        <v/>
      </c>
      <c r="H1112" s="0"/>
      <c r="I1112" s="0"/>
      <c r="J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</row>
    <row r="1113" customFormat="false" ht="12" hidden="false" customHeight="false" outlineLevel="0" collapsed="false">
      <c r="B1113" s="60"/>
      <c r="C1113" s="66"/>
      <c r="D1113" s="62" t="str">
        <f aca="false">IF($V1113=1,"Enter Slip No.",IF($V1113=2,"Enter xxxCASH",IF($V1113=3,"Enter Cheque No.","")))</f>
        <v/>
      </c>
      <c r="E1113" s="62" t="str">
        <f aca="false">IF($W1113=1,"Please enter Cheque Payee Name here","")</f>
        <v/>
      </c>
      <c r="H1113" s="0"/>
      <c r="I1113" s="0"/>
      <c r="J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</row>
    <row r="1114" customFormat="false" ht="12" hidden="false" customHeight="false" outlineLevel="0" collapsed="false">
      <c r="B1114" s="60"/>
      <c r="C1114" s="66"/>
      <c r="D1114" s="62" t="str">
        <f aca="false">IF($V1114=1,"Enter Slip No.",IF($V1114=2,"Enter xxxCASH",IF($V1114=3,"Enter Cheque No.","")))</f>
        <v/>
      </c>
      <c r="E1114" s="62" t="str">
        <f aca="false">IF($W1114=1,"Please enter Cheque Payee Name here","")</f>
        <v/>
      </c>
      <c r="H1114" s="0"/>
      <c r="I1114" s="0"/>
      <c r="J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</row>
    <row r="1115" customFormat="false" ht="12" hidden="false" customHeight="false" outlineLevel="0" collapsed="false">
      <c r="B1115" s="60"/>
      <c r="C1115" s="66"/>
      <c r="D1115" s="62" t="str">
        <f aca="false">IF($V1115=1,"Enter Slip No.",IF($V1115=2,"Enter xxxCASH",IF($V1115=3,"Enter Cheque No.","")))</f>
        <v/>
      </c>
      <c r="E1115" s="62" t="str">
        <f aca="false">IF($W1115=1,"Please enter Cheque Payee Name here","")</f>
        <v/>
      </c>
      <c r="H1115" s="0"/>
      <c r="I1115" s="0"/>
      <c r="J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</row>
    <row r="1116" customFormat="false" ht="12" hidden="false" customHeight="false" outlineLevel="0" collapsed="false">
      <c r="B1116" s="60"/>
      <c r="C1116" s="66"/>
      <c r="D1116" s="62" t="str">
        <f aca="false">IF($V1116=1,"Enter Slip No.",IF($V1116=2,"Enter xxxCASH",IF($V1116=3,"Enter Cheque No.","")))</f>
        <v/>
      </c>
      <c r="E1116" s="62" t="str">
        <f aca="false">IF($W1116=1,"Please enter Cheque Payee Name here","")</f>
        <v/>
      </c>
      <c r="H1116" s="0"/>
      <c r="I1116" s="0"/>
      <c r="J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</row>
    <row r="1117" customFormat="false" ht="12" hidden="false" customHeight="false" outlineLevel="0" collapsed="false">
      <c r="B1117" s="60"/>
      <c r="C1117" s="66"/>
      <c r="D1117" s="62" t="str">
        <f aca="false">IF($V1117=1,"Enter Slip No.",IF($V1117=2,"Enter xxxCASH",IF($V1117=3,"Enter Cheque No.","")))</f>
        <v/>
      </c>
      <c r="E1117" s="62" t="str">
        <f aca="false">IF($W1117=1,"Please enter Cheque Payee Name here","")</f>
        <v/>
      </c>
      <c r="H1117" s="0"/>
      <c r="I1117" s="0"/>
      <c r="J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</row>
    <row r="1118" customFormat="false" ht="12" hidden="false" customHeight="false" outlineLevel="0" collapsed="false">
      <c r="B1118" s="60"/>
      <c r="C1118" s="66"/>
      <c r="D1118" s="62" t="str">
        <f aca="false">IF($V1118=1,"Enter Slip No.",IF($V1118=2,"Enter xxxCASH",IF($V1118=3,"Enter Cheque No.","")))</f>
        <v/>
      </c>
      <c r="E1118" s="62" t="str">
        <f aca="false">IF($W1118=1,"Please enter Cheque Payee Name here","")</f>
        <v/>
      </c>
      <c r="H1118" s="0"/>
      <c r="I1118" s="0"/>
      <c r="J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</row>
    <row r="1119" customFormat="false" ht="12" hidden="false" customHeight="false" outlineLevel="0" collapsed="false">
      <c r="B1119" s="60"/>
      <c r="C1119" s="66"/>
      <c r="D1119" s="62" t="str">
        <f aca="false">IF($V1119=1,"Enter Slip No.",IF($V1119=2,"Enter xxxCASH",IF($V1119=3,"Enter Cheque No.","")))</f>
        <v/>
      </c>
      <c r="E1119" s="62" t="str">
        <f aca="false">IF($W1119=1,"Please enter Cheque Payee Name here","")</f>
        <v/>
      </c>
      <c r="H1119" s="0"/>
      <c r="I1119" s="0"/>
      <c r="J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</row>
    <row r="1120" customFormat="false" ht="12" hidden="false" customHeight="false" outlineLevel="0" collapsed="false">
      <c r="B1120" s="60"/>
      <c r="C1120" s="66"/>
      <c r="D1120" s="62" t="str">
        <f aca="false">IF($V1120=1,"Enter Slip No.",IF($V1120=2,"Enter xxxCASH",IF($V1120=3,"Enter Cheque No.","")))</f>
        <v/>
      </c>
      <c r="E1120" s="62" t="str">
        <f aca="false">IF($W1120=1,"Please enter Cheque Payee Name here","")</f>
        <v/>
      </c>
      <c r="H1120" s="0"/>
      <c r="I1120" s="0"/>
      <c r="J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</row>
    <row r="1121" customFormat="false" ht="12" hidden="false" customHeight="false" outlineLevel="0" collapsed="false">
      <c r="B1121" s="60"/>
      <c r="C1121" s="66"/>
      <c r="D1121" s="62" t="str">
        <f aca="false">IF($V1121=1,"Enter Slip No.",IF($V1121=2,"Enter xxxCASH",IF($V1121=3,"Enter Cheque No.","")))</f>
        <v/>
      </c>
      <c r="E1121" s="62" t="str">
        <f aca="false">IF($W1121=1,"Please enter Cheque Payee Name here","")</f>
        <v/>
      </c>
      <c r="H1121" s="0"/>
      <c r="I1121" s="0"/>
      <c r="J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</row>
    <row r="1122" customFormat="false" ht="12" hidden="false" customHeight="false" outlineLevel="0" collapsed="false">
      <c r="B1122" s="60"/>
      <c r="C1122" s="66"/>
      <c r="D1122" s="62" t="str">
        <f aca="false">IF($V1122=1,"Enter Slip No.",IF($V1122=2,"Enter xxxCASH",IF($V1122=3,"Enter Cheque No.","")))</f>
        <v/>
      </c>
      <c r="E1122" s="62" t="str">
        <f aca="false">IF($W1122=1,"Please enter Cheque Payee Name here","")</f>
        <v/>
      </c>
      <c r="H1122" s="0"/>
      <c r="I1122" s="0"/>
      <c r="J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</row>
    <row r="1123" customFormat="false" ht="12" hidden="false" customHeight="false" outlineLevel="0" collapsed="false">
      <c r="B1123" s="60"/>
      <c r="C1123" s="66"/>
      <c r="D1123" s="62" t="str">
        <f aca="false">IF($V1123=1,"Enter Slip No.",IF($V1123=2,"Enter xxxCASH",IF($V1123=3,"Enter Cheque No.","")))</f>
        <v/>
      </c>
      <c r="E1123" s="62" t="str">
        <f aca="false">IF($W1123=1,"Please enter Cheque Payee Name here","")</f>
        <v/>
      </c>
      <c r="H1123" s="0"/>
      <c r="I1123" s="0"/>
      <c r="J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</row>
    <row r="1124" customFormat="false" ht="12" hidden="false" customHeight="false" outlineLevel="0" collapsed="false">
      <c r="B1124" s="60"/>
      <c r="C1124" s="66"/>
      <c r="D1124" s="62" t="str">
        <f aca="false">IF($V1124=1,"Enter Slip No.",IF($V1124=2,"Enter xxxCASH",IF($V1124=3,"Enter Cheque No.","")))</f>
        <v/>
      </c>
      <c r="E1124" s="62" t="str">
        <f aca="false">IF($W1124=1,"Please enter Cheque Payee Name here","")</f>
        <v/>
      </c>
      <c r="H1124" s="0"/>
      <c r="I1124" s="0"/>
      <c r="J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</row>
    <row r="1125" customFormat="false" ht="12" hidden="false" customHeight="false" outlineLevel="0" collapsed="false">
      <c r="B1125" s="60"/>
      <c r="C1125" s="66"/>
      <c r="D1125" s="62" t="str">
        <f aca="false">IF($V1125=1,"Enter Slip No.",IF($V1125=2,"Enter xxxCASH",IF($V1125=3,"Enter Cheque No.","")))</f>
        <v/>
      </c>
      <c r="E1125" s="62" t="str">
        <f aca="false">IF($W1125=1,"Please enter Cheque Payee Name here","")</f>
        <v/>
      </c>
      <c r="H1125" s="0"/>
      <c r="I1125" s="0"/>
      <c r="J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</row>
    <row r="1126" customFormat="false" ht="12" hidden="false" customHeight="false" outlineLevel="0" collapsed="false">
      <c r="B1126" s="60"/>
      <c r="C1126" s="66"/>
      <c r="D1126" s="62" t="str">
        <f aca="false">IF($V1126=1,"Enter Slip No.",IF($V1126=2,"Enter xxxCASH",IF($V1126=3,"Enter Cheque No.","")))</f>
        <v/>
      </c>
      <c r="E1126" s="62" t="str">
        <f aca="false">IF($W1126=1,"Please enter Cheque Payee Name here","")</f>
        <v/>
      </c>
      <c r="H1126" s="0"/>
      <c r="I1126" s="0"/>
      <c r="J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</row>
    <row r="1127" customFormat="false" ht="12" hidden="false" customHeight="false" outlineLevel="0" collapsed="false">
      <c r="B1127" s="60"/>
      <c r="C1127" s="66"/>
      <c r="D1127" s="62" t="str">
        <f aca="false">IF($V1127=1,"Enter Slip No.",IF($V1127=2,"Enter xxxCASH",IF($V1127=3,"Enter Cheque No.","")))</f>
        <v/>
      </c>
      <c r="E1127" s="62" t="str">
        <f aca="false">IF($W1127=1,"Please enter Cheque Payee Name here","")</f>
        <v/>
      </c>
      <c r="H1127" s="0"/>
      <c r="I1127" s="0"/>
      <c r="J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</row>
    <row r="1128" customFormat="false" ht="12" hidden="false" customHeight="false" outlineLevel="0" collapsed="false">
      <c r="B1128" s="60"/>
      <c r="C1128" s="66"/>
      <c r="D1128" s="62" t="str">
        <f aca="false">IF($V1128=1,"Enter Slip No.",IF($V1128=2,"Enter xxxCASH",IF($V1128=3,"Enter Cheque No.","")))</f>
        <v/>
      </c>
      <c r="E1128" s="62" t="str">
        <f aca="false">IF($W1128=1,"Please enter Cheque Payee Name here","")</f>
        <v/>
      </c>
      <c r="H1128" s="0"/>
      <c r="I1128" s="0"/>
      <c r="J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</row>
    <row r="1129" customFormat="false" ht="12" hidden="false" customHeight="false" outlineLevel="0" collapsed="false">
      <c r="B1129" s="60"/>
      <c r="C1129" s="66"/>
      <c r="D1129" s="62" t="str">
        <f aca="false">IF($V1129=1,"Enter Slip No.",IF($V1129=2,"Enter xxxCASH",IF($V1129=3,"Enter Cheque No.","")))</f>
        <v/>
      </c>
      <c r="E1129" s="62" t="str">
        <f aca="false">IF($W1129=1,"Please enter Cheque Payee Name here","")</f>
        <v/>
      </c>
      <c r="H1129" s="0"/>
      <c r="I1129" s="0"/>
      <c r="J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</row>
    <row r="1130" customFormat="false" ht="12" hidden="false" customHeight="false" outlineLevel="0" collapsed="false">
      <c r="B1130" s="60"/>
      <c r="C1130" s="66"/>
      <c r="D1130" s="62" t="str">
        <f aca="false">IF($V1130=1,"Enter Slip No.",IF($V1130=2,"Enter xxxCASH",IF($V1130=3,"Enter Cheque No.","")))</f>
        <v/>
      </c>
      <c r="E1130" s="62" t="str">
        <f aca="false">IF($W1130=1,"Please enter Cheque Payee Name here","")</f>
        <v/>
      </c>
      <c r="H1130" s="0"/>
      <c r="I1130" s="0"/>
      <c r="J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</row>
    <row r="1131" customFormat="false" ht="12" hidden="false" customHeight="false" outlineLevel="0" collapsed="false">
      <c r="B1131" s="60"/>
      <c r="C1131" s="66"/>
      <c r="D1131" s="62" t="str">
        <f aca="false">IF($V1131=1,"Enter Slip No.",IF($V1131=2,"Enter xxxCASH",IF($V1131=3,"Enter Cheque No.","")))</f>
        <v/>
      </c>
      <c r="E1131" s="62" t="str">
        <f aca="false">IF($W1131=1,"Please enter Cheque Payee Name here","")</f>
        <v/>
      </c>
      <c r="H1131" s="0"/>
      <c r="I1131" s="0"/>
      <c r="J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</row>
    <row r="1132" customFormat="false" ht="12" hidden="false" customHeight="false" outlineLevel="0" collapsed="false">
      <c r="B1132" s="60"/>
      <c r="C1132" s="66"/>
      <c r="D1132" s="62" t="str">
        <f aca="false">IF($V1132=1,"Enter Slip No.",IF($V1132=2,"Enter xxxCASH",IF($V1132=3,"Enter Cheque No.","")))</f>
        <v/>
      </c>
      <c r="E1132" s="62" t="str">
        <f aca="false">IF($W1132=1,"Please enter Cheque Payee Name here","")</f>
        <v/>
      </c>
      <c r="H1132" s="0"/>
      <c r="I1132" s="0"/>
      <c r="J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</row>
    <row r="1133" customFormat="false" ht="12" hidden="false" customHeight="false" outlineLevel="0" collapsed="false">
      <c r="B1133" s="60"/>
      <c r="C1133" s="66"/>
      <c r="D1133" s="62" t="str">
        <f aca="false">IF($V1133=1,"Enter Slip No.",IF($V1133=2,"Enter xxxCASH",IF($V1133=3,"Enter Cheque No.","")))</f>
        <v/>
      </c>
      <c r="E1133" s="62" t="str">
        <f aca="false">IF($W1133=1,"Please enter Cheque Payee Name here","")</f>
        <v/>
      </c>
      <c r="H1133" s="0"/>
      <c r="I1133" s="0"/>
      <c r="J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</row>
    <row r="1134" customFormat="false" ht="12" hidden="false" customHeight="false" outlineLevel="0" collapsed="false">
      <c r="B1134" s="60"/>
      <c r="C1134" s="66"/>
      <c r="D1134" s="62" t="str">
        <f aca="false">IF($V1134=1,"Enter Slip No.",IF($V1134=2,"Enter xxxCASH",IF($V1134=3,"Enter Cheque No.","")))</f>
        <v/>
      </c>
      <c r="E1134" s="62" t="str">
        <f aca="false">IF($W1134=1,"Please enter Cheque Payee Name here","")</f>
        <v/>
      </c>
      <c r="H1134" s="0"/>
      <c r="I1134" s="0"/>
      <c r="J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</row>
    <row r="1135" customFormat="false" ht="12" hidden="false" customHeight="false" outlineLevel="0" collapsed="false">
      <c r="B1135" s="60"/>
      <c r="C1135" s="66"/>
      <c r="D1135" s="62" t="str">
        <f aca="false">IF($V1135=1,"Enter Slip No.",IF($V1135=2,"Enter xxxCASH",IF($V1135=3,"Enter Cheque No.","")))</f>
        <v/>
      </c>
      <c r="E1135" s="62" t="str">
        <f aca="false">IF($W1135=1,"Please enter Cheque Payee Name here","")</f>
        <v/>
      </c>
      <c r="H1135" s="0"/>
      <c r="I1135" s="0"/>
      <c r="J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</row>
    <row r="1136" customFormat="false" ht="12" hidden="false" customHeight="false" outlineLevel="0" collapsed="false">
      <c r="B1136" s="60"/>
      <c r="C1136" s="66"/>
      <c r="D1136" s="62" t="str">
        <f aca="false">IF($V1136=1,"Enter Slip No.",IF($V1136=2,"Enter xxxCASH",IF($V1136=3,"Enter Cheque No.","")))</f>
        <v/>
      </c>
      <c r="E1136" s="62" t="str">
        <f aca="false">IF($W1136=1,"Please enter Cheque Payee Name here","")</f>
        <v/>
      </c>
      <c r="H1136" s="0"/>
      <c r="I1136" s="0"/>
      <c r="J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</row>
    <row r="1137" customFormat="false" ht="12" hidden="false" customHeight="false" outlineLevel="0" collapsed="false">
      <c r="B1137" s="60"/>
      <c r="C1137" s="66"/>
      <c r="D1137" s="62" t="str">
        <f aca="false">IF($V1137=1,"Enter Slip No.",IF($V1137=2,"Enter xxxCASH",IF($V1137=3,"Enter Cheque No.","")))</f>
        <v/>
      </c>
      <c r="E1137" s="62" t="str">
        <f aca="false">IF($W1137=1,"Please enter Cheque Payee Name here","")</f>
        <v/>
      </c>
      <c r="H1137" s="0"/>
      <c r="I1137" s="0"/>
      <c r="J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</row>
    <row r="1138" customFormat="false" ht="12" hidden="false" customHeight="false" outlineLevel="0" collapsed="false">
      <c r="B1138" s="60"/>
      <c r="C1138" s="66"/>
      <c r="D1138" s="62" t="str">
        <f aca="false">IF($V1138=1,"Enter Slip No.",IF($V1138=2,"Enter xxxCASH",IF($V1138=3,"Enter Cheque No.","")))</f>
        <v/>
      </c>
      <c r="E1138" s="62" t="str">
        <f aca="false">IF($W1138=1,"Please enter Cheque Payee Name here","")</f>
        <v/>
      </c>
      <c r="H1138" s="0"/>
      <c r="I1138" s="0"/>
      <c r="J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</row>
    <row r="1139" customFormat="false" ht="12" hidden="false" customHeight="false" outlineLevel="0" collapsed="false">
      <c r="B1139" s="60"/>
      <c r="C1139" s="66"/>
      <c r="D1139" s="62" t="str">
        <f aca="false">IF($V1139=1,"Enter Slip No.",IF($V1139=2,"Enter xxxCASH",IF($V1139=3,"Enter Cheque No.","")))</f>
        <v/>
      </c>
      <c r="E1139" s="62" t="str">
        <f aca="false">IF($W1139=1,"Please enter Cheque Payee Name here","")</f>
        <v/>
      </c>
      <c r="H1139" s="0"/>
      <c r="I1139" s="0"/>
      <c r="J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</row>
    <row r="1140" customFormat="false" ht="12" hidden="false" customHeight="false" outlineLevel="0" collapsed="false">
      <c r="B1140" s="60"/>
      <c r="C1140" s="66"/>
      <c r="D1140" s="62" t="str">
        <f aca="false">IF($V1140=1,"Enter Slip No.",IF($V1140=2,"Enter xxxCASH",IF($V1140=3,"Enter Cheque No.","")))</f>
        <v/>
      </c>
      <c r="E1140" s="62" t="str">
        <f aca="false">IF($W1140=1,"Please enter Cheque Payee Name here","")</f>
        <v/>
      </c>
      <c r="H1140" s="0"/>
      <c r="I1140" s="0"/>
      <c r="J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</row>
    <row r="1141" customFormat="false" ht="12" hidden="false" customHeight="false" outlineLevel="0" collapsed="false">
      <c r="B1141" s="60"/>
      <c r="C1141" s="66"/>
      <c r="D1141" s="62" t="str">
        <f aca="false">IF($V1141=1,"Enter Slip No.",IF($V1141=2,"Enter xxxCASH",IF($V1141=3,"Enter Cheque No.","")))</f>
        <v/>
      </c>
      <c r="E1141" s="62" t="str">
        <f aca="false">IF($W1141=1,"Please enter Cheque Payee Name here","")</f>
        <v/>
      </c>
      <c r="H1141" s="0"/>
      <c r="I1141" s="0"/>
      <c r="J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</row>
    <row r="1142" customFormat="false" ht="12" hidden="false" customHeight="false" outlineLevel="0" collapsed="false">
      <c r="B1142" s="60"/>
      <c r="C1142" s="66"/>
      <c r="D1142" s="62" t="str">
        <f aca="false">IF($V1142=1,"Enter Slip No.",IF($V1142=2,"Enter xxxCASH",IF($V1142=3,"Enter Cheque No.","")))</f>
        <v/>
      </c>
      <c r="E1142" s="62" t="str">
        <f aca="false">IF($W1142=1,"Please enter Cheque Payee Name here","")</f>
        <v/>
      </c>
      <c r="H1142" s="0"/>
      <c r="I1142" s="0"/>
      <c r="J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</row>
    <row r="1143" customFormat="false" ht="12" hidden="false" customHeight="false" outlineLevel="0" collapsed="false">
      <c r="B1143" s="60"/>
      <c r="C1143" s="66"/>
      <c r="D1143" s="62" t="str">
        <f aca="false">IF($V1143=1,"Enter Slip No.",IF($V1143=2,"Enter xxxCASH",IF($V1143=3,"Enter Cheque No.","")))</f>
        <v/>
      </c>
      <c r="E1143" s="62" t="str">
        <f aca="false">IF($W1143=1,"Please enter Cheque Payee Name here","")</f>
        <v/>
      </c>
      <c r="H1143" s="0"/>
      <c r="I1143" s="0"/>
      <c r="J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</row>
    <row r="1144" customFormat="false" ht="12" hidden="false" customHeight="false" outlineLevel="0" collapsed="false">
      <c r="B1144" s="60"/>
      <c r="C1144" s="66"/>
      <c r="D1144" s="62" t="str">
        <f aca="false">IF($V1144=1,"Enter Slip No.",IF($V1144=2,"Enter xxxCASH",IF($V1144=3,"Enter Cheque No.","")))</f>
        <v/>
      </c>
      <c r="E1144" s="62" t="str">
        <f aca="false">IF($W1144=1,"Please enter Cheque Payee Name here","")</f>
        <v/>
      </c>
      <c r="H1144" s="0"/>
      <c r="I1144" s="0"/>
      <c r="J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</row>
    <row r="1145" customFormat="false" ht="12" hidden="false" customHeight="false" outlineLevel="0" collapsed="false">
      <c r="B1145" s="60"/>
      <c r="C1145" s="66"/>
      <c r="D1145" s="62" t="str">
        <f aca="false">IF($V1145=1,"Enter Slip No.",IF($V1145=2,"Enter xxxCASH",IF($V1145=3,"Enter Cheque No.","")))</f>
        <v/>
      </c>
      <c r="E1145" s="62" t="str">
        <f aca="false">IF($W1145=1,"Please enter Cheque Payee Name here","")</f>
        <v/>
      </c>
      <c r="H1145" s="0"/>
      <c r="I1145" s="0"/>
      <c r="J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</row>
    <row r="1146" customFormat="false" ht="12" hidden="false" customHeight="false" outlineLevel="0" collapsed="false">
      <c r="B1146" s="60"/>
      <c r="C1146" s="66"/>
      <c r="D1146" s="62" t="str">
        <f aca="false">IF($V1146=1,"Enter Slip No.",IF($V1146=2,"Enter xxxCASH",IF($V1146=3,"Enter Cheque No.","")))</f>
        <v/>
      </c>
      <c r="E1146" s="62" t="str">
        <f aca="false">IF($W1146=1,"Please enter Cheque Payee Name here","")</f>
        <v/>
      </c>
      <c r="H1146" s="0"/>
      <c r="I1146" s="0"/>
      <c r="J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</row>
    <row r="1147" customFormat="false" ht="12" hidden="false" customHeight="false" outlineLevel="0" collapsed="false">
      <c r="B1147" s="60"/>
      <c r="C1147" s="66"/>
      <c r="D1147" s="62" t="str">
        <f aca="false">IF($V1147=1,"Enter Slip No.",IF($V1147=2,"Enter xxxCASH",IF($V1147=3,"Enter Cheque No.","")))</f>
        <v/>
      </c>
      <c r="E1147" s="62" t="str">
        <f aca="false">IF($W1147=1,"Please enter Cheque Payee Name here","")</f>
        <v/>
      </c>
      <c r="H1147" s="0"/>
      <c r="I1147" s="0"/>
      <c r="J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</row>
    <row r="1148" customFormat="false" ht="12" hidden="false" customHeight="false" outlineLevel="0" collapsed="false">
      <c r="B1148" s="60"/>
      <c r="C1148" s="66"/>
      <c r="D1148" s="62" t="str">
        <f aca="false">IF($V1148=1,"Enter Slip No.",IF($V1148=2,"Enter xxxCASH",IF($V1148=3,"Enter Cheque No.","")))</f>
        <v/>
      </c>
      <c r="E1148" s="62" t="str">
        <f aca="false">IF($W1148=1,"Please enter Cheque Payee Name here","")</f>
        <v/>
      </c>
      <c r="H1148" s="0"/>
      <c r="I1148" s="0"/>
      <c r="J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</row>
    <row r="1149" customFormat="false" ht="12" hidden="false" customHeight="false" outlineLevel="0" collapsed="false">
      <c r="B1149" s="60"/>
      <c r="C1149" s="66"/>
      <c r="D1149" s="62" t="str">
        <f aca="false">IF($V1149=1,"Enter Slip No.",IF($V1149=2,"Enter xxxCASH",IF($V1149=3,"Enter Cheque No.","")))</f>
        <v/>
      </c>
      <c r="E1149" s="62" t="str">
        <f aca="false">IF($W1149=1,"Please enter Cheque Payee Name here","")</f>
        <v/>
      </c>
      <c r="H1149" s="0"/>
      <c r="I1149" s="0"/>
      <c r="J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</row>
    <row r="1150" customFormat="false" ht="12" hidden="false" customHeight="false" outlineLevel="0" collapsed="false">
      <c r="B1150" s="60"/>
      <c r="C1150" s="66"/>
      <c r="D1150" s="62" t="str">
        <f aca="false">IF($V1150=1,"Enter Slip No.",IF($V1150=2,"Enter xxxCASH",IF($V1150=3,"Enter Cheque No.","")))</f>
        <v/>
      </c>
      <c r="E1150" s="62" t="str">
        <f aca="false">IF($W1150=1,"Please enter Cheque Payee Name here","")</f>
        <v/>
      </c>
      <c r="H1150" s="0"/>
      <c r="I1150" s="0"/>
      <c r="J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</row>
    <row r="1151" customFormat="false" ht="12" hidden="false" customHeight="false" outlineLevel="0" collapsed="false">
      <c r="B1151" s="60"/>
      <c r="C1151" s="66"/>
      <c r="D1151" s="62" t="str">
        <f aca="false">IF($V1151=1,"Enter Slip No.",IF($V1151=2,"Enter xxxCASH",IF($V1151=3,"Enter Cheque No.","")))</f>
        <v/>
      </c>
      <c r="E1151" s="62" t="str">
        <f aca="false">IF($W1151=1,"Please enter Cheque Payee Name here","")</f>
        <v/>
      </c>
      <c r="H1151" s="0"/>
      <c r="I1151" s="0"/>
      <c r="J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</row>
    <row r="1152" customFormat="false" ht="12" hidden="false" customHeight="false" outlineLevel="0" collapsed="false">
      <c r="B1152" s="60"/>
      <c r="C1152" s="66"/>
      <c r="D1152" s="62" t="str">
        <f aca="false">IF($V1152=1,"Enter Slip No.",IF($V1152=2,"Enter xxxCASH",IF($V1152=3,"Enter Cheque No.","")))</f>
        <v/>
      </c>
      <c r="E1152" s="62" t="str">
        <f aca="false">IF($W1152=1,"Please enter Cheque Payee Name here","")</f>
        <v/>
      </c>
      <c r="H1152" s="0"/>
      <c r="I1152" s="0"/>
      <c r="J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</row>
    <row r="1153" customFormat="false" ht="12" hidden="false" customHeight="false" outlineLevel="0" collapsed="false">
      <c r="B1153" s="60"/>
      <c r="C1153" s="66"/>
      <c r="D1153" s="62" t="str">
        <f aca="false">IF($V1153=1,"Enter Slip No.",IF($V1153=2,"Enter xxxCASH",IF($V1153=3,"Enter Cheque No.","")))</f>
        <v/>
      </c>
      <c r="E1153" s="62" t="str">
        <f aca="false">IF($W1153=1,"Please enter Cheque Payee Name here","")</f>
        <v/>
      </c>
      <c r="H1153" s="0"/>
      <c r="I1153" s="0"/>
      <c r="J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</row>
    <row r="1154" customFormat="false" ht="12" hidden="false" customHeight="false" outlineLevel="0" collapsed="false">
      <c r="B1154" s="60"/>
      <c r="C1154" s="66"/>
      <c r="D1154" s="62" t="str">
        <f aca="false">IF($V1154=1,"Enter Slip No.",IF($V1154=2,"Enter xxxCASH",IF($V1154=3,"Enter Cheque No.","")))</f>
        <v/>
      </c>
      <c r="E1154" s="62" t="str">
        <f aca="false">IF($W1154=1,"Please enter Cheque Payee Name here","")</f>
        <v/>
      </c>
      <c r="H1154" s="0"/>
      <c r="I1154" s="0"/>
      <c r="J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</row>
    <row r="1155" customFormat="false" ht="12" hidden="false" customHeight="false" outlineLevel="0" collapsed="false">
      <c r="B1155" s="60"/>
      <c r="C1155" s="66"/>
      <c r="D1155" s="62" t="str">
        <f aca="false">IF($V1155=1,"Enter Slip No.",IF($V1155=2,"Enter xxxCASH",IF($V1155=3,"Enter Cheque No.","")))</f>
        <v/>
      </c>
      <c r="E1155" s="62" t="str">
        <f aca="false">IF($W1155=1,"Please enter Cheque Payee Name here","")</f>
        <v/>
      </c>
      <c r="H1155" s="0"/>
      <c r="I1155" s="0"/>
      <c r="J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</row>
    <row r="1156" customFormat="false" ht="12" hidden="false" customHeight="false" outlineLevel="0" collapsed="false">
      <c r="B1156" s="60"/>
      <c r="C1156" s="66"/>
      <c r="D1156" s="62" t="str">
        <f aca="false">IF($V1156=1,"Enter Slip No.",IF($V1156=2,"Enter xxxCASH",IF($V1156=3,"Enter Cheque No.","")))</f>
        <v/>
      </c>
      <c r="E1156" s="62" t="str">
        <f aca="false">IF($W1156=1,"Please enter Cheque Payee Name here","")</f>
        <v/>
      </c>
      <c r="H1156" s="0"/>
      <c r="I1156" s="0"/>
      <c r="J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</row>
    <row r="1157" customFormat="false" ht="12" hidden="false" customHeight="false" outlineLevel="0" collapsed="false">
      <c r="B1157" s="60"/>
      <c r="C1157" s="66"/>
      <c r="D1157" s="62" t="str">
        <f aca="false">IF($V1157=1,"Enter Slip No.",IF($V1157=2,"Enter xxxCASH",IF($V1157=3,"Enter Cheque No.","")))</f>
        <v/>
      </c>
      <c r="E1157" s="62" t="str">
        <f aca="false">IF($W1157=1,"Please enter Cheque Payee Name here","")</f>
        <v/>
      </c>
      <c r="H1157" s="0"/>
      <c r="I1157" s="0"/>
      <c r="J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</row>
    <row r="1158" customFormat="false" ht="12" hidden="false" customHeight="false" outlineLevel="0" collapsed="false">
      <c r="B1158" s="60"/>
      <c r="C1158" s="66"/>
      <c r="D1158" s="62" t="str">
        <f aca="false">IF($V1158=1,"Enter Slip No.",IF($V1158=2,"Enter xxxCASH",IF($V1158=3,"Enter Cheque No.","")))</f>
        <v/>
      </c>
      <c r="E1158" s="62" t="str">
        <f aca="false">IF($W1158=1,"Please enter Cheque Payee Name here","")</f>
        <v/>
      </c>
      <c r="H1158" s="0"/>
      <c r="I1158" s="0"/>
      <c r="J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</row>
    <row r="1159" customFormat="false" ht="12" hidden="false" customHeight="false" outlineLevel="0" collapsed="false">
      <c r="B1159" s="60"/>
      <c r="C1159" s="66"/>
      <c r="D1159" s="62" t="str">
        <f aca="false">IF($V1159=1,"Enter Slip No.",IF($V1159=2,"Enter xxxCASH",IF($V1159=3,"Enter Cheque No.","")))</f>
        <v/>
      </c>
      <c r="E1159" s="62" t="str">
        <f aca="false">IF($W1159=1,"Please enter Cheque Payee Name here","")</f>
        <v/>
      </c>
      <c r="H1159" s="0"/>
      <c r="I1159" s="0"/>
      <c r="J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</row>
    <row r="1160" customFormat="false" ht="12" hidden="false" customHeight="false" outlineLevel="0" collapsed="false">
      <c r="B1160" s="60"/>
      <c r="C1160" s="66"/>
      <c r="D1160" s="62" t="str">
        <f aca="false">IF($V1160=1,"Enter Slip No.",IF($V1160=2,"Enter xxxCASH",IF($V1160=3,"Enter Cheque No.","")))</f>
        <v/>
      </c>
      <c r="E1160" s="62" t="str">
        <f aca="false">IF($W1160=1,"Please enter Cheque Payee Name here","")</f>
        <v/>
      </c>
      <c r="H1160" s="0"/>
      <c r="I1160" s="0"/>
      <c r="J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</row>
    <row r="1161" customFormat="false" ht="12" hidden="false" customHeight="false" outlineLevel="0" collapsed="false">
      <c r="B1161" s="60"/>
      <c r="C1161" s="66"/>
      <c r="D1161" s="62" t="str">
        <f aca="false">IF($V1161=1,"Enter Slip No.",IF($V1161=2,"Enter xxxCASH",IF($V1161=3,"Enter Cheque No.","")))</f>
        <v/>
      </c>
      <c r="E1161" s="62" t="str">
        <f aca="false">IF($W1161=1,"Please enter Cheque Payee Name here","")</f>
        <v/>
      </c>
      <c r="H1161" s="0"/>
      <c r="I1161" s="0"/>
      <c r="J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</row>
    <row r="1162" customFormat="false" ht="12" hidden="false" customHeight="false" outlineLevel="0" collapsed="false">
      <c r="B1162" s="60"/>
      <c r="C1162" s="66"/>
      <c r="D1162" s="62" t="str">
        <f aca="false">IF($V1162=1,"Enter Slip No.",IF($V1162=2,"Enter xxxCASH",IF($V1162=3,"Enter Cheque No.","")))</f>
        <v/>
      </c>
      <c r="E1162" s="62" t="str">
        <f aca="false">IF($W1162=1,"Please enter Cheque Payee Name here","")</f>
        <v/>
      </c>
      <c r="H1162" s="0"/>
      <c r="I1162" s="0"/>
      <c r="J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</row>
    <row r="1163" customFormat="false" ht="12" hidden="false" customHeight="false" outlineLevel="0" collapsed="false">
      <c r="B1163" s="60"/>
      <c r="C1163" s="66"/>
      <c r="D1163" s="62" t="str">
        <f aca="false">IF($V1163=1,"Enter Slip No.",IF($V1163=2,"Enter xxxCASH",IF($V1163=3,"Enter Cheque No.","")))</f>
        <v/>
      </c>
      <c r="E1163" s="62" t="str">
        <f aca="false">IF($W1163=1,"Please enter Cheque Payee Name here","")</f>
        <v/>
      </c>
      <c r="H1163" s="0"/>
      <c r="I1163" s="0"/>
      <c r="J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</row>
    <row r="1164" customFormat="false" ht="13" hidden="false" customHeight="false" outlineLevel="0" collapsed="false">
      <c r="B1164" s="60"/>
      <c r="C1164" s="67"/>
      <c r="D1164" s="62" t="str">
        <f aca="false">IF($V1164=1,"Enter Slip No.",IF($V1164=2,"Enter xxxCASH",IF($V1164=3,"Enter Cheque No.","")))</f>
        <v/>
      </c>
      <c r="E1164" s="62" t="str">
        <f aca="false">IF($W1164=1,"Please enter Cheque Payee Name here","")</f>
        <v/>
      </c>
      <c r="H1164" s="0"/>
      <c r="I1164" s="0"/>
      <c r="J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</row>
    <row r="1165" customFormat="false" ht="14" hidden="false" customHeight="false" outlineLevel="0" collapsed="false">
      <c r="B1165" s="60"/>
      <c r="C1165" s="67"/>
      <c r="D1165" s="62" t="str">
        <f aca="false">IF($V1165=1,"Enter Slip No.",IF($V1165=2,"Enter xxxCASH",IF($V1165=3,"Enter Cheque No.","")))</f>
        <v/>
      </c>
      <c r="E1165" s="62" t="str">
        <f aca="false">IF($W1165=1,"Please enter Cheque Payee Name here","")</f>
        <v/>
      </c>
      <c r="H1165" s="0"/>
      <c r="I1165" s="0"/>
      <c r="J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</row>
    <row r="1166" customFormat="false" ht="13" hidden="false" customHeight="false" outlineLevel="0" collapsed="false">
      <c r="H1166" s="0"/>
      <c r="I1166" s="0"/>
      <c r="J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</row>
    <row r="1167" customFormat="false" ht="12" hidden="false" customHeight="false" outlineLevel="0" collapsed="false">
      <c r="H1167" s="0"/>
      <c r="I1167" s="0"/>
      <c r="J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</row>
    <row r="1168" customFormat="false" ht="12" hidden="false" customHeight="false" outlineLevel="0" collapsed="false">
      <c r="H1168" s="0"/>
      <c r="I1168" s="0"/>
      <c r="J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</row>
    <row r="1169" customFormat="false" ht="12" hidden="false" customHeight="false" outlineLevel="0" collapsed="false">
      <c r="H1169" s="0"/>
      <c r="I1169" s="0"/>
      <c r="J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</row>
    <row r="1170" customFormat="false" ht="12" hidden="false" customHeight="false" outlineLevel="0" collapsed="false">
      <c r="H1170" s="0"/>
      <c r="I1170" s="0"/>
      <c r="J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</row>
    <row r="1171" customFormat="false" ht="12" hidden="false" customHeight="false" outlineLevel="0" collapsed="false">
      <c r="H1171" s="0"/>
      <c r="I1171" s="0"/>
      <c r="J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</row>
    <row r="1172" customFormat="false" ht="12" hidden="false" customHeight="false" outlineLevel="0" collapsed="false">
      <c r="H1172" s="0"/>
      <c r="I1172" s="0"/>
      <c r="J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</row>
    <row r="1173" customFormat="false" ht="12" hidden="false" customHeight="false" outlineLevel="0" collapsed="false">
      <c r="H1173" s="0"/>
      <c r="I1173" s="0"/>
      <c r="J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</row>
    <row r="1174" customFormat="false" ht="12" hidden="false" customHeight="false" outlineLevel="0" collapsed="false">
      <c r="H1174" s="0"/>
      <c r="I1174" s="0"/>
      <c r="J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</row>
    <row r="1175" customFormat="false" ht="12" hidden="false" customHeight="false" outlineLevel="0" collapsed="false">
      <c r="H1175" s="0"/>
      <c r="I1175" s="0"/>
      <c r="J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</row>
    <row r="1176" customFormat="false" ht="12" hidden="false" customHeight="false" outlineLevel="0" collapsed="false">
      <c r="H1176" s="0"/>
      <c r="I1176" s="0"/>
      <c r="J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</row>
    <row r="1177" customFormat="false" ht="12" hidden="false" customHeight="false" outlineLevel="0" collapsed="false">
      <c r="H1177" s="0"/>
      <c r="I1177" s="0"/>
      <c r="J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</row>
    <row r="1178" customFormat="false" ht="12" hidden="false" customHeight="false" outlineLevel="0" collapsed="false">
      <c r="H1178" s="0"/>
      <c r="I1178" s="0"/>
      <c r="J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</row>
    <row r="1179" customFormat="false" ht="12" hidden="false" customHeight="false" outlineLevel="0" collapsed="false">
      <c r="H1179" s="0"/>
      <c r="I1179" s="0"/>
      <c r="J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</row>
    <row r="1180" customFormat="false" ht="12" hidden="false" customHeight="false" outlineLevel="0" collapsed="false">
      <c r="H1180" s="0"/>
      <c r="I1180" s="0"/>
      <c r="J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</row>
    <row r="1181" customFormat="false" ht="12" hidden="false" customHeight="false" outlineLevel="0" collapsed="false">
      <c r="H1181" s="0"/>
      <c r="I1181" s="0"/>
      <c r="J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</row>
    <row r="1182" customFormat="false" ht="12" hidden="false" customHeight="false" outlineLevel="0" collapsed="false">
      <c r="H1182" s="0"/>
      <c r="I1182" s="0"/>
      <c r="J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</row>
    <row r="1183" customFormat="false" ht="12" hidden="false" customHeight="false" outlineLevel="0" collapsed="false">
      <c r="H1183" s="0"/>
      <c r="I1183" s="0"/>
      <c r="J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</row>
    <row r="1184" customFormat="false" ht="12" hidden="false" customHeight="false" outlineLevel="0" collapsed="false">
      <c r="H1184" s="0"/>
      <c r="I1184" s="0"/>
      <c r="J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</row>
    <row r="1185" customFormat="false" ht="12" hidden="false" customHeight="false" outlineLevel="0" collapsed="false">
      <c r="H1185" s="0"/>
      <c r="I1185" s="0"/>
      <c r="J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</row>
    <row r="1186" customFormat="false" ht="12" hidden="false" customHeight="false" outlineLevel="0" collapsed="false">
      <c r="H1186" s="0"/>
      <c r="I1186" s="0"/>
      <c r="J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</row>
    <row r="1187" customFormat="false" ht="12" hidden="false" customHeight="false" outlineLevel="0" collapsed="false">
      <c r="H1187" s="0"/>
      <c r="I1187" s="0"/>
      <c r="J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</row>
    <row r="1188" customFormat="false" ht="12" hidden="false" customHeight="false" outlineLevel="0" collapsed="false">
      <c r="H1188" s="0"/>
      <c r="I1188" s="0"/>
      <c r="J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</row>
    <row r="1189" customFormat="false" ht="12" hidden="false" customHeight="false" outlineLevel="0" collapsed="false">
      <c r="H1189" s="0"/>
      <c r="I1189" s="0"/>
      <c r="J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</row>
    <row r="1190" customFormat="false" ht="12" hidden="false" customHeight="false" outlineLevel="0" collapsed="false">
      <c r="H1190" s="0"/>
      <c r="I1190" s="0"/>
      <c r="J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</row>
    <row r="1191" customFormat="false" ht="12" hidden="false" customHeight="false" outlineLevel="0" collapsed="false">
      <c r="H1191" s="0"/>
      <c r="I1191" s="0"/>
      <c r="J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</row>
    <row r="1192" customFormat="false" ht="12" hidden="false" customHeight="false" outlineLevel="0" collapsed="false">
      <c r="H1192" s="0"/>
      <c r="I1192" s="0"/>
      <c r="J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</row>
    <row r="1193" customFormat="false" ht="12" hidden="false" customHeight="false" outlineLevel="0" collapsed="false">
      <c r="H1193" s="0"/>
      <c r="I1193" s="0"/>
      <c r="J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</row>
    <row r="1194" customFormat="false" ht="12" hidden="false" customHeight="false" outlineLevel="0" collapsed="false">
      <c r="H1194" s="0"/>
      <c r="I1194" s="0"/>
      <c r="J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</row>
    <row r="1195" customFormat="false" ht="12" hidden="false" customHeight="false" outlineLevel="0" collapsed="false">
      <c r="H1195" s="0"/>
      <c r="I1195" s="0"/>
      <c r="J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</row>
    <row r="1196" customFormat="false" ht="12" hidden="false" customHeight="false" outlineLevel="0" collapsed="false">
      <c r="H1196" s="0"/>
      <c r="I1196" s="0"/>
      <c r="J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</row>
    <row r="1197" customFormat="false" ht="12" hidden="false" customHeight="false" outlineLevel="0" collapsed="false">
      <c r="H1197" s="0"/>
      <c r="I1197" s="0"/>
      <c r="J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</row>
    <row r="1198" customFormat="false" ht="12" hidden="false" customHeight="false" outlineLevel="0" collapsed="false">
      <c r="H1198" s="0"/>
      <c r="I1198" s="0"/>
      <c r="J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</row>
    <row r="1199" customFormat="false" ht="12" hidden="false" customHeight="false" outlineLevel="0" collapsed="false">
      <c r="H1199" s="0"/>
      <c r="I1199" s="0"/>
      <c r="J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</row>
    <row r="1200" customFormat="false" ht="12" hidden="false" customHeight="false" outlineLevel="0" collapsed="false">
      <c r="H1200" s="0"/>
      <c r="I1200" s="0"/>
      <c r="J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</row>
    <row r="1201" customFormat="false" ht="12" hidden="false" customHeight="false" outlineLevel="0" collapsed="false">
      <c r="H1201" s="0"/>
      <c r="I1201" s="0"/>
      <c r="J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</row>
    <row r="1202" customFormat="false" ht="12" hidden="false" customHeight="false" outlineLevel="0" collapsed="false">
      <c r="H1202" s="0"/>
      <c r="I1202" s="0"/>
      <c r="J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</row>
    <row r="1203" customFormat="false" ht="12" hidden="false" customHeight="false" outlineLevel="0" collapsed="false">
      <c r="H1203" s="0"/>
      <c r="I1203" s="0"/>
      <c r="J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</row>
    <row r="1204" customFormat="false" ht="12" hidden="false" customHeight="false" outlineLevel="0" collapsed="false">
      <c r="H1204" s="0"/>
      <c r="I1204" s="0"/>
      <c r="J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</row>
    <row r="1205" customFormat="false" ht="12" hidden="false" customHeight="false" outlineLevel="0" collapsed="false">
      <c r="H1205" s="0"/>
      <c r="I1205" s="0"/>
      <c r="J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</row>
    <row r="1206" customFormat="false" ht="12" hidden="false" customHeight="false" outlineLevel="0" collapsed="false">
      <c r="H1206" s="0"/>
      <c r="I1206" s="0"/>
      <c r="J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</row>
    <row r="1207" customFormat="false" ht="12" hidden="false" customHeight="false" outlineLevel="0" collapsed="false">
      <c r="H1207" s="0"/>
      <c r="I1207" s="0"/>
      <c r="J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</row>
    <row r="1208" customFormat="false" ht="12" hidden="false" customHeight="false" outlineLevel="0" collapsed="false">
      <c r="H1208" s="0"/>
      <c r="I1208" s="0"/>
      <c r="J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</row>
    <row r="1209" customFormat="false" ht="12" hidden="false" customHeight="false" outlineLevel="0" collapsed="false">
      <c r="H1209" s="0"/>
      <c r="I1209" s="0"/>
      <c r="J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</row>
    <row r="1210" customFormat="false" ht="12" hidden="false" customHeight="false" outlineLevel="0" collapsed="false">
      <c r="H1210" s="0"/>
      <c r="I1210" s="0"/>
      <c r="J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</row>
    <row r="1211" customFormat="false" ht="12" hidden="false" customHeight="false" outlineLevel="0" collapsed="false">
      <c r="H1211" s="0"/>
      <c r="I1211" s="0"/>
      <c r="J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</row>
    <row r="1212" customFormat="false" ht="12" hidden="false" customHeight="false" outlineLevel="0" collapsed="false">
      <c r="H1212" s="0"/>
      <c r="I1212" s="0"/>
      <c r="J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</row>
    <row r="1213" customFormat="false" ht="12" hidden="false" customHeight="false" outlineLevel="0" collapsed="false">
      <c r="H1213" s="0"/>
      <c r="I1213" s="0"/>
      <c r="J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</row>
    <row r="1214" customFormat="false" ht="12" hidden="false" customHeight="false" outlineLevel="0" collapsed="false">
      <c r="H1214" s="0"/>
      <c r="I1214" s="0"/>
      <c r="J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</row>
    <row r="1215" customFormat="false" ht="12" hidden="false" customHeight="false" outlineLevel="0" collapsed="false">
      <c r="H1215" s="0"/>
      <c r="I1215" s="0"/>
      <c r="J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</row>
    <row r="1216" customFormat="false" ht="12" hidden="false" customHeight="false" outlineLevel="0" collapsed="false">
      <c r="H1216" s="0"/>
      <c r="I1216" s="0"/>
      <c r="J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</row>
    <row r="1217" customFormat="false" ht="12" hidden="false" customHeight="false" outlineLevel="0" collapsed="false">
      <c r="H1217" s="0"/>
      <c r="I1217" s="0"/>
      <c r="J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</row>
    <row r="1218" customFormat="false" ht="12" hidden="false" customHeight="false" outlineLevel="0" collapsed="false">
      <c r="H1218" s="0"/>
      <c r="I1218" s="0"/>
      <c r="J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</row>
    <row r="1219" customFormat="false" ht="12" hidden="false" customHeight="false" outlineLevel="0" collapsed="false">
      <c r="H1219" s="0"/>
      <c r="I1219" s="0"/>
      <c r="J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</row>
    <row r="1220" customFormat="false" ht="12" hidden="false" customHeight="false" outlineLevel="0" collapsed="false">
      <c r="H1220" s="0"/>
      <c r="I1220" s="0"/>
      <c r="J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</row>
    <row r="1221" customFormat="false" ht="12" hidden="false" customHeight="false" outlineLevel="0" collapsed="false">
      <c r="H1221" s="0"/>
      <c r="I1221" s="0"/>
      <c r="J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</row>
    <row r="1222" customFormat="false" ht="12" hidden="false" customHeight="false" outlineLevel="0" collapsed="false">
      <c r="H1222" s="0"/>
      <c r="I1222" s="0"/>
      <c r="J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</row>
    <row r="1223" customFormat="false" ht="12" hidden="false" customHeight="false" outlineLevel="0" collapsed="false">
      <c r="H1223" s="0"/>
      <c r="I1223" s="0"/>
      <c r="J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</row>
    <row r="1224" customFormat="false" ht="12" hidden="false" customHeight="false" outlineLevel="0" collapsed="false">
      <c r="H1224" s="0"/>
      <c r="I1224" s="0"/>
      <c r="J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</row>
    <row r="1225" customFormat="false" ht="12" hidden="false" customHeight="false" outlineLevel="0" collapsed="false">
      <c r="H1225" s="0"/>
      <c r="I1225" s="0"/>
      <c r="J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</row>
    <row r="1226" customFormat="false" ht="12" hidden="false" customHeight="false" outlineLevel="0" collapsed="false">
      <c r="H1226" s="0"/>
      <c r="I1226" s="0"/>
      <c r="J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</row>
    <row r="1227" customFormat="false" ht="12" hidden="false" customHeight="false" outlineLevel="0" collapsed="false">
      <c r="H1227" s="0"/>
      <c r="I1227" s="0"/>
      <c r="J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</row>
    <row r="1228" customFormat="false" ht="12" hidden="false" customHeight="false" outlineLevel="0" collapsed="false">
      <c r="H1228" s="0"/>
      <c r="I1228" s="0"/>
      <c r="J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</row>
    <row r="1229" customFormat="false" ht="12" hidden="false" customHeight="false" outlineLevel="0" collapsed="false">
      <c r="H1229" s="0"/>
      <c r="I1229" s="0"/>
      <c r="J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</row>
    <row r="1230" customFormat="false" ht="12" hidden="false" customHeight="false" outlineLevel="0" collapsed="false">
      <c r="H1230" s="0"/>
      <c r="I1230" s="0"/>
      <c r="J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</row>
    <row r="1231" customFormat="false" ht="12" hidden="false" customHeight="false" outlineLevel="0" collapsed="false">
      <c r="H1231" s="0"/>
      <c r="I1231" s="0"/>
      <c r="J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</row>
    <row r="1232" customFormat="false" ht="12" hidden="false" customHeight="false" outlineLevel="0" collapsed="false">
      <c r="H1232" s="0"/>
      <c r="I1232" s="0"/>
      <c r="J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</row>
    <row r="1233" customFormat="false" ht="12" hidden="false" customHeight="false" outlineLevel="0" collapsed="false">
      <c r="H1233" s="0"/>
      <c r="I1233" s="0"/>
      <c r="J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</row>
    <row r="1234" customFormat="false" ht="12" hidden="false" customHeight="false" outlineLevel="0" collapsed="false">
      <c r="H1234" s="0"/>
      <c r="I1234" s="0"/>
      <c r="J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</row>
    <row r="1235" customFormat="false" ht="12" hidden="false" customHeight="false" outlineLevel="0" collapsed="false">
      <c r="H1235" s="0"/>
      <c r="I1235" s="0"/>
      <c r="J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</row>
    <row r="1236" customFormat="false" ht="12" hidden="false" customHeight="false" outlineLevel="0" collapsed="false">
      <c r="H1236" s="0"/>
      <c r="I1236" s="0"/>
      <c r="J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</row>
    <row r="1237" customFormat="false" ht="12" hidden="false" customHeight="false" outlineLevel="0" collapsed="false">
      <c r="H1237" s="0"/>
      <c r="I1237" s="0"/>
      <c r="J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</row>
    <row r="1238" customFormat="false" ht="12" hidden="false" customHeight="false" outlineLevel="0" collapsed="false">
      <c r="H1238" s="0"/>
      <c r="I1238" s="0"/>
      <c r="J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</row>
    <row r="1239" customFormat="false" ht="12" hidden="false" customHeight="false" outlineLevel="0" collapsed="false">
      <c r="H1239" s="0"/>
      <c r="I1239" s="0"/>
      <c r="J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</row>
    <row r="1240" customFormat="false" ht="12" hidden="false" customHeight="false" outlineLevel="0" collapsed="false">
      <c r="H1240" s="0"/>
      <c r="I1240" s="0"/>
      <c r="J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</row>
    <row r="1241" customFormat="false" ht="12" hidden="false" customHeight="false" outlineLevel="0" collapsed="false">
      <c r="H1241" s="0"/>
      <c r="I1241" s="0"/>
      <c r="J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</row>
    <row r="1242" customFormat="false" ht="12" hidden="false" customHeight="false" outlineLevel="0" collapsed="false">
      <c r="H1242" s="0"/>
      <c r="I1242" s="0"/>
      <c r="J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</row>
    <row r="1243" customFormat="false" ht="12" hidden="false" customHeight="false" outlineLevel="0" collapsed="false">
      <c r="H1243" s="0"/>
      <c r="I1243" s="0"/>
      <c r="J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</row>
    <row r="1244" customFormat="false" ht="12" hidden="false" customHeight="false" outlineLevel="0" collapsed="false">
      <c r="H1244" s="0"/>
      <c r="I1244" s="0"/>
      <c r="J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</row>
    <row r="1245" customFormat="false" ht="12" hidden="false" customHeight="false" outlineLevel="0" collapsed="false">
      <c r="H1245" s="0"/>
      <c r="I1245" s="0"/>
      <c r="J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</row>
    <row r="1246" customFormat="false" ht="12" hidden="false" customHeight="false" outlineLevel="0" collapsed="false">
      <c r="H1246" s="0"/>
      <c r="I1246" s="0"/>
      <c r="J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</row>
    <row r="1247" customFormat="false" ht="12" hidden="false" customHeight="false" outlineLevel="0" collapsed="false">
      <c r="H1247" s="0"/>
      <c r="I1247" s="0"/>
      <c r="J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</row>
    <row r="1248" customFormat="false" ht="12" hidden="false" customHeight="false" outlineLevel="0" collapsed="false">
      <c r="H1248" s="0"/>
      <c r="I1248" s="0"/>
      <c r="J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</row>
    <row r="1249" customFormat="false" ht="12" hidden="false" customHeight="false" outlineLevel="0" collapsed="false">
      <c r="H1249" s="0"/>
      <c r="I1249" s="0"/>
      <c r="J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</row>
    <row r="1250" customFormat="false" ht="12" hidden="false" customHeight="false" outlineLevel="0" collapsed="false">
      <c r="H1250" s="0"/>
      <c r="I1250" s="0"/>
      <c r="J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</row>
    <row r="1251" customFormat="false" ht="12" hidden="false" customHeight="false" outlineLevel="0" collapsed="false">
      <c r="H1251" s="0"/>
      <c r="I1251" s="0"/>
      <c r="J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</row>
    <row r="1252" customFormat="false" ht="12" hidden="false" customHeight="false" outlineLevel="0" collapsed="false">
      <c r="H1252" s="0"/>
      <c r="I1252" s="0"/>
      <c r="J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</row>
    <row r="1253" customFormat="false" ht="12" hidden="false" customHeight="false" outlineLevel="0" collapsed="false">
      <c r="H1253" s="0"/>
      <c r="I1253" s="0"/>
      <c r="J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</row>
    <row r="1254" customFormat="false" ht="12" hidden="false" customHeight="false" outlineLevel="0" collapsed="false">
      <c r="H1254" s="0"/>
      <c r="I1254" s="0"/>
      <c r="J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</row>
    <row r="1255" customFormat="false" ht="12" hidden="false" customHeight="false" outlineLevel="0" collapsed="false">
      <c r="H1255" s="0"/>
      <c r="I1255" s="0"/>
      <c r="J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</row>
    <row r="1256" customFormat="false" ht="12" hidden="false" customHeight="false" outlineLevel="0" collapsed="false">
      <c r="H1256" s="0"/>
      <c r="I1256" s="0"/>
      <c r="J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</row>
    <row r="1257" customFormat="false" ht="12" hidden="false" customHeight="false" outlineLevel="0" collapsed="false">
      <c r="H1257" s="0"/>
      <c r="I1257" s="0"/>
      <c r="J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</row>
    <row r="1258" customFormat="false" ht="12" hidden="false" customHeight="false" outlineLevel="0" collapsed="false">
      <c r="H1258" s="0"/>
      <c r="I1258" s="0"/>
      <c r="J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</row>
    <row r="1259" customFormat="false" ht="12" hidden="false" customHeight="false" outlineLevel="0" collapsed="false">
      <c r="H1259" s="0"/>
      <c r="I1259" s="0"/>
      <c r="J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</row>
    <row r="1260" customFormat="false" ht="12" hidden="false" customHeight="false" outlineLevel="0" collapsed="false">
      <c r="H1260" s="0"/>
      <c r="I1260" s="0"/>
      <c r="J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</row>
    <row r="1261" customFormat="false" ht="12" hidden="false" customHeight="false" outlineLevel="0" collapsed="false">
      <c r="H1261" s="0"/>
      <c r="I1261" s="0"/>
      <c r="J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</row>
    <row r="1262" customFormat="false" ht="12" hidden="false" customHeight="false" outlineLevel="0" collapsed="false">
      <c r="H1262" s="0"/>
      <c r="I1262" s="0"/>
      <c r="J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</row>
    <row r="1263" customFormat="false" ht="12" hidden="false" customHeight="false" outlineLevel="0" collapsed="false">
      <c r="H1263" s="0"/>
      <c r="I1263" s="0"/>
      <c r="J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</row>
    <row r="1264" customFormat="false" ht="12" hidden="false" customHeight="false" outlineLevel="0" collapsed="false">
      <c r="H1264" s="0"/>
      <c r="I1264" s="0"/>
      <c r="J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</row>
    <row r="1265" customFormat="false" ht="12" hidden="false" customHeight="false" outlineLevel="0" collapsed="false">
      <c r="H1265" s="0"/>
      <c r="I1265" s="0"/>
      <c r="J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</row>
    <row r="1266" customFormat="false" ht="12" hidden="false" customHeight="false" outlineLevel="0" collapsed="false">
      <c r="H1266" s="0"/>
      <c r="I1266" s="0"/>
      <c r="J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</row>
    <row r="1267" customFormat="false" ht="12" hidden="false" customHeight="false" outlineLevel="0" collapsed="false">
      <c r="H1267" s="0"/>
      <c r="I1267" s="0"/>
      <c r="J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</row>
    <row r="1268" customFormat="false" ht="12" hidden="false" customHeight="false" outlineLevel="0" collapsed="false">
      <c r="H1268" s="0"/>
      <c r="I1268" s="0"/>
      <c r="J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</row>
    <row r="1269" customFormat="false" ht="12" hidden="false" customHeight="false" outlineLevel="0" collapsed="false">
      <c r="H1269" s="0"/>
      <c r="I1269" s="0"/>
      <c r="J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</row>
    <row r="1270" customFormat="false" ht="12" hidden="false" customHeight="false" outlineLevel="0" collapsed="false">
      <c r="H1270" s="0"/>
      <c r="I1270" s="0"/>
      <c r="J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</row>
    <row r="1271" customFormat="false" ht="12" hidden="false" customHeight="false" outlineLevel="0" collapsed="false">
      <c r="H1271" s="0"/>
      <c r="I1271" s="0"/>
      <c r="J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</row>
    <row r="1272" customFormat="false" ht="12" hidden="false" customHeight="false" outlineLevel="0" collapsed="false">
      <c r="H1272" s="0"/>
      <c r="I1272" s="0"/>
      <c r="J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</row>
    <row r="1273" customFormat="false" ht="12" hidden="false" customHeight="false" outlineLevel="0" collapsed="false">
      <c r="H1273" s="0"/>
      <c r="I1273" s="0"/>
      <c r="J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</row>
    <row r="1274" customFormat="false" ht="12" hidden="false" customHeight="false" outlineLevel="0" collapsed="false">
      <c r="H1274" s="0"/>
      <c r="I1274" s="0"/>
      <c r="J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</row>
    <row r="1275" customFormat="false" ht="12" hidden="false" customHeight="false" outlineLevel="0" collapsed="false">
      <c r="H1275" s="0"/>
      <c r="I1275" s="0"/>
      <c r="J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</row>
    <row r="1276" customFormat="false" ht="12" hidden="false" customHeight="false" outlineLevel="0" collapsed="false">
      <c r="H1276" s="0"/>
      <c r="I1276" s="0"/>
      <c r="J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</row>
    <row r="1277" customFormat="false" ht="12" hidden="false" customHeight="false" outlineLevel="0" collapsed="false">
      <c r="H1277" s="0"/>
      <c r="I1277" s="0"/>
      <c r="J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</row>
    <row r="1278" customFormat="false" ht="12" hidden="false" customHeight="false" outlineLevel="0" collapsed="false">
      <c r="H1278" s="0"/>
      <c r="I1278" s="0"/>
      <c r="J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</row>
    <row r="1279" customFormat="false" ht="12" hidden="false" customHeight="false" outlineLevel="0" collapsed="false">
      <c r="H1279" s="0"/>
      <c r="I1279" s="0"/>
      <c r="J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</row>
    <row r="1280" customFormat="false" ht="12" hidden="false" customHeight="false" outlineLevel="0" collapsed="false">
      <c r="H1280" s="0"/>
      <c r="I1280" s="0"/>
      <c r="J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</row>
    <row r="1281" customFormat="false" ht="12" hidden="false" customHeight="false" outlineLevel="0" collapsed="false">
      <c r="H1281" s="0"/>
      <c r="I1281" s="0"/>
      <c r="J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</row>
    <row r="1282" customFormat="false" ht="12" hidden="false" customHeight="false" outlineLevel="0" collapsed="false">
      <c r="H1282" s="0"/>
      <c r="I1282" s="0"/>
      <c r="J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</row>
    <row r="1283" customFormat="false" ht="12" hidden="false" customHeight="false" outlineLevel="0" collapsed="false">
      <c r="H1283" s="0"/>
      <c r="I1283" s="0"/>
      <c r="J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</row>
    <row r="1284" customFormat="false" ht="12" hidden="false" customHeight="false" outlineLevel="0" collapsed="false">
      <c r="H1284" s="0"/>
      <c r="I1284" s="0"/>
      <c r="J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</row>
    <row r="1285" customFormat="false" ht="12" hidden="false" customHeight="false" outlineLevel="0" collapsed="false">
      <c r="H1285" s="0"/>
      <c r="I1285" s="0"/>
      <c r="J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</row>
    <row r="1286" customFormat="false" ht="12" hidden="false" customHeight="false" outlineLevel="0" collapsed="false">
      <c r="H1286" s="0"/>
      <c r="I1286" s="0"/>
      <c r="J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</row>
    <row r="1287" customFormat="false" ht="12" hidden="false" customHeight="false" outlineLevel="0" collapsed="false">
      <c r="H1287" s="0"/>
      <c r="I1287" s="0"/>
      <c r="J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</row>
    <row r="1288" customFormat="false" ht="12" hidden="false" customHeight="false" outlineLevel="0" collapsed="false">
      <c r="H1288" s="0"/>
      <c r="I1288" s="0"/>
      <c r="J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</row>
    <row r="1289" customFormat="false" ht="12" hidden="false" customHeight="false" outlineLevel="0" collapsed="false">
      <c r="H1289" s="0"/>
      <c r="I1289" s="0"/>
      <c r="J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</row>
    <row r="1290" customFormat="false" ht="12" hidden="false" customHeight="false" outlineLevel="0" collapsed="false">
      <c r="H1290" s="0"/>
      <c r="I1290" s="0"/>
      <c r="J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</row>
    <row r="1291" customFormat="false" ht="12" hidden="false" customHeight="false" outlineLevel="0" collapsed="false">
      <c r="H1291" s="0"/>
      <c r="I1291" s="0"/>
      <c r="J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</row>
    <row r="1292" customFormat="false" ht="12" hidden="false" customHeight="false" outlineLevel="0" collapsed="false">
      <c r="H1292" s="0"/>
      <c r="I1292" s="0"/>
      <c r="J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</row>
    <row r="1293" customFormat="false" ht="12" hidden="false" customHeight="false" outlineLevel="0" collapsed="false">
      <c r="H1293" s="0"/>
      <c r="I1293" s="0"/>
      <c r="J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</row>
    <row r="1294" customFormat="false" ht="12" hidden="false" customHeight="false" outlineLevel="0" collapsed="false">
      <c r="H1294" s="0"/>
      <c r="I1294" s="0"/>
      <c r="J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</row>
    <row r="1295" customFormat="false" ht="12" hidden="false" customHeight="false" outlineLevel="0" collapsed="false">
      <c r="H1295" s="0"/>
      <c r="I1295" s="0"/>
      <c r="J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</row>
    <row r="1296" customFormat="false" ht="12" hidden="false" customHeight="false" outlineLevel="0" collapsed="false">
      <c r="H1296" s="0"/>
      <c r="I1296" s="0"/>
      <c r="J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</row>
    <row r="1297" customFormat="false" ht="12" hidden="false" customHeight="false" outlineLevel="0" collapsed="false">
      <c r="H1297" s="0"/>
      <c r="I1297" s="0"/>
      <c r="J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</row>
    <row r="1298" customFormat="false" ht="12" hidden="false" customHeight="false" outlineLevel="0" collapsed="false">
      <c r="H1298" s="0"/>
      <c r="I1298" s="0"/>
      <c r="J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</row>
    <row r="1299" customFormat="false" ht="12" hidden="false" customHeight="false" outlineLevel="0" collapsed="false">
      <c r="H1299" s="0"/>
      <c r="I1299" s="0"/>
      <c r="J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</row>
    <row r="1300" customFormat="false" ht="12" hidden="false" customHeight="false" outlineLevel="0" collapsed="false">
      <c r="H1300" s="0"/>
      <c r="I1300" s="0"/>
      <c r="J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</row>
    <row r="1301" customFormat="false" ht="12" hidden="false" customHeight="false" outlineLevel="0" collapsed="false">
      <c r="H1301" s="0"/>
      <c r="I1301" s="0"/>
      <c r="J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</row>
    <row r="1302" customFormat="false" ht="12" hidden="false" customHeight="false" outlineLevel="0" collapsed="false">
      <c r="H1302" s="0"/>
      <c r="I1302" s="0"/>
      <c r="J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</row>
    <row r="1303" customFormat="false" ht="12" hidden="false" customHeight="false" outlineLevel="0" collapsed="false">
      <c r="H1303" s="0"/>
      <c r="I1303" s="0"/>
      <c r="J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</row>
    <row r="1304" customFormat="false" ht="12" hidden="false" customHeight="false" outlineLevel="0" collapsed="false">
      <c r="H1304" s="0"/>
      <c r="I1304" s="0"/>
      <c r="J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</row>
    <row r="1305" customFormat="false" ht="12" hidden="false" customHeight="false" outlineLevel="0" collapsed="false">
      <c r="H1305" s="0"/>
      <c r="I1305" s="0"/>
      <c r="J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</row>
    <row r="1306" customFormat="false" ht="12" hidden="false" customHeight="false" outlineLevel="0" collapsed="false">
      <c r="H1306" s="0"/>
      <c r="I1306" s="0"/>
      <c r="J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</row>
    <row r="1307" customFormat="false" ht="12" hidden="false" customHeight="false" outlineLevel="0" collapsed="false">
      <c r="H1307" s="0"/>
      <c r="I1307" s="0"/>
      <c r="J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</row>
    <row r="1308" customFormat="false" ht="12" hidden="false" customHeight="false" outlineLevel="0" collapsed="false">
      <c r="H1308" s="0"/>
      <c r="I1308" s="0"/>
      <c r="J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</row>
    <row r="1309" customFormat="false" ht="12" hidden="false" customHeight="false" outlineLevel="0" collapsed="false">
      <c r="H1309" s="0"/>
      <c r="I1309" s="0"/>
      <c r="J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</row>
    <row r="1310" customFormat="false" ht="12" hidden="false" customHeight="false" outlineLevel="0" collapsed="false">
      <c r="H1310" s="0"/>
      <c r="I1310" s="0"/>
      <c r="J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</row>
    <row r="1311" customFormat="false" ht="12" hidden="false" customHeight="false" outlineLevel="0" collapsed="false">
      <c r="H1311" s="0"/>
      <c r="I1311" s="0"/>
      <c r="J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</row>
    <row r="1312" customFormat="false" ht="12" hidden="false" customHeight="false" outlineLevel="0" collapsed="false">
      <c r="H1312" s="0"/>
      <c r="I1312" s="0"/>
      <c r="J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</row>
    <row r="1313" customFormat="false" ht="12" hidden="false" customHeight="false" outlineLevel="0" collapsed="false">
      <c r="H1313" s="0"/>
      <c r="I1313" s="0"/>
      <c r="J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</row>
    <row r="1314" customFormat="false" ht="12" hidden="false" customHeight="false" outlineLevel="0" collapsed="false">
      <c r="H1314" s="0"/>
      <c r="I1314" s="0"/>
      <c r="J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</row>
    <row r="1315" customFormat="false" ht="12" hidden="false" customHeight="false" outlineLevel="0" collapsed="false">
      <c r="H1315" s="0"/>
      <c r="I1315" s="0"/>
      <c r="J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</row>
    <row r="1316" customFormat="false" ht="12" hidden="false" customHeight="false" outlineLevel="0" collapsed="false">
      <c r="H1316" s="0"/>
      <c r="I1316" s="0"/>
      <c r="J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</row>
    <row r="1317" customFormat="false" ht="12" hidden="false" customHeight="false" outlineLevel="0" collapsed="false">
      <c r="H1317" s="0"/>
      <c r="I1317" s="0"/>
      <c r="J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</row>
    <row r="1318" customFormat="false" ht="12" hidden="false" customHeight="false" outlineLevel="0" collapsed="false">
      <c r="H1318" s="0"/>
      <c r="I1318" s="0"/>
      <c r="J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</row>
    <row r="1319" customFormat="false" ht="12" hidden="false" customHeight="false" outlineLevel="0" collapsed="false">
      <c r="H1319" s="0"/>
      <c r="I1319" s="0"/>
      <c r="J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</row>
    <row r="1320" customFormat="false" ht="12" hidden="false" customHeight="false" outlineLevel="0" collapsed="false">
      <c r="H1320" s="0"/>
      <c r="I1320" s="0"/>
      <c r="J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</row>
    <row r="1321" customFormat="false" ht="12" hidden="false" customHeight="false" outlineLevel="0" collapsed="false">
      <c r="H1321" s="0"/>
      <c r="I1321" s="0"/>
      <c r="J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</row>
    <row r="1322" customFormat="false" ht="12" hidden="false" customHeight="false" outlineLevel="0" collapsed="false">
      <c r="H1322" s="0"/>
      <c r="I1322" s="0"/>
      <c r="J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</row>
    <row r="1323" customFormat="false" ht="12" hidden="false" customHeight="false" outlineLevel="0" collapsed="false">
      <c r="H1323" s="0"/>
      <c r="I1323" s="0"/>
      <c r="J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</row>
    <row r="1324" customFormat="false" ht="12" hidden="false" customHeight="false" outlineLevel="0" collapsed="false">
      <c r="H1324" s="0"/>
      <c r="I1324" s="0"/>
      <c r="J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</row>
    <row r="1325" customFormat="false" ht="12" hidden="false" customHeight="false" outlineLevel="0" collapsed="false">
      <c r="H1325" s="0"/>
      <c r="I1325" s="0"/>
      <c r="J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</row>
    <row r="1326" customFormat="false" ht="12" hidden="false" customHeight="false" outlineLevel="0" collapsed="false">
      <c r="H1326" s="0"/>
      <c r="I1326" s="0"/>
      <c r="J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</row>
    <row r="1327" customFormat="false" ht="12" hidden="false" customHeight="false" outlineLevel="0" collapsed="false">
      <c r="H1327" s="0"/>
      <c r="I1327" s="0"/>
      <c r="J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</row>
    <row r="1328" customFormat="false" ht="12" hidden="false" customHeight="false" outlineLevel="0" collapsed="false">
      <c r="H1328" s="0"/>
      <c r="I1328" s="0"/>
      <c r="J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</row>
    <row r="1329" customFormat="false" ht="12" hidden="false" customHeight="false" outlineLevel="0" collapsed="false">
      <c r="H1329" s="0"/>
      <c r="I1329" s="0"/>
      <c r="J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</row>
    <row r="1330" customFormat="false" ht="12" hidden="false" customHeight="false" outlineLevel="0" collapsed="false">
      <c r="H1330" s="0"/>
      <c r="I1330" s="0"/>
      <c r="J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</row>
    <row r="1331" customFormat="false" ht="12" hidden="false" customHeight="false" outlineLevel="0" collapsed="false">
      <c r="H1331" s="0"/>
      <c r="I1331" s="0"/>
      <c r="J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</row>
    <row r="1332" customFormat="false" ht="12" hidden="false" customHeight="false" outlineLevel="0" collapsed="false">
      <c r="H1332" s="0"/>
      <c r="I1332" s="0"/>
      <c r="J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</row>
    <row r="1333" customFormat="false" ht="12" hidden="false" customHeight="false" outlineLevel="0" collapsed="false">
      <c r="H1333" s="0"/>
      <c r="I1333" s="0"/>
      <c r="J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</row>
    <row r="1334" customFormat="false" ht="12" hidden="false" customHeight="false" outlineLevel="0" collapsed="false">
      <c r="H1334" s="0"/>
      <c r="I1334" s="0"/>
      <c r="J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</row>
    <row r="1335" customFormat="false" ht="12" hidden="false" customHeight="false" outlineLevel="0" collapsed="false">
      <c r="H1335" s="0"/>
      <c r="I1335" s="0"/>
      <c r="J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</row>
    <row r="1336" customFormat="false" ht="12" hidden="false" customHeight="false" outlineLevel="0" collapsed="false">
      <c r="H1336" s="0"/>
      <c r="I1336" s="0"/>
      <c r="J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</row>
    <row r="1337" customFormat="false" ht="12" hidden="false" customHeight="false" outlineLevel="0" collapsed="false">
      <c r="H1337" s="0"/>
      <c r="I1337" s="0"/>
      <c r="J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</row>
    <row r="1338" customFormat="false" ht="12" hidden="false" customHeight="false" outlineLevel="0" collapsed="false">
      <c r="H1338" s="0"/>
      <c r="I1338" s="0"/>
      <c r="J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</row>
    <row r="1339" customFormat="false" ht="12" hidden="false" customHeight="false" outlineLevel="0" collapsed="false">
      <c r="H1339" s="0"/>
      <c r="I1339" s="0"/>
      <c r="J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</row>
    <row r="1340" customFormat="false" ht="12" hidden="false" customHeight="false" outlineLevel="0" collapsed="false">
      <c r="H1340" s="0"/>
      <c r="I1340" s="0"/>
      <c r="J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</row>
    <row r="1341" customFormat="false" ht="12" hidden="false" customHeight="false" outlineLevel="0" collapsed="false">
      <c r="H1341" s="0"/>
      <c r="I1341" s="0"/>
      <c r="J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</row>
    <row r="1342" customFormat="false" ht="12" hidden="false" customHeight="false" outlineLevel="0" collapsed="false">
      <c r="H1342" s="0"/>
      <c r="I1342" s="0"/>
      <c r="J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</row>
    <row r="1343" customFormat="false" ht="12" hidden="false" customHeight="false" outlineLevel="0" collapsed="false">
      <c r="H1343" s="0"/>
      <c r="I1343" s="0"/>
      <c r="J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</row>
    <row r="1344" customFormat="false" ht="12" hidden="false" customHeight="false" outlineLevel="0" collapsed="false">
      <c r="H1344" s="0"/>
      <c r="I1344" s="0"/>
      <c r="J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</row>
    <row r="1345" customFormat="false" ht="12" hidden="false" customHeight="false" outlineLevel="0" collapsed="false">
      <c r="H1345" s="0"/>
      <c r="I1345" s="0"/>
      <c r="J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</row>
    <row r="1346" customFormat="false" ht="12" hidden="false" customHeight="false" outlineLevel="0" collapsed="false">
      <c r="H1346" s="0"/>
      <c r="I1346" s="0"/>
      <c r="J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</row>
    <row r="1347" customFormat="false" ht="12" hidden="false" customHeight="false" outlineLevel="0" collapsed="false">
      <c r="H1347" s="0"/>
      <c r="I1347" s="0"/>
      <c r="J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</row>
    <row r="1348" customFormat="false" ht="12" hidden="false" customHeight="false" outlineLevel="0" collapsed="false">
      <c r="H1348" s="0"/>
      <c r="I1348" s="0"/>
      <c r="J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</row>
    <row r="1349" customFormat="false" ht="12" hidden="false" customHeight="false" outlineLevel="0" collapsed="false">
      <c r="H1349" s="0"/>
      <c r="I1349" s="0"/>
      <c r="J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</row>
    <row r="1350" customFormat="false" ht="12" hidden="false" customHeight="false" outlineLevel="0" collapsed="false">
      <c r="H1350" s="0"/>
      <c r="I1350" s="0"/>
      <c r="J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</row>
    <row r="1351" customFormat="false" ht="12" hidden="false" customHeight="false" outlineLevel="0" collapsed="false">
      <c r="H1351" s="0"/>
      <c r="I1351" s="0"/>
      <c r="J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</row>
    <row r="1352" customFormat="false" ht="12" hidden="false" customHeight="false" outlineLevel="0" collapsed="false">
      <c r="H1352" s="0"/>
      <c r="I1352" s="0"/>
      <c r="J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</row>
    <row r="1353" customFormat="false" ht="12" hidden="false" customHeight="false" outlineLevel="0" collapsed="false">
      <c r="H1353" s="0"/>
      <c r="I1353" s="0"/>
      <c r="J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</row>
    <row r="1354" customFormat="false" ht="12" hidden="false" customHeight="false" outlineLevel="0" collapsed="false">
      <c r="H1354" s="0"/>
      <c r="I1354" s="0"/>
      <c r="J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</row>
    <row r="1355" customFormat="false" ht="12" hidden="false" customHeight="false" outlineLevel="0" collapsed="false">
      <c r="H1355" s="0"/>
      <c r="I1355" s="0"/>
      <c r="J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</row>
    <row r="1356" customFormat="false" ht="12" hidden="false" customHeight="false" outlineLevel="0" collapsed="false">
      <c r="H1356" s="0"/>
      <c r="I1356" s="0"/>
      <c r="J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</row>
    <row r="1357" customFormat="false" ht="12" hidden="false" customHeight="false" outlineLevel="0" collapsed="false">
      <c r="H1357" s="0"/>
      <c r="I1357" s="0"/>
      <c r="J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</row>
    <row r="1358" customFormat="false" ht="12" hidden="false" customHeight="false" outlineLevel="0" collapsed="false">
      <c r="H1358" s="0"/>
      <c r="I1358" s="0"/>
      <c r="J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</row>
    <row r="1359" customFormat="false" ht="12" hidden="false" customHeight="false" outlineLevel="0" collapsed="false">
      <c r="H1359" s="0"/>
      <c r="I1359" s="0"/>
      <c r="J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</row>
    <row r="1360" customFormat="false" ht="12" hidden="false" customHeight="false" outlineLevel="0" collapsed="false">
      <c r="H1360" s="0"/>
      <c r="I1360" s="0"/>
      <c r="J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</row>
    <row r="1361" customFormat="false" ht="12" hidden="false" customHeight="false" outlineLevel="0" collapsed="false">
      <c r="H1361" s="0"/>
      <c r="I1361" s="0"/>
      <c r="J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</row>
    <row r="1362" customFormat="false" ht="12" hidden="false" customHeight="false" outlineLevel="0" collapsed="false">
      <c r="H1362" s="0"/>
      <c r="I1362" s="0"/>
      <c r="J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</row>
    <row r="1363" customFormat="false" ht="12" hidden="false" customHeight="false" outlineLevel="0" collapsed="false">
      <c r="H1363" s="0"/>
      <c r="I1363" s="0"/>
      <c r="J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</row>
    <row r="1364" customFormat="false" ht="12" hidden="false" customHeight="false" outlineLevel="0" collapsed="false">
      <c r="H1364" s="0"/>
      <c r="I1364" s="0"/>
      <c r="J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</row>
    <row r="1365" customFormat="false" ht="12" hidden="false" customHeight="false" outlineLevel="0" collapsed="false">
      <c r="H1365" s="0"/>
      <c r="I1365" s="0"/>
      <c r="J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</row>
    <row r="1366" customFormat="false" ht="12" hidden="false" customHeight="false" outlineLevel="0" collapsed="false">
      <c r="H1366" s="0"/>
      <c r="I1366" s="0"/>
      <c r="J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</row>
    <row r="1367" customFormat="false" ht="12" hidden="false" customHeight="false" outlineLevel="0" collapsed="false">
      <c r="H1367" s="0"/>
      <c r="I1367" s="0"/>
      <c r="J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</row>
    <row r="1368" customFormat="false" ht="12" hidden="false" customHeight="false" outlineLevel="0" collapsed="false">
      <c r="H1368" s="0"/>
      <c r="I1368" s="0"/>
      <c r="J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</row>
    <row r="1369" customFormat="false" ht="12" hidden="false" customHeight="false" outlineLevel="0" collapsed="false">
      <c r="H1369" s="0"/>
      <c r="I1369" s="0"/>
      <c r="J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</row>
    <row r="1370" customFormat="false" ht="12" hidden="false" customHeight="false" outlineLevel="0" collapsed="false">
      <c r="H1370" s="0"/>
      <c r="I1370" s="0"/>
      <c r="J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</row>
    <row r="1371" customFormat="false" ht="12" hidden="false" customHeight="false" outlineLevel="0" collapsed="false">
      <c r="H1371" s="0"/>
      <c r="I1371" s="0"/>
      <c r="J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</row>
    <row r="1372" customFormat="false" ht="12" hidden="false" customHeight="false" outlineLevel="0" collapsed="false">
      <c r="H1372" s="0"/>
      <c r="I1372" s="0"/>
      <c r="J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</row>
    <row r="1373" customFormat="false" ht="12" hidden="false" customHeight="false" outlineLevel="0" collapsed="false">
      <c r="H1373" s="0"/>
      <c r="I1373" s="0"/>
      <c r="J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</row>
    <row r="1374" customFormat="false" ht="12" hidden="false" customHeight="false" outlineLevel="0" collapsed="false">
      <c r="H1374" s="0"/>
      <c r="I1374" s="0"/>
      <c r="J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</row>
    <row r="1375" customFormat="false" ht="12" hidden="false" customHeight="false" outlineLevel="0" collapsed="false">
      <c r="H1375" s="0"/>
      <c r="I1375" s="0"/>
      <c r="J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</row>
    <row r="1376" customFormat="false" ht="12" hidden="false" customHeight="false" outlineLevel="0" collapsed="false">
      <c r="H1376" s="0"/>
      <c r="I1376" s="0"/>
      <c r="J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</row>
    <row r="1377" customFormat="false" ht="12" hidden="false" customHeight="false" outlineLevel="0" collapsed="false">
      <c r="H1377" s="0"/>
      <c r="I1377" s="0"/>
      <c r="J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</row>
    <row r="1378" customFormat="false" ht="12" hidden="false" customHeight="false" outlineLevel="0" collapsed="false">
      <c r="H1378" s="0"/>
      <c r="I1378" s="0"/>
      <c r="J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</row>
    <row r="1379" customFormat="false" ht="12" hidden="false" customHeight="false" outlineLevel="0" collapsed="false">
      <c r="H1379" s="0"/>
      <c r="I1379" s="0"/>
      <c r="J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</row>
    <row r="1380" customFormat="false" ht="12" hidden="false" customHeight="false" outlineLevel="0" collapsed="false">
      <c r="H1380" s="0"/>
      <c r="I1380" s="0"/>
      <c r="J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</row>
    <row r="1381" customFormat="false" ht="12" hidden="false" customHeight="false" outlineLevel="0" collapsed="false">
      <c r="H1381" s="0"/>
      <c r="I1381" s="0"/>
      <c r="J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</row>
    <row r="1382" customFormat="false" ht="12" hidden="false" customHeight="false" outlineLevel="0" collapsed="false">
      <c r="H1382" s="0"/>
      <c r="I1382" s="0"/>
      <c r="J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</row>
    <row r="1383" customFormat="false" ht="12" hidden="false" customHeight="false" outlineLevel="0" collapsed="false">
      <c r="H1383" s="0"/>
      <c r="I1383" s="0"/>
      <c r="J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</row>
    <row r="1384" customFormat="false" ht="12" hidden="false" customHeight="false" outlineLevel="0" collapsed="false">
      <c r="H1384" s="0"/>
      <c r="I1384" s="0"/>
      <c r="J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</row>
    <row r="1385" customFormat="false" ht="12" hidden="false" customHeight="false" outlineLevel="0" collapsed="false">
      <c r="H1385" s="0"/>
      <c r="I1385" s="0"/>
      <c r="J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</row>
    <row r="1386" customFormat="false" ht="12" hidden="false" customHeight="false" outlineLevel="0" collapsed="false">
      <c r="H1386" s="0"/>
      <c r="I1386" s="0"/>
      <c r="J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</row>
    <row r="1387" customFormat="false" ht="12" hidden="false" customHeight="false" outlineLevel="0" collapsed="false">
      <c r="H1387" s="0"/>
      <c r="I1387" s="0"/>
      <c r="J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</row>
    <row r="1388" customFormat="false" ht="12" hidden="false" customHeight="false" outlineLevel="0" collapsed="false">
      <c r="H1388" s="0"/>
      <c r="I1388" s="0"/>
      <c r="J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</row>
    <row r="1389" customFormat="false" ht="12" hidden="false" customHeight="false" outlineLevel="0" collapsed="false">
      <c r="H1389" s="0"/>
      <c r="I1389" s="0"/>
      <c r="J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</row>
    <row r="1390" customFormat="false" ht="12" hidden="false" customHeight="false" outlineLevel="0" collapsed="false">
      <c r="H1390" s="0"/>
      <c r="I1390" s="0"/>
      <c r="J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</row>
    <row r="1391" customFormat="false" ht="12" hidden="false" customHeight="false" outlineLevel="0" collapsed="false">
      <c r="H1391" s="0"/>
      <c r="I1391" s="0"/>
      <c r="J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</row>
    <row r="1392" customFormat="false" ht="12" hidden="false" customHeight="false" outlineLevel="0" collapsed="false">
      <c r="H1392" s="0"/>
      <c r="I1392" s="0"/>
      <c r="J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</row>
    <row r="1393" customFormat="false" ht="12" hidden="false" customHeight="false" outlineLevel="0" collapsed="false">
      <c r="H1393" s="0"/>
      <c r="I1393" s="0"/>
      <c r="J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</row>
    <row r="1394" customFormat="false" ht="12" hidden="false" customHeight="false" outlineLevel="0" collapsed="false">
      <c r="H1394" s="0"/>
      <c r="I1394" s="0"/>
      <c r="J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</row>
    <row r="1395" customFormat="false" ht="12" hidden="false" customHeight="false" outlineLevel="0" collapsed="false">
      <c r="H1395" s="0"/>
      <c r="I1395" s="0"/>
      <c r="J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</row>
    <row r="1396" customFormat="false" ht="12" hidden="false" customHeight="false" outlineLevel="0" collapsed="false">
      <c r="H1396" s="0"/>
      <c r="I1396" s="0"/>
      <c r="J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</row>
    <row r="1397" customFormat="false" ht="12" hidden="false" customHeight="false" outlineLevel="0" collapsed="false">
      <c r="H1397" s="0"/>
      <c r="I1397" s="0"/>
      <c r="J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</row>
    <row r="1398" customFormat="false" ht="12" hidden="false" customHeight="false" outlineLevel="0" collapsed="false">
      <c r="H1398" s="0"/>
      <c r="I1398" s="0"/>
      <c r="J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</row>
    <row r="1399" customFormat="false" ht="12" hidden="false" customHeight="false" outlineLevel="0" collapsed="false">
      <c r="H1399" s="0"/>
      <c r="I1399" s="0"/>
      <c r="J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</row>
    <row r="1400" customFormat="false" ht="12" hidden="false" customHeight="false" outlineLevel="0" collapsed="false">
      <c r="H1400" s="0"/>
      <c r="I1400" s="0"/>
      <c r="J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</row>
    <row r="1401" customFormat="false" ht="12" hidden="false" customHeight="false" outlineLevel="0" collapsed="false">
      <c r="H1401" s="0"/>
      <c r="I1401" s="0"/>
      <c r="J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</row>
    <row r="1402" customFormat="false" ht="12" hidden="false" customHeight="false" outlineLevel="0" collapsed="false">
      <c r="H1402" s="0"/>
      <c r="I1402" s="0"/>
      <c r="J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</row>
    <row r="1403" customFormat="false" ht="12" hidden="false" customHeight="false" outlineLevel="0" collapsed="false">
      <c r="H1403" s="0"/>
      <c r="I1403" s="0"/>
      <c r="J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</row>
    <row r="1404" customFormat="false" ht="12" hidden="false" customHeight="false" outlineLevel="0" collapsed="false">
      <c r="H1404" s="0"/>
      <c r="I1404" s="0"/>
      <c r="J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</row>
    <row r="1405" customFormat="false" ht="12" hidden="false" customHeight="false" outlineLevel="0" collapsed="false">
      <c r="H1405" s="0"/>
      <c r="I1405" s="0"/>
      <c r="J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</row>
    <row r="1406" customFormat="false" ht="12" hidden="false" customHeight="false" outlineLevel="0" collapsed="false">
      <c r="H1406" s="0"/>
      <c r="I1406" s="0"/>
      <c r="J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</row>
    <row r="1407" customFormat="false" ht="12" hidden="false" customHeight="false" outlineLevel="0" collapsed="false">
      <c r="H1407" s="0"/>
      <c r="I1407" s="0"/>
      <c r="J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</row>
    <row r="1408" customFormat="false" ht="12" hidden="false" customHeight="false" outlineLevel="0" collapsed="false">
      <c r="H1408" s="0"/>
      <c r="I1408" s="0"/>
      <c r="J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</row>
    <row r="1409" customFormat="false" ht="12" hidden="false" customHeight="false" outlineLevel="0" collapsed="false">
      <c r="H1409" s="0"/>
      <c r="I1409" s="0"/>
      <c r="J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</row>
    <row r="1410" customFormat="false" ht="12" hidden="false" customHeight="false" outlineLevel="0" collapsed="false">
      <c r="H1410" s="0"/>
      <c r="I1410" s="0"/>
      <c r="J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</row>
    <row r="1411" customFormat="false" ht="12" hidden="false" customHeight="false" outlineLevel="0" collapsed="false">
      <c r="H1411" s="0"/>
      <c r="I1411" s="0"/>
      <c r="J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</row>
    <row r="1412" customFormat="false" ht="12" hidden="false" customHeight="false" outlineLevel="0" collapsed="false">
      <c r="H1412" s="0"/>
      <c r="I1412" s="0"/>
      <c r="J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</row>
    <row r="1413" customFormat="false" ht="12" hidden="false" customHeight="false" outlineLevel="0" collapsed="false">
      <c r="H1413" s="0"/>
      <c r="I1413" s="0"/>
      <c r="J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</row>
    <row r="1414" customFormat="false" ht="12" hidden="false" customHeight="false" outlineLevel="0" collapsed="false">
      <c r="H1414" s="0"/>
      <c r="I1414" s="0"/>
      <c r="J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</row>
    <row r="1415" customFormat="false" ht="12" hidden="false" customHeight="false" outlineLevel="0" collapsed="false">
      <c r="H1415" s="0"/>
      <c r="I1415" s="0"/>
      <c r="J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</row>
    <row r="1416" customFormat="false" ht="12" hidden="false" customHeight="false" outlineLevel="0" collapsed="false">
      <c r="H1416" s="0"/>
      <c r="I1416" s="0"/>
      <c r="J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</row>
    <row r="1417" customFormat="false" ht="12" hidden="false" customHeight="false" outlineLevel="0" collapsed="false">
      <c r="H1417" s="0"/>
      <c r="I1417" s="0"/>
      <c r="J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</row>
    <row r="1418" customFormat="false" ht="12" hidden="false" customHeight="false" outlineLevel="0" collapsed="false">
      <c r="H1418" s="0"/>
      <c r="I1418" s="0"/>
      <c r="J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</row>
    <row r="1419" customFormat="false" ht="12" hidden="false" customHeight="false" outlineLevel="0" collapsed="false">
      <c r="H1419" s="0"/>
      <c r="I1419" s="0"/>
      <c r="J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</row>
    <row r="1420" customFormat="false" ht="12" hidden="false" customHeight="false" outlineLevel="0" collapsed="false">
      <c r="H1420" s="0"/>
      <c r="I1420" s="0"/>
      <c r="J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</row>
    <row r="1421" customFormat="false" ht="12" hidden="false" customHeight="false" outlineLevel="0" collapsed="false">
      <c r="H1421" s="0"/>
      <c r="I1421" s="0"/>
      <c r="J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</row>
    <row r="1422" customFormat="false" ht="12" hidden="false" customHeight="false" outlineLevel="0" collapsed="false">
      <c r="H1422" s="0"/>
      <c r="I1422" s="0"/>
      <c r="J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</row>
    <row r="1423" customFormat="false" ht="12" hidden="false" customHeight="false" outlineLevel="0" collapsed="false">
      <c r="H1423" s="0"/>
      <c r="I1423" s="0"/>
      <c r="J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</row>
    <row r="1424" customFormat="false" ht="12" hidden="false" customHeight="false" outlineLevel="0" collapsed="false">
      <c r="H1424" s="0"/>
      <c r="I1424" s="0"/>
      <c r="J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</row>
    <row r="1425" customFormat="false" ht="12" hidden="false" customHeight="false" outlineLevel="0" collapsed="false">
      <c r="H1425" s="0"/>
      <c r="I1425" s="0"/>
      <c r="J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</row>
    <row r="1426" customFormat="false" ht="12" hidden="false" customHeight="false" outlineLevel="0" collapsed="false">
      <c r="H1426" s="0"/>
      <c r="I1426" s="0"/>
      <c r="J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</row>
    <row r="1427" customFormat="false" ht="12" hidden="false" customHeight="false" outlineLevel="0" collapsed="false">
      <c r="H1427" s="0"/>
      <c r="I1427" s="0"/>
      <c r="J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</row>
    <row r="1428" customFormat="false" ht="12" hidden="false" customHeight="false" outlineLevel="0" collapsed="false">
      <c r="H1428" s="0"/>
      <c r="I1428" s="0"/>
      <c r="J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</row>
    <row r="1429" customFormat="false" ht="12" hidden="false" customHeight="false" outlineLevel="0" collapsed="false">
      <c r="H1429" s="0"/>
      <c r="I1429" s="0"/>
      <c r="J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</row>
    <row r="1430" customFormat="false" ht="12" hidden="false" customHeight="false" outlineLevel="0" collapsed="false">
      <c r="H1430" s="0"/>
      <c r="I1430" s="0"/>
      <c r="J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</row>
    <row r="1431" customFormat="false" ht="12" hidden="false" customHeight="false" outlineLevel="0" collapsed="false">
      <c r="H1431" s="0"/>
      <c r="I1431" s="0"/>
      <c r="J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</row>
    <row r="1432" customFormat="false" ht="12" hidden="false" customHeight="false" outlineLevel="0" collapsed="false">
      <c r="H1432" s="0"/>
      <c r="I1432" s="0"/>
      <c r="J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</row>
    <row r="1433" customFormat="false" ht="12" hidden="false" customHeight="false" outlineLevel="0" collapsed="false">
      <c r="H1433" s="0"/>
      <c r="I1433" s="0"/>
      <c r="J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</row>
    <row r="1434" customFormat="false" ht="12" hidden="false" customHeight="false" outlineLevel="0" collapsed="false">
      <c r="H1434" s="0"/>
      <c r="I1434" s="0"/>
      <c r="J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</row>
    <row r="1435" customFormat="false" ht="12" hidden="false" customHeight="false" outlineLevel="0" collapsed="false">
      <c r="H1435" s="0"/>
      <c r="I1435" s="0"/>
      <c r="J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</row>
    <row r="1436" customFormat="false" ht="12" hidden="false" customHeight="false" outlineLevel="0" collapsed="false">
      <c r="H1436" s="0"/>
      <c r="I1436" s="0"/>
      <c r="J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</row>
    <row r="1437" customFormat="false" ht="12" hidden="false" customHeight="false" outlineLevel="0" collapsed="false">
      <c r="H1437" s="0"/>
      <c r="I1437" s="0"/>
      <c r="J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</row>
    <row r="1438" customFormat="false" ht="12" hidden="false" customHeight="false" outlineLevel="0" collapsed="false">
      <c r="H1438" s="0"/>
      <c r="I1438" s="0"/>
      <c r="J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</row>
    <row r="1439" customFormat="false" ht="12" hidden="false" customHeight="false" outlineLevel="0" collapsed="false">
      <c r="H1439" s="0"/>
      <c r="I1439" s="0"/>
      <c r="J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</row>
    <row r="1440" customFormat="false" ht="12" hidden="false" customHeight="false" outlineLevel="0" collapsed="false">
      <c r="H1440" s="0"/>
      <c r="I1440" s="0"/>
      <c r="J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</row>
    <row r="1441" customFormat="false" ht="12" hidden="false" customHeight="false" outlineLevel="0" collapsed="false">
      <c r="H1441" s="0"/>
      <c r="I1441" s="0"/>
      <c r="J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</row>
    <row r="1442" customFormat="false" ht="12" hidden="false" customHeight="false" outlineLevel="0" collapsed="false">
      <c r="H1442" s="0"/>
      <c r="I1442" s="0"/>
      <c r="J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</row>
    <row r="1443" customFormat="false" ht="12" hidden="false" customHeight="false" outlineLevel="0" collapsed="false">
      <c r="H1443" s="0"/>
      <c r="I1443" s="0"/>
      <c r="J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</row>
    <row r="1444" customFormat="false" ht="12" hidden="false" customHeight="false" outlineLevel="0" collapsed="false">
      <c r="H1444" s="0"/>
      <c r="I1444" s="0"/>
      <c r="J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</row>
    <row r="1445" customFormat="false" ht="12" hidden="false" customHeight="false" outlineLevel="0" collapsed="false">
      <c r="H1445" s="0"/>
      <c r="I1445" s="0"/>
      <c r="J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</row>
    <row r="1446" customFormat="false" ht="12" hidden="false" customHeight="false" outlineLevel="0" collapsed="false">
      <c r="H1446" s="0"/>
      <c r="I1446" s="0"/>
      <c r="J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</row>
    <row r="1447" customFormat="false" ht="12" hidden="false" customHeight="false" outlineLevel="0" collapsed="false">
      <c r="H1447" s="0"/>
      <c r="I1447" s="0"/>
      <c r="J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</row>
    <row r="1448" customFormat="false" ht="12" hidden="false" customHeight="false" outlineLevel="0" collapsed="false">
      <c r="H1448" s="0"/>
      <c r="I1448" s="0"/>
      <c r="J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</row>
    <row r="1449" customFormat="false" ht="12" hidden="false" customHeight="false" outlineLevel="0" collapsed="false">
      <c r="H1449" s="0"/>
      <c r="I1449" s="0"/>
      <c r="J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</row>
    <row r="1450" customFormat="false" ht="12" hidden="false" customHeight="false" outlineLevel="0" collapsed="false">
      <c r="H1450" s="0"/>
      <c r="I1450" s="0"/>
      <c r="J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</row>
    <row r="1451" customFormat="false" ht="12" hidden="false" customHeight="false" outlineLevel="0" collapsed="false">
      <c r="H1451" s="0"/>
      <c r="I1451" s="0"/>
      <c r="J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</row>
    <row r="1452" customFormat="false" ht="12" hidden="false" customHeight="false" outlineLevel="0" collapsed="false">
      <c r="H1452" s="0"/>
      <c r="I1452" s="0"/>
      <c r="J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</row>
    <row r="1453" customFormat="false" ht="12" hidden="false" customHeight="false" outlineLevel="0" collapsed="false">
      <c r="H1453" s="0"/>
      <c r="I1453" s="0"/>
      <c r="J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</row>
    <row r="1454" customFormat="false" ht="12" hidden="false" customHeight="false" outlineLevel="0" collapsed="false">
      <c r="H1454" s="0"/>
      <c r="I1454" s="0"/>
      <c r="J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</row>
    <row r="1455" customFormat="false" ht="12" hidden="false" customHeight="false" outlineLevel="0" collapsed="false">
      <c r="H1455" s="0"/>
      <c r="I1455" s="0"/>
      <c r="J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</row>
    <row r="1456" customFormat="false" ht="12" hidden="false" customHeight="false" outlineLevel="0" collapsed="false">
      <c r="H1456" s="0"/>
      <c r="I1456" s="0"/>
      <c r="J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</row>
    <row r="1457" customFormat="false" ht="12" hidden="false" customHeight="false" outlineLevel="0" collapsed="false">
      <c r="H1457" s="0"/>
      <c r="I1457" s="0"/>
      <c r="J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</row>
    <row r="1458" customFormat="false" ht="12" hidden="false" customHeight="false" outlineLevel="0" collapsed="false">
      <c r="H1458" s="0"/>
      <c r="I1458" s="0"/>
      <c r="J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</row>
    <row r="1459" customFormat="false" ht="12" hidden="false" customHeight="false" outlineLevel="0" collapsed="false">
      <c r="H1459" s="0"/>
      <c r="I1459" s="0"/>
      <c r="J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</row>
    <row r="1460" customFormat="false" ht="12" hidden="false" customHeight="false" outlineLevel="0" collapsed="false">
      <c r="H1460" s="0"/>
      <c r="I1460" s="0"/>
      <c r="J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</row>
    <row r="1461" customFormat="false" ht="12" hidden="false" customHeight="false" outlineLevel="0" collapsed="false">
      <c r="H1461" s="0"/>
      <c r="I1461" s="0"/>
      <c r="J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</row>
    <row r="1462" customFormat="false" ht="12" hidden="false" customHeight="false" outlineLevel="0" collapsed="false">
      <c r="H1462" s="0"/>
      <c r="I1462" s="0"/>
      <c r="J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</row>
    <row r="1463" customFormat="false" ht="12" hidden="false" customHeight="false" outlineLevel="0" collapsed="false">
      <c r="H1463" s="0"/>
      <c r="I1463" s="0"/>
      <c r="J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</row>
    <row r="1464" customFormat="false" ht="12" hidden="false" customHeight="false" outlineLevel="0" collapsed="false">
      <c r="H1464" s="0"/>
      <c r="I1464" s="0"/>
      <c r="J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</row>
    <row r="1465" customFormat="false" ht="12" hidden="false" customHeight="false" outlineLevel="0" collapsed="false">
      <c r="H1465" s="0"/>
      <c r="I1465" s="0"/>
      <c r="J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</row>
    <row r="1466" customFormat="false" ht="12" hidden="false" customHeight="false" outlineLevel="0" collapsed="false">
      <c r="H1466" s="0"/>
      <c r="I1466" s="0"/>
      <c r="J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</row>
    <row r="1467" customFormat="false" ht="12" hidden="false" customHeight="false" outlineLevel="0" collapsed="false">
      <c r="H1467" s="0"/>
      <c r="I1467" s="0"/>
      <c r="J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</row>
    <row r="1468" customFormat="false" ht="12" hidden="false" customHeight="false" outlineLevel="0" collapsed="false">
      <c r="H1468" s="0"/>
      <c r="I1468" s="0"/>
      <c r="J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</row>
    <row r="1469" customFormat="false" ht="12" hidden="false" customHeight="false" outlineLevel="0" collapsed="false">
      <c r="H1469" s="0"/>
      <c r="I1469" s="0"/>
      <c r="J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</row>
    <row r="1470" customFormat="false" ht="12" hidden="false" customHeight="false" outlineLevel="0" collapsed="false">
      <c r="H1470" s="0"/>
      <c r="I1470" s="0"/>
      <c r="J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</row>
    <row r="1471" customFormat="false" ht="12" hidden="false" customHeight="false" outlineLevel="0" collapsed="false">
      <c r="H1471" s="0"/>
      <c r="I1471" s="0"/>
      <c r="J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</row>
    <row r="1472" customFormat="false" ht="12" hidden="false" customHeight="false" outlineLevel="0" collapsed="false">
      <c r="H1472" s="0"/>
      <c r="I1472" s="0"/>
      <c r="J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</row>
    <row r="1473" customFormat="false" ht="12" hidden="false" customHeight="false" outlineLevel="0" collapsed="false">
      <c r="H1473" s="0"/>
      <c r="I1473" s="0"/>
      <c r="J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</row>
    <row r="1474" customFormat="false" ht="12" hidden="false" customHeight="false" outlineLevel="0" collapsed="false">
      <c r="H1474" s="0"/>
      <c r="I1474" s="0"/>
      <c r="J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</row>
    <row r="1475" customFormat="false" ht="12" hidden="false" customHeight="false" outlineLevel="0" collapsed="false">
      <c r="H1475" s="0"/>
      <c r="I1475" s="0"/>
      <c r="J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</row>
    <row r="1476" customFormat="false" ht="12" hidden="false" customHeight="false" outlineLevel="0" collapsed="false">
      <c r="H1476" s="0"/>
      <c r="I1476" s="0"/>
      <c r="J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</row>
    <row r="1477" customFormat="false" ht="12" hidden="false" customHeight="false" outlineLevel="0" collapsed="false">
      <c r="H1477" s="0"/>
      <c r="I1477" s="0"/>
      <c r="J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</row>
    <row r="1478" customFormat="false" ht="12" hidden="false" customHeight="false" outlineLevel="0" collapsed="false">
      <c r="H1478" s="0"/>
      <c r="I1478" s="0"/>
      <c r="J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</row>
    <row r="1479" customFormat="false" ht="12" hidden="false" customHeight="false" outlineLevel="0" collapsed="false">
      <c r="H1479" s="0"/>
      <c r="I1479" s="0"/>
      <c r="J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</row>
    <row r="1480" customFormat="false" ht="12" hidden="false" customHeight="false" outlineLevel="0" collapsed="false">
      <c r="H1480" s="0"/>
      <c r="I1480" s="0"/>
      <c r="J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</row>
    <row r="1481" customFormat="false" ht="12" hidden="false" customHeight="false" outlineLevel="0" collapsed="false">
      <c r="H1481" s="0"/>
      <c r="I1481" s="0"/>
      <c r="J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</row>
    <row r="1482" customFormat="false" ht="12" hidden="false" customHeight="false" outlineLevel="0" collapsed="false">
      <c r="H1482" s="0"/>
      <c r="I1482" s="0"/>
      <c r="J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</row>
    <row r="1483" customFormat="false" ht="12" hidden="false" customHeight="false" outlineLevel="0" collapsed="false">
      <c r="H1483" s="0"/>
      <c r="I1483" s="0"/>
      <c r="J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</row>
    <row r="1484" customFormat="false" ht="12" hidden="false" customHeight="false" outlineLevel="0" collapsed="false">
      <c r="H1484" s="0"/>
      <c r="I1484" s="0"/>
      <c r="J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</row>
    <row r="1485" customFormat="false" ht="12" hidden="false" customHeight="false" outlineLevel="0" collapsed="false">
      <c r="H1485" s="0"/>
      <c r="I1485" s="0"/>
      <c r="J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</row>
    <row r="1486" customFormat="false" ht="12" hidden="false" customHeight="false" outlineLevel="0" collapsed="false">
      <c r="H1486" s="0"/>
      <c r="I1486" s="0"/>
      <c r="J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</row>
    <row r="1487" customFormat="false" ht="12" hidden="false" customHeight="false" outlineLevel="0" collapsed="false">
      <c r="H1487" s="0"/>
      <c r="I1487" s="0"/>
      <c r="J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</row>
    <row r="1488" customFormat="false" ht="12" hidden="false" customHeight="false" outlineLevel="0" collapsed="false">
      <c r="H1488" s="0"/>
      <c r="I1488" s="0"/>
      <c r="J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</row>
    <row r="1489" customFormat="false" ht="12" hidden="false" customHeight="false" outlineLevel="0" collapsed="false">
      <c r="H1489" s="0"/>
      <c r="I1489" s="0"/>
      <c r="J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</row>
    <row r="1490" customFormat="false" ht="12" hidden="false" customHeight="false" outlineLevel="0" collapsed="false">
      <c r="H1490" s="0"/>
      <c r="I1490" s="0"/>
      <c r="J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</row>
    <row r="1491" customFormat="false" ht="12" hidden="false" customHeight="false" outlineLevel="0" collapsed="false">
      <c r="H1491" s="0"/>
      <c r="I1491" s="0"/>
      <c r="J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</row>
    <row r="1492" customFormat="false" ht="12" hidden="false" customHeight="false" outlineLevel="0" collapsed="false">
      <c r="H1492" s="0"/>
      <c r="I1492" s="0"/>
      <c r="J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</row>
    <row r="1493" customFormat="false" ht="12" hidden="false" customHeight="false" outlineLevel="0" collapsed="false">
      <c r="H1493" s="0"/>
      <c r="I1493" s="0"/>
      <c r="J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</row>
    <row r="1494" customFormat="false" ht="12" hidden="false" customHeight="false" outlineLevel="0" collapsed="false">
      <c r="H1494" s="0"/>
      <c r="I1494" s="0"/>
      <c r="J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</row>
    <row r="1495" customFormat="false" ht="12" hidden="false" customHeight="false" outlineLevel="0" collapsed="false">
      <c r="H1495" s="0"/>
      <c r="I1495" s="0"/>
      <c r="J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</row>
    <row r="1496" customFormat="false" ht="12" hidden="false" customHeight="false" outlineLevel="0" collapsed="false">
      <c r="H1496" s="0"/>
      <c r="I1496" s="0"/>
      <c r="J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</row>
    <row r="1497" customFormat="false" ht="12" hidden="false" customHeight="false" outlineLevel="0" collapsed="false">
      <c r="H1497" s="0"/>
      <c r="I1497" s="0"/>
      <c r="J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</row>
    <row r="1498" customFormat="false" ht="12" hidden="false" customHeight="false" outlineLevel="0" collapsed="false">
      <c r="H1498" s="0"/>
      <c r="I1498" s="0"/>
      <c r="J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</row>
    <row r="1499" customFormat="false" ht="12" hidden="false" customHeight="false" outlineLevel="0" collapsed="false">
      <c r="H1499" s="0"/>
      <c r="I1499" s="0"/>
      <c r="J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</row>
    <row r="1500" customFormat="false" ht="12" hidden="false" customHeight="false" outlineLevel="0" collapsed="false">
      <c r="H1500" s="0"/>
      <c r="I1500" s="0"/>
      <c r="J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</row>
    <row r="1501" customFormat="false" ht="12" hidden="false" customHeight="false" outlineLevel="0" collapsed="false">
      <c r="H1501" s="0"/>
      <c r="I1501" s="0"/>
      <c r="J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</row>
    <row r="1502" customFormat="false" ht="12" hidden="false" customHeight="false" outlineLevel="0" collapsed="false">
      <c r="H1502" s="0"/>
      <c r="I1502" s="0"/>
      <c r="J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</row>
    <row r="1503" customFormat="false" ht="12" hidden="false" customHeight="false" outlineLevel="0" collapsed="false">
      <c r="H1503" s="0"/>
      <c r="I1503" s="0"/>
      <c r="J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</row>
    <row r="1504" customFormat="false" ht="12" hidden="false" customHeight="false" outlineLevel="0" collapsed="false">
      <c r="H1504" s="0"/>
      <c r="I1504" s="0"/>
      <c r="J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</row>
    <row r="1505" customFormat="false" ht="12" hidden="false" customHeight="false" outlineLevel="0" collapsed="false">
      <c r="H1505" s="0"/>
      <c r="I1505" s="0"/>
      <c r="J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</row>
    <row r="1506" customFormat="false" ht="12" hidden="false" customHeight="false" outlineLevel="0" collapsed="false">
      <c r="H1506" s="0"/>
      <c r="I1506" s="0"/>
      <c r="J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</row>
    <row r="1507" customFormat="false" ht="12" hidden="false" customHeight="false" outlineLevel="0" collapsed="false">
      <c r="H1507" s="0"/>
      <c r="I1507" s="0"/>
      <c r="J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</row>
    <row r="1508" customFormat="false" ht="12" hidden="false" customHeight="false" outlineLevel="0" collapsed="false">
      <c r="H1508" s="0"/>
      <c r="I1508" s="0"/>
      <c r="J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</row>
    <row r="1509" customFormat="false" ht="12" hidden="false" customHeight="false" outlineLevel="0" collapsed="false">
      <c r="H1509" s="0"/>
      <c r="I1509" s="0"/>
      <c r="J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</row>
    <row r="1510" customFormat="false" ht="12" hidden="false" customHeight="false" outlineLevel="0" collapsed="false">
      <c r="H1510" s="0"/>
      <c r="I1510" s="0"/>
      <c r="J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</row>
    <row r="1511" customFormat="false" ht="12" hidden="false" customHeight="false" outlineLevel="0" collapsed="false">
      <c r="H1511" s="0"/>
      <c r="I1511" s="0"/>
      <c r="J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</row>
    <row r="1512" customFormat="false" ht="12" hidden="false" customHeight="false" outlineLevel="0" collapsed="false">
      <c r="H1512" s="0"/>
      <c r="I1512" s="0"/>
      <c r="J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</row>
    <row r="1513" customFormat="false" ht="12" hidden="false" customHeight="false" outlineLevel="0" collapsed="false">
      <c r="H1513" s="0"/>
      <c r="I1513" s="0"/>
      <c r="J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</row>
    <row r="1514" customFormat="false" ht="12" hidden="false" customHeight="false" outlineLevel="0" collapsed="false">
      <c r="H1514" s="0"/>
      <c r="I1514" s="0"/>
      <c r="J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</row>
    <row r="1515" customFormat="false" ht="12" hidden="false" customHeight="false" outlineLevel="0" collapsed="false">
      <c r="H1515" s="0"/>
      <c r="I1515" s="0"/>
      <c r="J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</row>
    <row r="1516" customFormat="false" ht="12" hidden="false" customHeight="false" outlineLevel="0" collapsed="false">
      <c r="H1516" s="0"/>
      <c r="I1516" s="0"/>
      <c r="J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</row>
    <row r="1517" customFormat="false" ht="12" hidden="false" customHeight="false" outlineLevel="0" collapsed="false">
      <c r="H1517" s="0"/>
      <c r="I1517" s="0"/>
      <c r="J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</row>
    <row r="1518" customFormat="false" ht="12" hidden="false" customHeight="false" outlineLevel="0" collapsed="false">
      <c r="H1518" s="0"/>
      <c r="I1518" s="0"/>
      <c r="J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</row>
    <row r="1519" customFormat="false" ht="12" hidden="false" customHeight="false" outlineLevel="0" collapsed="false">
      <c r="H1519" s="0"/>
      <c r="I1519" s="0"/>
      <c r="J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</row>
    <row r="1520" customFormat="false" ht="12" hidden="false" customHeight="false" outlineLevel="0" collapsed="false">
      <c r="H1520" s="0"/>
      <c r="I1520" s="0"/>
      <c r="J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</row>
    <row r="1521" customFormat="false" ht="12" hidden="false" customHeight="false" outlineLevel="0" collapsed="false">
      <c r="H1521" s="0"/>
      <c r="I1521" s="0"/>
      <c r="J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</row>
    <row r="1522" customFormat="false" ht="12" hidden="false" customHeight="false" outlineLevel="0" collapsed="false">
      <c r="H1522" s="0"/>
      <c r="I1522" s="0"/>
      <c r="J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</row>
    <row r="1523" customFormat="false" ht="12" hidden="false" customHeight="false" outlineLevel="0" collapsed="false">
      <c r="H1523" s="0"/>
      <c r="I1523" s="0"/>
      <c r="J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</row>
    <row r="1524" customFormat="false" ht="12" hidden="false" customHeight="false" outlineLevel="0" collapsed="false">
      <c r="H1524" s="0"/>
      <c r="I1524" s="0"/>
      <c r="J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</row>
    <row r="1525" customFormat="false" ht="12" hidden="false" customHeight="false" outlineLevel="0" collapsed="false">
      <c r="H1525" s="0"/>
      <c r="I1525" s="0"/>
      <c r="J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</row>
    <row r="1526" customFormat="false" ht="12" hidden="false" customHeight="false" outlineLevel="0" collapsed="false">
      <c r="H1526" s="0"/>
      <c r="I1526" s="0"/>
      <c r="J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</row>
    <row r="1527" customFormat="false" ht="12" hidden="false" customHeight="false" outlineLevel="0" collapsed="false">
      <c r="H1527" s="0"/>
      <c r="I1527" s="0"/>
      <c r="J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</row>
    <row r="1528" customFormat="false" ht="12" hidden="false" customHeight="false" outlineLevel="0" collapsed="false">
      <c r="H1528" s="0"/>
      <c r="I1528" s="0"/>
      <c r="J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</row>
    <row r="1529" customFormat="false" ht="12" hidden="false" customHeight="false" outlineLevel="0" collapsed="false">
      <c r="H1529" s="0"/>
      <c r="I1529" s="0"/>
      <c r="J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</row>
    <row r="1530" customFormat="false" ht="12" hidden="false" customHeight="false" outlineLevel="0" collapsed="false">
      <c r="H1530" s="0"/>
      <c r="I1530" s="0"/>
      <c r="J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</row>
    <row r="1531" customFormat="false" ht="12" hidden="false" customHeight="false" outlineLevel="0" collapsed="false">
      <c r="H1531" s="0"/>
      <c r="I1531" s="0"/>
      <c r="J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</row>
    <row r="1532" customFormat="false" ht="12" hidden="false" customHeight="false" outlineLevel="0" collapsed="false">
      <c r="H1532" s="0"/>
      <c r="I1532" s="0"/>
      <c r="J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</row>
    <row r="1533" customFormat="false" ht="12" hidden="false" customHeight="false" outlineLevel="0" collapsed="false">
      <c r="H1533" s="0"/>
      <c r="I1533" s="0"/>
      <c r="J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</row>
    <row r="1534" customFormat="false" ht="12" hidden="false" customHeight="false" outlineLevel="0" collapsed="false">
      <c r="H1534" s="0"/>
      <c r="I1534" s="0"/>
      <c r="J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</row>
    <row r="1535" customFormat="false" ht="12" hidden="false" customHeight="false" outlineLevel="0" collapsed="false">
      <c r="H1535" s="0"/>
      <c r="I1535" s="0"/>
      <c r="J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</row>
    <row r="1536" customFormat="false" ht="12" hidden="false" customHeight="false" outlineLevel="0" collapsed="false">
      <c r="H1536" s="0"/>
      <c r="I1536" s="0"/>
      <c r="J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</row>
    <row r="1537" customFormat="false" ht="12" hidden="false" customHeight="false" outlineLevel="0" collapsed="false">
      <c r="H1537" s="0"/>
      <c r="I1537" s="0"/>
      <c r="J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</row>
    <row r="1538" customFormat="false" ht="12" hidden="false" customHeight="false" outlineLevel="0" collapsed="false">
      <c r="H1538" s="0"/>
      <c r="I1538" s="0"/>
      <c r="J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</row>
    <row r="1539" customFormat="false" ht="12" hidden="false" customHeight="false" outlineLevel="0" collapsed="false">
      <c r="H1539" s="0"/>
      <c r="I1539" s="0"/>
      <c r="J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</row>
    <row r="1540" customFormat="false" ht="12" hidden="false" customHeight="false" outlineLevel="0" collapsed="false">
      <c r="H1540" s="0"/>
      <c r="I1540" s="0"/>
      <c r="J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</row>
    <row r="1541" customFormat="false" ht="12" hidden="false" customHeight="false" outlineLevel="0" collapsed="false">
      <c r="H1541" s="0"/>
      <c r="I1541" s="0"/>
      <c r="J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</row>
    <row r="1542" customFormat="false" ht="12" hidden="false" customHeight="false" outlineLevel="0" collapsed="false">
      <c r="H1542" s="0"/>
      <c r="I1542" s="0"/>
      <c r="J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</row>
    <row r="1543" customFormat="false" ht="12" hidden="false" customHeight="false" outlineLevel="0" collapsed="false">
      <c r="H1543" s="0"/>
      <c r="I1543" s="0"/>
      <c r="J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</row>
    <row r="1544" customFormat="false" ht="12" hidden="false" customHeight="false" outlineLevel="0" collapsed="false">
      <c r="H1544" s="0"/>
      <c r="I1544" s="0"/>
      <c r="J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</row>
    <row r="1545" customFormat="false" ht="12" hidden="false" customHeight="false" outlineLevel="0" collapsed="false">
      <c r="H1545" s="0"/>
      <c r="I1545" s="0"/>
      <c r="J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</row>
    <row r="1546" customFormat="false" ht="12" hidden="false" customHeight="false" outlineLevel="0" collapsed="false">
      <c r="H1546" s="0"/>
      <c r="I1546" s="0"/>
      <c r="J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</row>
    <row r="1547" customFormat="false" ht="12" hidden="false" customHeight="false" outlineLevel="0" collapsed="false">
      <c r="H1547" s="0"/>
      <c r="I1547" s="0"/>
      <c r="J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</row>
    <row r="1548" customFormat="false" ht="12" hidden="false" customHeight="false" outlineLevel="0" collapsed="false">
      <c r="H1548" s="0"/>
      <c r="I1548" s="0"/>
      <c r="J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</row>
    <row r="1549" customFormat="false" ht="12" hidden="false" customHeight="false" outlineLevel="0" collapsed="false">
      <c r="H1549" s="0"/>
      <c r="I1549" s="0"/>
      <c r="J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</row>
    <row r="1550" customFormat="false" ht="12" hidden="false" customHeight="false" outlineLevel="0" collapsed="false">
      <c r="H1550" s="0"/>
      <c r="I1550" s="0"/>
      <c r="J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</row>
    <row r="1551" customFormat="false" ht="12" hidden="false" customHeight="false" outlineLevel="0" collapsed="false">
      <c r="H1551" s="0"/>
      <c r="I1551" s="0"/>
      <c r="J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</row>
    <row r="1552" customFormat="false" ht="12" hidden="false" customHeight="false" outlineLevel="0" collapsed="false">
      <c r="H1552" s="0"/>
      <c r="I1552" s="0"/>
      <c r="J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</row>
    <row r="1553" customFormat="false" ht="12" hidden="false" customHeight="false" outlineLevel="0" collapsed="false">
      <c r="H1553" s="0"/>
      <c r="I1553" s="0"/>
      <c r="J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</row>
    <row r="1554" customFormat="false" ht="12" hidden="false" customHeight="false" outlineLevel="0" collapsed="false">
      <c r="H1554" s="0"/>
      <c r="I1554" s="0"/>
      <c r="J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</row>
    <row r="1555" customFormat="false" ht="12" hidden="false" customHeight="false" outlineLevel="0" collapsed="false">
      <c r="H1555" s="0"/>
      <c r="I1555" s="0"/>
      <c r="J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</row>
    <row r="1556" customFormat="false" ht="12" hidden="false" customHeight="false" outlineLevel="0" collapsed="false">
      <c r="H1556" s="0"/>
      <c r="I1556" s="0"/>
      <c r="J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</row>
    <row r="1557" customFormat="false" ht="12" hidden="false" customHeight="false" outlineLevel="0" collapsed="false">
      <c r="H1557" s="0"/>
      <c r="I1557" s="0"/>
      <c r="J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</row>
    <row r="1558" customFormat="false" ht="12" hidden="false" customHeight="false" outlineLevel="0" collapsed="false">
      <c r="H1558" s="0"/>
      <c r="I1558" s="0"/>
      <c r="J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</row>
    <row r="1559" customFormat="false" ht="12" hidden="false" customHeight="false" outlineLevel="0" collapsed="false">
      <c r="H1559" s="0"/>
      <c r="I1559" s="0"/>
      <c r="J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</row>
    <row r="1560" customFormat="false" ht="12" hidden="false" customHeight="false" outlineLevel="0" collapsed="false">
      <c r="H1560" s="0"/>
      <c r="I1560" s="0"/>
      <c r="J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</row>
    <row r="1561" customFormat="false" ht="12" hidden="false" customHeight="false" outlineLevel="0" collapsed="false">
      <c r="H1561" s="0"/>
      <c r="I1561" s="0"/>
      <c r="J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</row>
    <row r="1562" customFormat="false" ht="12" hidden="false" customHeight="false" outlineLevel="0" collapsed="false">
      <c r="H1562" s="0"/>
      <c r="I1562" s="0"/>
      <c r="J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</row>
    <row r="1563" customFormat="false" ht="12" hidden="false" customHeight="false" outlineLevel="0" collapsed="false">
      <c r="H1563" s="0"/>
      <c r="I1563" s="0"/>
      <c r="J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</row>
    <row r="1564" customFormat="false" ht="12" hidden="false" customHeight="false" outlineLevel="0" collapsed="false">
      <c r="H1564" s="0"/>
      <c r="I1564" s="0"/>
      <c r="J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</row>
    <row r="1565" customFormat="false" ht="12" hidden="false" customHeight="false" outlineLevel="0" collapsed="false">
      <c r="H1565" s="0"/>
      <c r="I1565" s="0"/>
      <c r="J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</row>
    <row r="1566" customFormat="false" ht="12" hidden="false" customHeight="false" outlineLevel="0" collapsed="false">
      <c r="H1566" s="0"/>
      <c r="I1566" s="0"/>
      <c r="J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</row>
    <row r="1567" customFormat="false" ht="12" hidden="false" customHeight="false" outlineLevel="0" collapsed="false">
      <c r="H1567" s="0"/>
      <c r="I1567" s="0"/>
      <c r="J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</row>
    <row r="1568" customFormat="false" ht="12" hidden="false" customHeight="false" outlineLevel="0" collapsed="false">
      <c r="H1568" s="0"/>
      <c r="I1568" s="0"/>
      <c r="J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</row>
    <row r="1569" customFormat="false" ht="12" hidden="false" customHeight="false" outlineLevel="0" collapsed="false">
      <c r="H1569" s="0"/>
      <c r="I1569" s="0"/>
      <c r="J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</row>
    <row r="1570" customFormat="false" ht="12" hidden="false" customHeight="false" outlineLevel="0" collapsed="false">
      <c r="H1570" s="0"/>
      <c r="I1570" s="0"/>
      <c r="J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</row>
    <row r="1571" customFormat="false" ht="12" hidden="false" customHeight="false" outlineLevel="0" collapsed="false">
      <c r="H1571" s="0"/>
      <c r="I1571" s="0"/>
      <c r="J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</row>
    <row r="1572" customFormat="false" ht="12" hidden="false" customHeight="false" outlineLevel="0" collapsed="false">
      <c r="H1572" s="0"/>
      <c r="I1572" s="0"/>
      <c r="J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</row>
    <row r="1573" customFormat="false" ht="12" hidden="false" customHeight="false" outlineLevel="0" collapsed="false">
      <c r="H1573" s="0"/>
      <c r="I1573" s="0"/>
      <c r="J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</row>
    <row r="1574" customFormat="false" ht="12" hidden="false" customHeight="false" outlineLevel="0" collapsed="false">
      <c r="H1574" s="0"/>
      <c r="I1574" s="0"/>
      <c r="J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</row>
    <row r="1575" customFormat="false" ht="12" hidden="false" customHeight="false" outlineLevel="0" collapsed="false">
      <c r="H1575" s="0"/>
      <c r="I1575" s="0"/>
      <c r="J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</row>
    <row r="1576" customFormat="false" ht="12" hidden="false" customHeight="false" outlineLevel="0" collapsed="false">
      <c r="H1576" s="0"/>
      <c r="I1576" s="0"/>
      <c r="J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</row>
    <row r="1577" customFormat="false" ht="12" hidden="false" customHeight="false" outlineLevel="0" collapsed="false">
      <c r="H1577" s="0"/>
      <c r="I1577" s="0"/>
      <c r="J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</row>
    <row r="1578" customFormat="false" ht="12" hidden="false" customHeight="false" outlineLevel="0" collapsed="false">
      <c r="H1578" s="0"/>
      <c r="I1578" s="0"/>
      <c r="J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</row>
    <row r="1579" customFormat="false" ht="12" hidden="false" customHeight="false" outlineLevel="0" collapsed="false">
      <c r="H1579" s="0"/>
      <c r="I1579" s="0"/>
      <c r="J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</row>
    <row r="1580" customFormat="false" ht="12" hidden="false" customHeight="false" outlineLevel="0" collapsed="false">
      <c r="H1580" s="0"/>
      <c r="I1580" s="0"/>
      <c r="J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</row>
    <row r="1581" customFormat="false" ht="12" hidden="false" customHeight="false" outlineLevel="0" collapsed="false">
      <c r="H1581" s="0"/>
      <c r="I1581" s="0"/>
      <c r="J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</row>
    <row r="1582" customFormat="false" ht="12" hidden="false" customHeight="false" outlineLevel="0" collapsed="false">
      <c r="H1582" s="0"/>
      <c r="I1582" s="0"/>
      <c r="J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</row>
    <row r="1583" customFormat="false" ht="12" hidden="false" customHeight="false" outlineLevel="0" collapsed="false">
      <c r="H1583" s="0"/>
      <c r="I1583" s="0"/>
      <c r="J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</row>
    <row r="1584" customFormat="false" ht="12" hidden="false" customHeight="false" outlineLevel="0" collapsed="false">
      <c r="H1584" s="0"/>
      <c r="I1584" s="0"/>
      <c r="J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</row>
    <row r="1585" customFormat="false" ht="12" hidden="false" customHeight="false" outlineLevel="0" collapsed="false">
      <c r="H1585" s="0"/>
      <c r="I1585" s="0"/>
      <c r="J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</row>
    <row r="1586" customFormat="false" ht="12" hidden="false" customHeight="false" outlineLevel="0" collapsed="false">
      <c r="H1586" s="0"/>
      <c r="I1586" s="0"/>
      <c r="J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</row>
    <row r="1587" customFormat="false" ht="12" hidden="false" customHeight="false" outlineLevel="0" collapsed="false">
      <c r="H1587" s="0"/>
      <c r="I1587" s="0"/>
      <c r="J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</row>
    <row r="1588" customFormat="false" ht="12" hidden="false" customHeight="false" outlineLevel="0" collapsed="false">
      <c r="H1588" s="0"/>
      <c r="I1588" s="0"/>
      <c r="J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</row>
    <row r="1589" customFormat="false" ht="12" hidden="false" customHeight="false" outlineLevel="0" collapsed="false">
      <c r="H1589" s="0"/>
      <c r="I1589" s="0"/>
      <c r="J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</row>
    <row r="1590" customFormat="false" ht="12" hidden="false" customHeight="false" outlineLevel="0" collapsed="false">
      <c r="H1590" s="0"/>
      <c r="I1590" s="0"/>
      <c r="J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</row>
    <row r="1591" customFormat="false" ht="12" hidden="false" customHeight="false" outlineLevel="0" collapsed="false">
      <c r="H1591" s="0"/>
      <c r="I1591" s="0"/>
      <c r="J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</row>
    <row r="1592" customFormat="false" ht="12" hidden="false" customHeight="false" outlineLevel="0" collapsed="false">
      <c r="H1592" s="0"/>
      <c r="I1592" s="0"/>
      <c r="J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</row>
    <row r="1593" customFormat="false" ht="12" hidden="false" customHeight="false" outlineLevel="0" collapsed="false">
      <c r="H1593" s="0"/>
      <c r="I1593" s="0"/>
      <c r="J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</row>
    <row r="1594" customFormat="false" ht="12" hidden="false" customHeight="false" outlineLevel="0" collapsed="false">
      <c r="H1594" s="0"/>
      <c r="I1594" s="0"/>
      <c r="J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</row>
    <row r="1595" customFormat="false" ht="12" hidden="false" customHeight="false" outlineLevel="0" collapsed="false">
      <c r="H1595" s="0"/>
      <c r="I1595" s="0"/>
      <c r="J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</row>
    <row r="1596" customFormat="false" ht="12" hidden="false" customHeight="false" outlineLevel="0" collapsed="false">
      <c r="H1596" s="0"/>
      <c r="I1596" s="0"/>
      <c r="J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</row>
    <row r="1597" customFormat="false" ht="12" hidden="false" customHeight="false" outlineLevel="0" collapsed="false">
      <c r="H1597" s="0"/>
      <c r="I1597" s="0"/>
      <c r="J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</row>
    <row r="1598" customFormat="false" ht="12" hidden="false" customHeight="false" outlineLevel="0" collapsed="false">
      <c r="H1598" s="0"/>
      <c r="I1598" s="0"/>
      <c r="J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</row>
    <row r="1599" customFormat="false" ht="12" hidden="false" customHeight="false" outlineLevel="0" collapsed="false">
      <c r="H1599" s="0"/>
      <c r="I1599" s="0"/>
      <c r="J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</row>
    <row r="1600" customFormat="false" ht="12" hidden="false" customHeight="false" outlineLevel="0" collapsed="false">
      <c r="H1600" s="0"/>
      <c r="I1600" s="0"/>
      <c r="J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</row>
    <row r="1601" customFormat="false" ht="12" hidden="false" customHeight="false" outlineLevel="0" collapsed="false">
      <c r="H1601" s="0"/>
      <c r="I1601" s="0"/>
      <c r="J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</row>
    <row r="1602" customFormat="false" ht="12" hidden="false" customHeight="false" outlineLevel="0" collapsed="false">
      <c r="H1602" s="0"/>
      <c r="I1602" s="0"/>
      <c r="J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</row>
    <row r="1603" customFormat="false" ht="12" hidden="false" customHeight="false" outlineLevel="0" collapsed="false">
      <c r="H1603" s="0"/>
      <c r="I1603" s="0"/>
      <c r="J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</row>
    <row r="1604" customFormat="false" ht="12" hidden="false" customHeight="false" outlineLevel="0" collapsed="false">
      <c r="H1604" s="0"/>
      <c r="I1604" s="0"/>
      <c r="J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</row>
    <row r="1605" customFormat="false" ht="12" hidden="false" customHeight="false" outlineLevel="0" collapsed="false">
      <c r="H1605" s="0"/>
      <c r="I1605" s="0"/>
      <c r="J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</row>
    <row r="1606" customFormat="false" ht="12" hidden="false" customHeight="false" outlineLevel="0" collapsed="false">
      <c r="H1606" s="0"/>
      <c r="I1606" s="0"/>
      <c r="J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</row>
    <row r="1607" customFormat="false" ht="12" hidden="false" customHeight="false" outlineLevel="0" collapsed="false">
      <c r="H1607" s="0"/>
      <c r="I1607" s="0"/>
      <c r="J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</row>
    <row r="1608" customFormat="false" ht="12" hidden="false" customHeight="false" outlineLevel="0" collapsed="false">
      <c r="H1608" s="0"/>
      <c r="I1608" s="0"/>
      <c r="J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</row>
    <row r="1609" customFormat="false" ht="12" hidden="false" customHeight="false" outlineLevel="0" collapsed="false">
      <c r="H1609" s="0"/>
      <c r="I1609" s="0"/>
      <c r="J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</row>
    <row r="1610" customFormat="false" ht="12" hidden="false" customHeight="false" outlineLevel="0" collapsed="false">
      <c r="H1610" s="0"/>
      <c r="I1610" s="0"/>
      <c r="J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</row>
    <row r="1611" customFormat="false" ht="12" hidden="false" customHeight="false" outlineLevel="0" collapsed="false">
      <c r="H1611" s="0"/>
      <c r="I1611" s="0"/>
      <c r="J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</row>
    <row r="1612" customFormat="false" ht="12" hidden="false" customHeight="false" outlineLevel="0" collapsed="false">
      <c r="H1612" s="0"/>
      <c r="I1612" s="0"/>
      <c r="J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</row>
    <row r="1613" customFormat="false" ht="12" hidden="false" customHeight="false" outlineLevel="0" collapsed="false">
      <c r="H1613" s="0"/>
      <c r="I1613" s="0"/>
      <c r="J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</row>
    <row r="1614" customFormat="false" ht="12" hidden="false" customHeight="false" outlineLevel="0" collapsed="false">
      <c r="H1614" s="0"/>
      <c r="I1614" s="0"/>
      <c r="J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</row>
    <row r="1615" customFormat="false" ht="12" hidden="false" customHeight="false" outlineLevel="0" collapsed="false">
      <c r="H1615" s="0"/>
      <c r="I1615" s="0"/>
      <c r="J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</row>
    <row r="1616" customFormat="false" ht="12" hidden="false" customHeight="false" outlineLevel="0" collapsed="false">
      <c r="H1616" s="0"/>
      <c r="I1616" s="0"/>
      <c r="J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</row>
    <row r="1617" customFormat="false" ht="12" hidden="false" customHeight="false" outlineLevel="0" collapsed="false">
      <c r="H1617" s="0"/>
      <c r="I1617" s="0"/>
      <c r="J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</row>
    <row r="1618" customFormat="false" ht="12" hidden="false" customHeight="false" outlineLevel="0" collapsed="false">
      <c r="H1618" s="0"/>
      <c r="I1618" s="0"/>
      <c r="J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</row>
    <row r="1619" customFormat="false" ht="12" hidden="false" customHeight="false" outlineLevel="0" collapsed="false">
      <c r="H1619" s="0"/>
      <c r="I1619" s="0"/>
      <c r="J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</row>
    <row r="1620" customFormat="false" ht="12" hidden="false" customHeight="false" outlineLevel="0" collapsed="false">
      <c r="H1620" s="0"/>
      <c r="I1620" s="0"/>
      <c r="J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</row>
    <row r="1621" customFormat="false" ht="12" hidden="false" customHeight="false" outlineLevel="0" collapsed="false">
      <c r="H1621" s="0"/>
      <c r="I1621" s="0"/>
      <c r="J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</row>
    <row r="1622" customFormat="false" ht="12" hidden="false" customHeight="false" outlineLevel="0" collapsed="false">
      <c r="H1622" s="0"/>
      <c r="I1622" s="0"/>
      <c r="J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</row>
    <row r="1623" customFormat="false" ht="12" hidden="false" customHeight="false" outlineLevel="0" collapsed="false">
      <c r="H1623" s="0"/>
      <c r="I1623" s="0"/>
      <c r="J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</row>
    <row r="1624" customFormat="false" ht="12" hidden="false" customHeight="false" outlineLevel="0" collapsed="false">
      <c r="H1624" s="0"/>
      <c r="I1624" s="0"/>
      <c r="J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</row>
    <row r="1625" customFormat="false" ht="12" hidden="false" customHeight="false" outlineLevel="0" collapsed="false">
      <c r="H1625" s="0"/>
      <c r="I1625" s="0"/>
      <c r="J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</row>
    <row r="1626" customFormat="false" ht="12" hidden="false" customHeight="false" outlineLevel="0" collapsed="false">
      <c r="H1626" s="0"/>
      <c r="I1626" s="0"/>
      <c r="J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</row>
    <row r="1627" customFormat="false" ht="12" hidden="false" customHeight="false" outlineLevel="0" collapsed="false">
      <c r="H1627" s="0"/>
      <c r="I1627" s="0"/>
      <c r="J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</row>
    <row r="1628" customFormat="false" ht="12" hidden="false" customHeight="false" outlineLevel="0" collapsed="false">
      <c r="H1628" s="0"/>
      <c r="I1628" s="0"/>
      <c r="J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</row>
    <row r="1629" customFormat="false" ht="12" hidden="false" customHeight="false" outlineLevel="0" collapsed="false">
      <c r="H1629" s="0"/>
      <c r="I1629" s="0"/>
      <c r="J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</row>
    <row r="1630" customFormat="false" ht="12" hidden="false" customHeight="false" outlineLevel="0" collapsed="false">
      <c r="H1630" s="0"/>
      <c r="I1630" s="0"/>
      <c r="J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</row>
    <row r="1631" customFormat="false" ht="12" hidden="false" customHeight="false" outlineLevel="0" collapsed="false">
      <c r="H1631" s="0"/>
      <c r="I1631" s="0"/>
      <c r="J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</row>
    <row r="1632" customFormat="false" ht="12" hidden="false" customHeight="false" outlineLevel="0" collapsed="false">
      <c r="H1632" s="0"/>
      <c r="I1632" s="0"/>
      <c r="J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</row>
    <row r="1633" customFormat="false" ht="12" hidden="false" customHeight="false" outlineLevel="0" collapsed="false">
      <c r="H1633" s="0"/>
      <c r="I1633" s="0"/>
      <c r="J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</row>
    <row r="1634" customFormat="false" ht="12" hidden="false" customHeight="false" outlineLevel="0" collapsed="false">
      <c r="H1634" s="0"/>
      <c r="I1634" s="0"/>
      <c r="J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</row>
    <row r="1635" customFormat="false" ht="12" hidden="false" customHeight="false" outlineLevel="0" collapsed="false">
      <c r="H1635" s="0"/>
      <c r="I1635" s="0"/>
      <c r="J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</row>
    <row r="1636" customFormat="false" ht="12" hidden="false" customHeight="false" outlineLevel="0" collapsed="false">
      <c r="H1636" s="0"/>
      <c r="I1636" s="0"/>
      <c r="J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</row>
    <row r="1637" customFormat="false" ht="12" hidden="false" customHeight="false" outlineLevel="0" collapsed="false">
      <c r="H1637" s="0"/>
      <c r="I1637" s="0"/>
      <c r="J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</row>
    <row r="1638" customFormat="false" ht="12" hidden="false" customHeight="false" outlineLevel="0" collapsed="false">
      <c r="H1638" s="0"/>
      <c r="I1638" s="0"/>
      <c r="J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</row>
    <row r="1639" customFormat="false" ht="12" hidden="false" customHeight="false" outlineLevel="0" collapsed="false">
      <c r="H1639" s="0"/>
      <c r="I1639" s="0"/>
      <c r="J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</row>
    <row r="1640" customFormat="false" ht="12" hidden="false" customHeight="false" outlineLevel="0" collapsed="false">
      <c r="H1640" s="0"/>
      <c r="I1640" s="0"/>
      <c r="J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</row>
    <row r="1641" customFormat="false" ht="12" hidden="false" customHeight="false" outlineLevel="0" collapsed="false">
      <c r="H1641" s="0"/>
      <c r="I1641" s="0"/>
      <c r="J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</row>
    <row r="1642" customFormat="false" ht="12" hidden="false" customHeight="false" outlineLevel="0" collapsed="false">
      <c r="H1642" s="0"/>
      <c r="I1642" s="0"/>
      <c r="J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</row>
    <row r="1643" customFormat="false" ht="12" hidden="false" customHeight="false" outlineLevel="0" collapsed="false">
      <c r="H1643" s="0"/>
      <c r="I1643" s="0"/>
      <c r="J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</row>
    <row r="1644" customFormat="false" ht="12" hidden="false" customHeight="false" outlineLevel="0" collapsed="false">
      <c r="H1644" s="0"/>
      <c r="I1644" s="0"/>
      <c r="J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</row>
    <row r="1645" customFormat="false" ht="12" hidden="false" customHeight="false" outlineLevel="0" collapsed="false">
      <c r="H1645" s="0"/>
      <c r="I1645" s="0"/>
      <c r="J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</row>
    <row r="1646" customFormat="false" ht="12" hidden="false" customHeight="false" outlineLevel="0" collapsed="false">
      <c r="H1646" s="0"/>
      <c r="I1646" s="0"/>
      <c r="J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</row>
    <row r="1647" customFormat="false" ht="12" hidden="false" customHeight="false" outlineLevel="0" collapsed="false">
      <c r="H1647" s="0"/>
      <c r="I1647" s="0"/>
      <c r="J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</row>
    <row r="1648" customFormat="false" ht="12" hidden="false" customHeight="false" outlineLevel="0" collapsed="false">
      <c r="H1648" s="0"/>
      <c r="I1648" s="0"/>
      <c r="J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</row>
    <row r="1649" customFormat="false" ht="12" hidden="false" customHeight="false" outlineLevel="0" collapsed="false">
      <c r="H1649" s="0"/>
      <c r="I1649" s="0"/>
      <c r="J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</row>
    <row r="1650" customFormat="false" ht="12" hidden="false" customHeight="false" outlineLevel="0" collapsed="false">
      <c r="H1650" s="0"/>
      <c r="I1650" s="0"/>
      <c r="J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</row>
    <row r="1651" customFormat="false" ht="12" hidden="false" customHeight="false" outlineLevel="0" collapsed="false">
      <c r="H1651" s="0"/>
      <c r="I1651" s="0"/>
      <c r="J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</row>
    <row r="1652" customFormat="false" ht="12" hidden="false" customHeight="false" outlineLevel="0" collapsed="false">
      <c r="H1652" s="0"/>
      <c r="I1652" s="0"/>
      <c r="J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</row>
    <row r="1653" customFormat="false" ht="12" hidden="false" customHeight="false" outlineLevel="0" collapsed="false">
      <c r="H1653" s="0"/>
      <c r="I1653" s="0"/>
      <c r="J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</row>
    <row r="1654" customFormat="false" ht="12" hidden="false" customHeight="false" outlineLevel="0" collapsed="false">
      <c r="H1654" s="0"/>
      <c r="I1654" s="0"/>
      <c r="J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</row>
    <row r="1655" customFormat="false" ht="12" hidden="false" customHeight="false" outlineLevel="0" collapsed="false">
      <c r="H1655" s="0"/>
      <c r="I1655" s="0"/>
      <c r="J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</row>
    <row r="1656" customFormat="false" ht="12" hidden="false" customHeight="false" outlineLevel="0" collapsed="false">
      <c r="H1656" s="0"/>
      <c r="I1656" s="0"/>
      <c r="J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</row>
    <row r="1657" customFormat="false" ht="12" hidden="false" customHeight="false" outlineLevel="0" collapsed="false">
      <c r="H1657" s="0"/>
      <c r="I1657" s="0"/>
      <c r="J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</row>
    <row r="1658" customFormat="false" ht="12" hidden="false" customHeight="false" outlineLevel="0" collapsed="false">
      <c r="H1658" s="0"/>
      <c r="I1658" s="0"/>
      <c r="J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</row>
    <row r="1659" customFormat="false" ht="12" hidden="false" customHeight="false" outlineLevel="0" collapsed="false">
      <c r="H1659" s="0"/>
      <c r="I1659" s="0"/>
      <c r="J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</row>
    <row r="1660" customFormat="false" ht="12" hidden="false" customHeight="false" outlineLevel="0" collapsed="false">
      <c r="H1660" s="0"/>
      <c r="I1660" s="0"/>
      <c r="J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</row>
    <row r="1661" customFormat="false" ht="12" hidden="false" customHeight="false" outlineLevel="0" collapsed="false">
      <c r="H1661" s="0"/>
      <c r="I1661" s="0"/>
      <c r="J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</row>
    <row r="1662" customFormat="false" ht="12" hidden="false" customHeight="false" outlineLevel="0" collapsed="false">
      <c r="H1662" s="0"/>
      <c r="I1662" s="0"/>
      <c r="J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</row>
    <row r="1663" customFormat="false" ht="12" hidden="false" customHeight="false" outlineLevel="0" collapsed="false">
      <c r="H1663" s="0"/>
      <c r="I1663" s="0"/>
      <c r="J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</row>
    <row r="1664" customFormat="false" ht="12" hidden="false" customHeight="false" outlineLevel="0" collapsed="false">
      <c r="H1664" s="0"/>
      <c r="I1664" s="0"/>
      <c r="J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</row>
    <row r="1665" customFormat="false" ht="12" hidden="false" customHeight="false" outlineLevel="0" collapsed="false">
      <c r="H1665" s="0"/>
      <c r="I1665" s="0"/>
      <c r="J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</row>
    <row r="1666" customFormat="false" ht="12" hidden="false" customHeight="false" outlineLevel="0" collapsed="false">
      <c r="H1666" s="0"/>
      <c r="I1666" s="0"/>
      <c r="J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</row>
    <row r="1667" customFormat="false" ht="12" hidden="false" customHeight="false" outlineLevel="0" collapsed="false">
      <c r="H1667" s="0"/>
      <c r="I1667" s="0"/>
      <c r="J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</row>
    <row r="1668" customFormat="false" ht="12" hidden="false" customHeight="false" outlineLevel="0" collapsed="false">
      <c r="H1668" s="0"/>
      <c r="I1668" s="0"/>
      <c r="J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</row>
    <row r="1669" customFormat="false" ht="12" hidden="false" customHeight="false" outlineLevel="0" collapsed="false">
      <c r="H1669" s="0"/>
      <c r="I1669" s="0"/>
      <c r="J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</row>
    <row r="1670" customFormat="false" ht="12" hidden="false" customHeight="false" outlineLevel="0" collapsed="false">
      <c r="H1670" s="0"/>
      <c r="I1670" s="0"/>
      <c r="J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</row>
    <row r="1671" customFormat="false" ht="12" hidden="false" customHeight="false" outlineLevel="0" collapsed="false">
      <c r="H1671" s="0"/>
      <c r="I1671" s="0"/>
      <c r="J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</row>
    <row r="1672" customFormat="false" ht="12" hidden="false" customHeight="false" outlineLevel="0" collapsed="false">
      <c r="H1672" s="0"/>
      <c r="I1672" s="0"/>
      <c r="J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</row>
    <row r="1673" customFormat="false" ht="12" hidden="false" customHeight="false" outlineLevel="0" collapsed="false">
      <c r="H1673" s="0"/>
      <c r="I1673" s="0"/>
      <c r="J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</row>
    <row r="1674" customFormat="false" ht="12" hidden="false" customHeight="false" outlineLevel="0" collapsed="false">
      <c r="H1674" s="0"/>
      <c r="I1674" s="0"/>
      <c r="J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</row>
    <row r="1675" customFormat="false" ht="12" hidden="false" customHeight="false" outlineLevel="0" collapsed="false">
      <c r="H1675" s="0"/>
      <c r="I1675" s="0"/>
      <c r="J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</row>
    <row r="1676" customFormat="false" ht="12" hidden="false" customHeight="false" outlineLevel="0" collapsed="false">
      <c r="H1676" s="0"/>
      <c r="I1676" s="0"/>
      <c r="J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</row>
    <row r="1677" customFormat="false" ht="12" hidden="false" customHeight="false" outlineLevel="0" collapsed="false">
      <c r="H1677" s="0"/>
      <c r="I1677" s="0"/>
      <c r="J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</row>
    <row r="1678" customFormat="false" ht="12" hidden="false" customHeight="false" outlineLevel="0" collapsed="false">
      <c r="H1678" s="0"/>
      <c r="I1678" s="0"/>
      <c r="J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</row>
    <row r="1679" customFormat="false" ht="12" hidden="false" customHeight="false" outlineLevel="0" collapsed="false">
      <c r="H1679" s="0"/>
      <c r="I1679" s="0"/>
      <c r="J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</row>
    <row r="1680" customFormat="false" ht="12" hidden="false" customHeight="false" outlineLevel="0" collapsed="false">
      <c r="H1680" s="0"/>
      <c r="I1680" s="0"/>
      <c r="J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</row>
    <row r="1681" customFormat="false" ht="12" hidden="false" customHeight="false" outlineLevel="0" collapsed="false">
      <c r="H1681" s="0"/>
      <c r="I1681" s="0"/>
      <c r="J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</row>
    <row r="1682" customFormat="false" ht="12" hidden="false" customHeight="false" outlineLevel="0" collapsed="false">
      <c r="H1682" s="0"/>
      <c r="I1682" s="0"/>
      <c r="J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</row>
    <row r="1683" customFormat="false" ht="12" hidden="false" customHeight="false" outlineLevel="0" collapsed="false">
      <c r="H1683" s="0"/>
      <c r="I1683" s="0"/>
      <c r="J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</row>
    <row r="1684" customFormat="false" ht="12" hidden="false" customHeight="false" outlineLevel="0" collapsed="false">
      <c r="H1684" s="0"/>
      <c r="I1684" s="0"/>
      <c r="J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</row>
    <row r="1685" customFormat="false" ht="12" hidden="false" customHeight="false" outlineLevel="0" collapsed="false">
      <c r="H1685" s="0"/>
      <c r="I1685" s="0"/>
      <c r="J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</row>
    <row r="1686" customFormat="false" ht="12" hidden="false" customHeight="false" outlineLevel="0" collapsed="false">
      <c r="H1686" s="0"/>
      <c r="I1686" s="0"/>
      <c r="J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</row>
    <row r="1687" customFormat="false" ht="12" hidden="false" customHeight="false" outlineLevel="0" collapsed="false">
      <c r="H1687" s="0"/>
      <c r="I1687" s="0"/>
      <c r="J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</row>
    <row r="1688" customFormat="false" ht="12" hidden="false" customHeight="false" outlineLevel="0" collapsed="false">
      <c r="H1688" s="0"/>
      <c r="I1688" s="0"/>
      <c r="J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</row>
    <row r="1689" customFormat="false" ht="12" hidden="false" customHeight="false" outlineLevel="0" collapsed="false">
      <c r="H1689" s="0"/>
      <c r="I1689" s="0"/>
      <c r="J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</row>
    <row r="1690" customFormat="false" ht="12" hidden="false" customHeight="false" outlineLevel="0" collapsed="false">
      <c r="H1690" s="0"/>
      <c r="I1690" s="0"/>
      <c r="J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</row>
    <row r="1691" customFormat="false" ht="12" hidden="false" customHeight="false" outlineLevel="0" collapsed="false">
      <c r="H1691" s="0"/>
      <c r="I1691" s="0"/>
      <c r="J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</row>
    <row r="1692" customFormat="false" ht="12" hidden="false" customHeight="false" outlineLevel="0" collapsed="false">
      <c r="H1692" s="0"/>
      <c r="I1692" s="0"/>
      <c r="J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</row>
    <row r="1693" customFormat="false" ht="12" hidden="false" customHeight="false" outlineLevel="0" collapsed="false">
      <c r="H1693" s="0"/>
      <c r="I1693" s="0"/>
      <c r="J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</row>
    <row r="1694" customFormat="false" ht="12" hidden="false" customHeight="false" outlineLevel="0" collapsed="false">
      <c r="H1694" s="0"/>
      <c r="I1694" s="0"/>
      <c r="J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</row>
    <row r="1695" customFormat="false" ht="12" hidden="false" customHeight="false" outlineLevel="0" collapsed="false">
      <c r="H1695" s="0"/>
      <c r="I1695" s="0"/>
      <c r="J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</row>
    <row r="1696" customFormat="false" ht="12" hidden="false" customHeight="false" outlineLevel="0" collapsed="false">
      <c r="H1696" s="0"/>
      <c r="I1696" s="0"/>
      <c r="J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</row>
    <row r="1697" customFormat="false" ht="12" hidden="false" customHeight="false" outlineLevel="0" collapsed="false">
      <c r="H1697" s="0"/>
      <c r="I1697" s="0"/>
      <c r="J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</row>
    <row r="1698" customFormat="false" ht="12" hidden="false" customHeight="false" outlineLevel="0" collapsed="false">
      <c r="H1698" s="0"/>
      <c r="I1698" s="0"/>
      <c r="J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</row>
    <row r="1699" customFormat="false" ht="12" hidden="false" customHeight="false" outlineLevel="0" collapsed="false">
      <c r="H1699" s="0"/>
      <c r="I1699" s="0"/>
      <c r="J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</row>
    <row r="1700" customFormat="false" ht="12" hidden="false" customHeight="false" outlineLevel="0" collapsed="false">
      <c r="H1700" s="0"/>
      <c r="I1700" s="0"/>
      <c r="J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</row>
    <row r="1701" customFormat="false" ht="12" hidden="false" customHeight="false" outlineLevel="0" collapsed="false">
      <c r="H1701" s="0"/>
      <c r="I1701" s="0"/>
      <c r="J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</row>
    <row r="1702" customFormat="false" ht="12" hidden="false" customHeight="false" outlineLevel="0" collapsed="false">
      <c r="H1702" s="0"/>
      <c r="I1702" s="0"/>
      <c r="J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</row>
    <row r="1703" customFormat="false" ht="12" hidden="false" customHeight="false" outlineLevel="0" collapsed="false">
      <c r="H1703" s="0"/>
      <c r="I1703" s="0"/>
      <c r="J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</row>
    <row r="1704" customFormat="false" ht="12" hidden="false" customHeight="false" outlineLevel="0" collapsed="false">
      <c r="H1704" s="0"/>
      <c r="I1704" s="0"/>
      <c r="J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</row>
    <row r="1705" customFormat="false" ht="12" hidden="false" customHeight="false" outlineLevel="0" collapsed="false">
      <c r="H1705" s="0"/>
      <c r="I1705" s="0"/>
      <c r="J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</row>
    <row r="1706" customFormat="false" ht="12" hidden="false" customHeight="false" outlineLevel="0" collapsed="false">
      <c r="H1706" s="0"/>
      <c r="I1706" s="0"/>
      <c r="J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</row>
    <row r="1707" customFormat="false" ht="12" hidden="false" customHeight="false" outlineLevel="0" collapsed="false">
      <c r="H1707" s="0"/>
      <c r="I1707" s="0"/>
      <c r="J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</row>
    <row r="1708" customFormat="false" ht="12" hidden="false" customHeight="false" outlineLevel="0" collapsed="false">
      <c r="H1708" s="0"/>
      <c r="I1708" s="0"/>
      <c r="J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</row>
    <row r="1709" customFormat="false" ht="12" hidden="false" customHeight="false" outlineLevel="0" collapsed="false">
      <c r="H1709" s="0"/>
      <c r="I1709" s="0"/>
      <c r="J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</row>
    <row r="1710" customFormat="false" ht="12" hidden="false" customHeight="false" outlineLevel="0" collapsed="false">
      <c r="H1710" s="0"/>
      <c r="I1710" s="0"/>
      <c r="J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</row>
    <row r="1711" customFormat="false" ht="12" hidden="false" customHeight="false" outlineLevel="0" collapsed="false">
      <c r="H1711" s="0"/>
      <c r="I1711" s="0"/>
      <c r="J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</row>
    <row r="1712" customFormat="false" ht="12" hidden="false" customHeight="false" outlineLevel="0" collapsed="false">
      <c r="H1712" s="0"/>
      <c r="I1712" s="0"/>
      <c r="J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</row>
    <row r="1713" customFormat="false" ht="12" hidden="false" customHeight="false" outlineLevel="0" collapsed="false">
      <c r="H1713" s="0"/>
      <c r="I1713" s="0"/>
      <c r="J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</row>
    <row r="1714" customFormat="false" ht="12" hidden="false" customHeight="false" outlineLevel="0" collapsed="false">
      <c r="H1714" s="0"/>
      <c r="I1714" s="0"/>
      <c r="J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</row>
    <row r="1715" customFormat="false" ht="12" hidden="false" customHeight="false" outlineLevel="0" collapsed="false">
      <c r="H1715" s="0"/>
      <c r="I1715" s="0"/>
      <c r="J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</row>
    <row r="1716" customFormat="false" ht="12" hidden="false" customHeight="false" outlineLevel="0" collapsed="false">
      <c r="H1716" s="0"/>
      <c r="I1716" s="0"/>
      <c r="J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</row>
    <row r="1717" customFormat="false" ht="12" hidden="false" customHeight="false" outlineLevel="0" collapsed="false">
      <c r="H1717" s="0"/>
      <c r="I1717" s="0"/>
      <c r="J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</row>
    <row r="1718" customFormat="false" ht="12" hidden="false" customHeight="false" outlineLevel="0" collapsed="false">
      <c r="H1718" s="0"/>
      <c r="I1718" s="0"/>
      <c r="J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</row>
    <row r="1719" customFormat="false" ht="12" hidden="false" customHeight="false" outlineLevel="0" collapsed="false">
      <c r="H1719" s="0"/>
      <c r="I1719" s="0"/>
      <c r="J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</row>
    <row r="1720" customFormat="false" ht="12" hidden="false" customHeight="false" outlineLevel="0" collapsed="false">
      <c r="H1720" s="0"/>
      <c r="I1720" s="0"/>
      <c r="J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</row>
    <row r="1721" customFormat="false" ht="12" hidden="false" customHeight="false" outlineLevel="0" collapsed="false">
      <c r="H1721" s="0"/>
      <c r="I1721" s="0"/>
      <c r="J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</row>
    <row r="1722" customFormat="false" ht="12" hidden="false" customHeight="false" outlineLevel="0" collapsed="false">
      <c r="H1722" s="0"/>
      <c r="I1722" s="0"/>
      <c r="J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</row>
    <row r="1723" customFormat="false" ht="12" hidden="false" customHeight="false" outlineLevel="0" collapsed="false">
      <c r="H1723" s="0"/>
      <c r="I1723" s="0"/>
      <c r="J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</row>
    <row r="1724" customFormat="false" ht="12" hidden="false" customHeight="false" outlineLevel="0" collapsed="false">
      <c r="H1724" s="0"/>
      <c r="I1724" s="0"/>
      <c r="J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</row>
    <row r="1725" customFormat="false" ht="12" hidden="false" customHeight="false" outlineLevel="0" collapsed="false">
      <c r="H1725" s="0"/>
      <c r="I1725" s="0"/>
      <c r="J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</row>
    <row r="1726" customFormat="false" ht="12" hidden="false" customHeight="false" outlineLevel="0" collapsed="false">
      <c r="H1726" s="0"/>
      <c r="I1726" s="0"/>
      <c r="J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</row>
    <row r="1727" customFormat="false" ht="12" hidden="false" customHeight="false" outlineLevel="0" collapsed="false">
      <c r="H1727" s="0"/>
      <c r="I1727" s="0"/>
      <c r="J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</row>
    <row r="1728" customFormat="false" ht="12" hidden="false" customHeight="false" outlineLevel="0" collapsed="false">
      <c r="H1728" s="0"/>
      <c r="I1728" s="0"/>
      <c r="J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</row>
    <row r="1729" customFormat="false" ht="12" hidden="false" customHeight="false" outlineLevel="0" collapsed="false">
      <c r="H1729" s="0"/>
      <c r="I1729" s="0"/>
      <c r="J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</row>
    <row r="1730" customFormat="false" ht="12" hidden="false" customHeight="false" outlineLevel="0" collapsed="false">
      <c r="H1730" s="0"/>
      <c r="I1730" s="0"/>
      <c r="J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</row>
    <row r="1731" customFormat="false" ht="12" hidden="false" customHeight="false" outlineLevel="0" collapsed="false">
      <c r="H1731" s="0"/>
      <c r="I1731" s="0"/>
      <c r="J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</row>
    <row r="1732" customFormat="false" ht="12" hidden="false" customHeight="false" outlineLevel="0" collapsed="false">
      <c r="H1732" s="0"/>
      <c r="I1732" s="0"/>
      <c r="J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</row>
    <row r="1733" customFormat="false" ht="12" hidden="false" customHeight="false" outlineLevel="0" collapsed="false">
      <c r="H1733" s="0"/>
      <c r="I1733" s="0"/>
      <c r="J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</row>
    <row r="1734" customFormat="false" ht="12" hidden="false" customHeight="false" outlineLevel="0" collapsed="false">
      <c r="H1734" s="0"/>
      <c r="I1734" s="0"/>
      <c r="J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</row>
    <row r="1735" customFormat="false" ht="12" hidden="false" customHeight="false" outlineLevel="0" collapsed="false">
      <c r="H1735" s="0"/>
      <c r="I1735" s="0"/>
      <c r="J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</row>
    <row r="1736" customFormat="false" ht="12" hidden="false" customHeight="false" outlineLevel="0" collapsed="false">
      <c r="H1736" s="0"/>
      <c r="I1736" s="0"/>
      <c r="J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</row>
    <row r="1737" customFormat="false" ht="12" hidden="false" customHeight="false" outlineLevel="0" collapsed="false">
      <c r="H1737" s="0"/>
      <c r="I1737" s="0"/>
      <c r="J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</row>
    <row r="1738" customFormat="false" ht="12" hidden="false" customHeight="false" outlineLevel="0" collapsed="false">
      <c r="H1738" s="0"/>
      <c r="I1738" s="0"/>
      <c r="J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</row>
    <row r="1739" customFormat="false" ht="12" hidden="false" customHeight="false" outlineLevel="0" collapsed="false">
      <c r="H1739" s="0"/>
      <c r="I1739" s="0"/>
      <c r="J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</row>
    <row r="1740" customFormat="false" ht="12" hidden="false" customHeight="false" outlineLevel="0" collapsed="false">
      <c r="H1740" s="0"/>
      <c r="I1740" s="0"/>
      <c r="J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</row>
    <row r="1741" customFormat="false" ht="12" hidden="false" customHeight="false" outlineLevel="0" collapsed="false">
      <c r="H1741" s="0"/>
      <c r="I1741" s="0"/>
      <c r="J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</row>
    <row r="1742" customFormat="false" ht="12" hidden="false" customHeight="false" outlineLevel="0" collapsed="false">
      <c r="H1742" s="0"/>
      <c r="I1742" s="0"/>
      <c r="J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</row>
    <row r="1743" customFormat="false" ht="12" hidden="false" customHeight="false" outlineLevel="0" collapsed="false">
      <c r="H1743" s="0"/>
      <c r="I1743" s="0"/>
      <c r="J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</row>
    <row r="1744" customFormat="false" ht="12" hidden="false" customHeight="false" outlineLevel="0" collapsed="false">
      <c r="H1744" s="0"/>
      <c r="I1744" s="0"/>
      <c r="J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</row>
    <row r="1745" customFormat="false" ht="12" hidden="false" customHeight="false" outlineLevel="0" collapsed="false">
      <c r="H1745" s="0"/>
      <c r="I1745" s="0"/>
      <c r="J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</row>
    <row r="1746" customFormat="false" ht="12" hidden="false" customHeight="false" outlineLevel="0" collapsed="false">
      <c r="H1746" s="0"/>
      <c r="I1746" s="0"/>
      <c r="J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</row>
    <row r="1747" customFormat="false" ht="12" hidden="false" customHeight="false" outlineLevel="0" collapsed="false">
      <c r="H1747" s="0"/>
      <c r="I1747" s="0"/>
      <c r="J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</row>
    <row r="1748" customFormat="false" ht="12" hidden="false" customHeight="false" outlineLevel="0" collapsed="false">
      <c r="H1748" s="0"/>
      <c r="I1748" s="0"/>
      <c r="J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</row>
    <row r="1749" customFormat="false" ht="12" hidden="false" customHeight="false" outlineLevel="0" collapsed="false">
      <c r="H1749" s="0"/>
      <c r="I1749" s="0"/>
      <c r="J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</row>
    <row r="1750" customFormat="false" ht="12" hidden="false" customHeight="false" outlineLevel="0" collapsed="false">
      <c r="H1750" s="0"/>
      <c r="I1750" s="0"/>
      <c r="J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</row>
    <row r="1751" customFormat="false" ht="12" hidden="false" customHeight="false" outlineLevel="0" collapsed="false">
      <c r="H1751" s="0"/>
      <c r="I1751" s="0"/>
      <c r="J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</row>
    <row r="1752" customFormat="false" ht="12" hidden="false" customHeight="false" outlineLevel="0" collapsed="false">
      <c r="H1752" s="0"/>
      <c r="I1752" s="0"/>
      <c r="J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</row>
    <row r="1753" customFormat="false" ht="12" hidden="false" customHeight="false" outlineLevel="0" collapsed="false">
      <c r="H1753" s="0"/>
      <c r="I1753" s="0"/>
      <c r="J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</row>
    <row r="1754" customFormat="false" ht="12" hidden="false" customHeight="false" outlineLevel="0" collapsed="false">
      <c r="H1754" s="0"/>
      <c r="I1754" s="0"/>
      <c r="J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</row>
    <row r="1755" customFormat="false" ht="12" hidden="false" customHeight="false" outlineLevel="0" collapsed="false">
      <c r="H1755" s="0"/>
      <c r="I1755" s="0"/>
      <c r="J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</row>
    <row r="1756" customFormat="false" ht="12" hidden="false" customHeight="false" outlineLevel="0" collapsed="false">
      <c r="H1756" s="0"/>
      <c r="I1756" s="0"/>
      <c r="J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</row>
    <row r="1757" customFormat="false" ht="12" hidden="false" customHeight="false" outlineLevel="0" collapsed="false">
      <c r="H1757" s="0"/>
      <c r="I1757" s="0"/>
      <c r="J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</row>
    <row r="1758" customFormat="false" ht="12" hidden="false" customHeight="false" outlineLevel="0" collapsed="false">
      <c r="H1758" s="0"/>
      <c r="I1758" s="0"/>
      <c r="J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</row>
    <row r="1759" customFormat="false" ht="12" hidden="false" customHeight="false" outlineLevel="0" collapsed="false">
      <c r="H1759" s="0"/>
      <c r="I1759" s="0"/>
      <c r="J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</row>
    <row r="1760" customFormat="false" ht="12" hidden="false" customHeight="false" outlineLevel="0" collapsed="false">
      <c r="H1760" s="0"/>
      <c r="I1760" s="0"/>
      <c r="J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</row>
    <row r="1761" customFormat="false" ht="12" hidden="false" customHeight="false" outlineLevel="0" collapsed="false">
      <c r="H1761" s="0"/>
      <c r="I1761" s="0"/>
      <c r="J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</row>
    <row r="1762" customFormat="false" ht="12" hidden="false" customHeight="false" outlineLevel="0" collapsed="false">
      <c r="H1762" s="0"/>
      <c r="I1762" s="0"/>
      <c r="J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</row>
    <row r="1763" customFormat="false" ht="12" hidden="false" customHeight="false" outlineLevel="0" collapsed="false">
      <c r="H1763" s="0"/>
      <c r="I1763" s="0"/>
      <c r="J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</row>
    <row r="1764" customFormat="false" ht="12" hidden="false" customHeight="false" outlineLevel="0" collapsed="false">
      <c r="H1764" s="0"/>
      <c r="I1764" s="0"/>
      <c r="J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</row>
    <row r="1765" customFormat="false" ht="12" hidden="false" customHeight="false" outlineLevel="0" collapsed="false">
      <c r="H1765" s="0"/>
      <c r="I1765" s="0"/>
      <c r="J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</row>
    <row r="1766" customFormat="false" ht="12" hidden="false" customHeight="false" outlineLevel="0" collapsed="false">
      <c r="H1766" s="0"/>
      <c r="I1766" s="0"/>
      <c r="J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</row>
    <row r="1767" customFormat="false" ht="12" hidden="false" customHeight="false" outlineLevel="0" collapsed="false">
      <c r="H1767" s="0"/>
      <c r="I1767" s="0"/>
      <c r="J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</row>
    <row r="1768" customFormat="false" ht="12" hidden="false" customHeight="false" outlineLevel="0" collapsed="false">
      <c r="H1768" s="0"/>
      <c r="I1768" s="0"/>
      <c r="J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</row>
    <row r="1769" customFormat="false" ht="12" hidden="false" customHeight="false" outlineLevel="0" collapsed="false">
      <c r="H1769" s="0"/>
      <c r="I1769" s="0"/>
      <c r="J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</row>
    <row r="1770" customFormat="false" ht="12" hidden="false" customHeight="false" outlineLevel="0" collapsed="false">
      <c r="H1770" s="0"/>
      <c r="I1770" s="0"/>
      <c r="J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</row>
    <row r="1771" customFormat="false" ht="12" hidden="false" customHeight="false" outlineLevel="0" collapsed="false">
      <c r="H1771" s="0"/>
      <c r="I1771" s="0"/>
      <c r="J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</row>
    <row r="1772" customFormat="false" ht="12" hidden="false" customHeight="false" outlineLevel="0" collapsed="false">
      <c r="H1772" s="0"/>
      <c r="I1772" s="0"/>
      <c r="J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</row>
    <row r="1773" customFormat="false" ht="12" hidden="false" customHeight="false" outlineLevel="0" collapsed="false">
      <c r="H1773" s="0"/>
      <c r="I1773" s="0"/>
      <c r="J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</row>
    <row r="1774" customFormat="false" ht="12" hidden="false" customHeight="false" outlineLevel="0" collapsed="false">
      <c r="H1774" s="0"/>
      <c r="I1774" s="0"/>
      <c r="J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</row>
    <row r="1775" customFormat="false" ht="12" hidden="false" customHeight="false" outlineLevel="0" collapsed="false">
      <c r="H1775" s="0"/>
      <c r="I1775" s="0"/>
      <c r="J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</row>
    <row r="1776" customFormat="false" ht="12" hidden="false" customHeight="false" outlineLevel="0" collapsed="false">
      <c r="H1776" s="0"/>
      <c r="I1776" s="0"/>
      <c r="J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</row>
    <row r="1777" customFormat="false" ht="12" hidden="false" customHeight="false" outlineLevel="0" collapsed="false">
      <c r="H1777" s="0"/>
      <c r="I1777" s="0"/>
      <c r="J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</row>
    <row r="1778" customFormat="false" ht="12" hidden="false" customHeight="false" outlineLevel="0" collapsed="false">
      <c r="H1778" s="0"/>
      <c r="I1778" s="0"/>
      <c r="J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</row>
    <row r="1779" customFormat="false" ht="12" hidden="false" customHeight="false" outlineLevel="0" collapsed="false">
      <c r="H1779" s="0"/>
      <c r="I1779" s="0"/>
      <c r="J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</row>
    <row r="1780" customFormat="false" ht="12" hidden="false" customHeight="false" outlineLevel="0" collapsed="false">
      <c r="H1780" s="0"/>
      <c r="I1780" s="0"/>
      <c r="J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</row>
    <row r="1781" customFormat="false" ht="12" hidden="false" customHeight="false" outlineLevel="0" collapsed="false">
      <c r="H1781" s="0"/>
      <c r="I1781" s="0"/>
      <c r="J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</row>
    <row r="1782" customFormat="false" ht="12" hidden="false" customHeight="false" outlineLevel="0" collapsed="false">
      <c r="H1782" s="0"/>
      <c r="I1782" s="0"/>
      <c r="J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</row>
    <row r="1783" customFormat="false" ht="12" hidden="false" customHeight="false" outlineLevel="0" collapsed="false">
      <c r="H1783" s="0"/>
      <c r="I1783" s="0"/>
      <c r="J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</row>
    <row r="1784" customFormat="false" ht="12" hidden="false" customHeight="false" outlineLevel="0" collapsed="false">
      <c r="H1784" s="0"/>
      <c r="I1784" s="0"/>
      <c r="J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</row>
    <row r="1785" customFormat="false" ht="12" hidden="false" customHeight="false" outlineLevel="0" collapsed="false">
      <c r="H1785" s="0"/>
      <c r="I1785" s="0"/>
      <c r="J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</row>
    <row r="1786" customFormat="false" ht="12" hidden="false" customHeight="false" outlineLevel="0" collapsed="false">
      <c r="H1786" s="0"/>
      <c r="I1786" s="0"/>
      <c r="J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</row>
    <row r="1787" customFormat="false" ht="12" hidden="false" customHeight="false" outlineLevel="0" collapsed="false">
      <c r="H1787" s="0"/>
      <c r="I1787" s="0"/>
      <c r="J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</row>
    <row r="1788" customFormat="false" ht="12" hidden="false" customHeight="false" outlineLevel="0" collapsed="false">
      <c r="H1788" s="0"/>
      <c r="I1788" s="0"/>
      <c r="J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</row>
    <row r="1789" customFormat="false" ht="12" hidden="false" customHeight="false" outlineLevel="0" collapsed="false">
      <c r="H1789" s="0"/>
      <c r="I1789" s="0"/>
      <c r="J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</row>
    <row r="1790" customFormat="false" ht="12" hidden="false" customHeight="false" outlineLevel="0" collapsed="false">
      <c r="H1790" s="0"/>
      <c r="I1790" s="0"/>
      <c r="J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</row>
    <row r="1791" customFormat="false" ht="12" hidden="false" customHeight="false" outlineLevel="0" collapsed="false">
      <c r="H1791" s="0"/>
      <c r="I1791" s="0"/>
      <c r="J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</row>
    <row r="1792" customFormat="false" ht="12" hidden="false" customHeight="false" outlineLevel="0" collapsed="false">
      <c r="H1792" s="0"/>
      <c r="I1792" s="0"/>
      <c r="J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</row>
    <row r="1793" customFormat="false" ht="12" hidden="false" customHeight="false" outlineLevel="0" collapsed="false">
      <c r="H1793" s="0"/>
      <c r="I1793" s="0"/>
      <c r="J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</row>
    <row r="1794" customFormat="false" ht="12" hidden="false" customHeight="false" outlineLevel="0" collapsed="false">
      <c r="H1794" s="0"/>
      <c r="I1794" s="0"/>
      <c r="J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</row>
    <row r="1795" customFormat="false" ht="12" hidden="false" customHeight="false" outlineLevel="0" collapsed="false">
      <c r="H1795" s="0"/>
      <c r="I1795" s="0"/>
      <c r="J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</row>
    <row r="1796" customFormat="false" ht="12" hidden="false" customHeight="false" outlineLevel="0" collapsed="false">
      <c r="H1796" s="0"/>
      <c r="I1796" s="0"/>
      <c r="J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</row>
    <row r="1797" customFormat="false" ht="12" hidden="false" customHeight="false" outlineLevel="0" collapsed="false">
      <c r="H1797" s="0"/>
      <c r="I1797" s="0"/>
      <c r="J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</row>
    <row r="1798" customFormat="false" ht="12" hidden="false" customHeight="false" outlineLevel="0" collapsed="false">
      <c r="H1798" s="0"/>
      <c r="I1798" s="0"/>
      <c r="J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</row>
    <row r="1799" customFormat="false" ht="12" hidden="false" customHeight="false" outlineLevel="0" collapsed="false">
      <c r="H1799" s="0"/>
      <c r="I1799" s="0"/>
      <c r="J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</row>
    <row r="1800" customFormat="false" ht="12" hidden="false" customHeight="false" outlineLevel="0" collapsed="false">
      <c r="H1800" s="0"/>
      <c r="I1800" s="0"/>
      <c r="J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</row>
    <row r="1801" customFormat="false" ht="12" hidden="false" customHeight="false" outlineLevel="0" collapsed="false">
      <c r="H1801" s="0"/>
      <c r="I1801" s="0"/>
      <c r="J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</row>
    <row r="1802" customFormat="false" ht="12" hidden="false" customHeight="false" outlineLevel="0" collapsed="false">
      <c r="H1802" s="0"/>
      <c r="I1802" s="0"/>
      <c r="J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</row>
    <row r="1803" customFormat="false" ht="12" hidden="false" customHeight="false" outlineLevel="0" collapsed="false">
      <c r="H1803" s="0"/>
      <c r="I1803" s="0"/>
      <c r="J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</row>
    <row r="1804" customFormat="false" ht="12" hidden="false" customHeight="false" outlineLevel="0" collapsed="false">
      <c r="H1804" s="0"/>
      <c r="I1804" s="0"/>
      <c r="J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</row>
    <row r="1805" customFormat="false" ht="12" hidden="false" customHeight="false" outlineLevel="0" collapsed="false">
      <c r="H1805" s="0"/>
      <c r="I1805" s="0"/>
      <c r="J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</row>
    <row r="1806" customFormat="false" ht="12" hidden="false" customHeight="false" outlineLevel="0" collapsed="false">
      <c r="H1806" s="0"/>
      <c r="I1806" s="0"/>
      <c r="J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</row>
    <row r="1807" customFormat="false" ht="12" hidden="false" customHeight="false" outlineLevel="0" collapsed="false">
      <c r="H1807" s="0"/>
      <c r="I1807" s="0"/>
      <c r="J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</row>
    <row r="1808" customFormat="false" ht="12" hidden="false" customHeight="false" outlineLevel="0" collapsed="false">
      <c r="H1808" s="0"/>
      <c r="I1808" s="0"/>
      <c r="J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</row>
    <row r="1809" customFormat="false" ht="12" hidden="false" customHeight="false" outlineLevel="0" collapsed="false">
      <c r="H1809" s="0"/>
      <c r="I1809" s="0"/>
      <c r="J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</row>
    <row r="1810" customFormat="false" ht="12" hidden="false" customHeight="false" outlineLevel="0" collapsed="false">
      <c r="H1810" s="0"/>
      <c r="I1810" s="0"/>
      <c r="J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</row>
    <row r="1811" customFormat="false" ht="12" hidden="false" customHeight="false" outlineLevel="0" collapsed="false">
      <c r="H1811" s="0"/>
      <c r="I1811" s="0"/>
      <c r="J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</row>
    <row r="1812" customFormat="false" ht="12" hidden="false" customHeight="false" outlineLevel="0" collapsed="false">
      <c r="H1812" s="0"/>
      <c r="I1812" s="0"/>
      <c r="J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</row>
    <row r="1813" customFormat="false" ht="12" hidden="false" customHeight="false" outlineLevel="0" collapsed="false">
      <c r="H1813" s="0"/>
      <c r="I1813" s="0"/>
      <c r="J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</row>
    <row r="1814" customFormat="false" ht="12" hidden="false" customHeight="false" outlineLevel="0" collapsed="false">
      <c r="H1814" s="0"/>
      <c r="I1814" s="0"/>
      <c r="J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</row>
    <row r="1815" customFormat="false" ht="12" hidden="false" customHeight="false" outlineLevel="0" collapsed="false">
      <c r="H1815" s="0"/>
      <c r="I1815" s="0"/>
      <c r="J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</row>
    <row r="1816" customFormat="false" ht="12" hidden="false" customHeight="false" outlineLevel="0" collapsed="false">
      <c r="H1816" s="0"/>
      <c r="I1816" s="0"/>
      <c r="J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</row>
    <row r="1817" customFormat="false" ht="12" hidden="false" customHeight="false" outlineLevel="0" collapsed="false">
      <c r="H1817" s="0"/>
      <c r="I1817" s="0"/>
      <c r="J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</row>
    <row r="1818" customFormat="false" ht="12" hidden="false" customHeight="false" outlineLevel="0" collapsed="false">
      <c r="H1818" s="0"/>
      <c r="I1818" s="0"/>
      <c r="J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</row>
    <row r="1819" customFormat="false" ht="12" hidden="false" customHeight="false" outlineLevel="0" collapsed="false">
      <c r="H1819" s="0"/>
      <c r="I1819" s="0"/>
      <c r="J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</row>
    <row r="1820" customFormat="false" ht="12" hidden="false" customHeight="false" outlineLevel="0" collapsed="false">
      <c r="H1820" s="0"/>
      <c r="I1820" s="0"/>
      <c r="J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</row>
    <row r="1821" customFormat="false" ht="12" hidden="false" customHeight="false" outlineLevel="0" collapsed="false">
      <c r="H1821" s="0"/>
      <c r="I1821" s="0"/>
      <c r="J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</row>
    <row r="1822" customFormat="false" ht="12" hidden="false" customHeight="false" outlineLevel="0" collapsed="false">
      <c r="H1822" s="0"/>
      <c r="I1822" s="0"/>
      <c r="J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</row>
    <row r="1823" customFormat="false" ht="12" hidden="false" customHeight="false" outlineLevel="0" collapsed="false">
      <c r="H1823" s="0"/>
      <c r="I1823" s="0"/>
      <c r="J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</row>
    <row r="1824" customFormat="false" ht="12" hidden="false" customHeight="false" outlineLevel="0" collapsed="false">
      <c r="H1824" s="0"/>
      <c r="I1824" s="0"/>
      <c r="J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</row>
    <row r="1825" customFormat="false" ht="12" hidden="false" customHeight="false" outlineLevel="0" collapsed="false">
      <c r="H1825" s="0"/>
      <c r="I1825" s="0"/>
      <c r="J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</row>
    <row r="1826" customFormat="false" ht="12" hidden="false" customHeight="false" outlineLevel="0" collapsed="false">
      <c r="H1826" s="0"/>
      <c r="I1826" s="0"/>
      <c r="J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</row>
    <row r="1827" customFormat="false" ht="12" hidden="false" customHeight="false" outlineLevel="0" collapsed="false">
      <c r="H1827" s="0"/>
      <c r="I1827" s="0"/>
      <c r="J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</row>
    <row r="1828" customFormat="false" ht="12" hidden="false" customHeight="false" outlineLevel="0" collapsed="false">
      <c r="H1828" s="0"/>
      <c r="I1828" s="0"/>
      <c r="J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</row>
    <row r="1829" customFormat="false" ht="12" hidden="false" customHeight="false" outlineLevel="0" collapsed="false">
      <c r="H1829" s="0"/>
      <c r="I1829" s="0"/>
      <c r="J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</row>
    <row r="1830" customFormat="false" ht="12" hidden="false" customHeight="false" outlineLevel="0" collapsed="false">
      <c r="H1830" s="0"/>
      <c r="I1830" s="0"/>
      <c r="J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</row>
    <row r="1831" customFormat="false" ht="12" hidden="false" customHeight="false" outlineLevel="0" collapsed="false">
      <c r="H1831" s="0"/>
      <c r="I1831" s="0"/>
      <c r="J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</row>
    <row r="1832" customFormat="false" ht="12" hidden="false" customHeight="false" outlineLevel="0" collapsed="false">
      <c r="H1832" s="0"/>
      <c r="I1832" s="0"/>
      <c r="J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</row>
    <row r="1833" customFormat="false" ht="12" hidden="false" customHeight="false" outlineLevel="0" collapsed="false">
      <c r="H1833" s="0"/>
      <c r="I1833" s="0"/>
      <c r="J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</row>
    <row r="1834" customFormat="false" ht="12" hidden="false" customHeight="false" outlineLevel="0" collapsed="false">
      <c r="H1834" s="0"/>
      <c r="I1834" s="0"/>
      <c r="J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</row>
    <row r="1835" customFormat="false" ht="12" hidden="false" customHeight="false" outlineLevel="0" collapsed="false">
      <c r="H1835" s="0"/>
      <c r="I1835" s="0"/>
      <c r="J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</row>
    <row r="1836" customFormat="false" ht="12" hidden="false" customHeight="false" outlineLevel="0" collapsed="false">
      <c r="H1836" s="0"/>
      <c r="I1836" s="0"/>
      <c r="J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</row>
    <row r="1837" customFormat="false" ht="12" hidden="false" customHeight="false" outlineLevel="0" collapsed="false">
      <c r="H1837" s="0"/>
      <c r="I1837" s="0"/>
      <c r="J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</row>
    <row r="1838" customFormat="false" ht="12" hidden="false" customHeight="false" outlineLevel="0" collapsed="false">
      <c r="H1838" s="0"/>
      <c r="I1838" s="0"/>
      <c r="J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</row>
    <row r="1839" customFormat="false" ht="12" hidden="false" customHeight="false" outlineLevel="0" collapsed="false">
      <c r="H1839" s="0"/>
      <c r="I1839" s="0"/>
      <c r="J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</row>
    <row r="1840" customFormat="false" ht="12" hidden="false" customHeight="false" outlineLevel="0" collapsed="false">
      <c r="H1840" s="0"/>
      <c r="I1840" s="0"/>
      <c r="J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</row>
    <row r="1841" customFormat="false" ht="12" hidden="false" customHeight="false" outlineLevel="0" collapsed="false">
      <c r="H1841" s="0"/>
      <c r="I1841" s="0"/>
      <c r="J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</row>
    <row r="1842" customFormat="false" ht="12" hidden="false" customHeight="false" outlineLevel="0" collapsed="false">
      <c r="H1842" s="0"/>
      <c r="I1842" s="0"/>
      <c r="J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</row>
    <row r="1843" customFormat="false" ht="12" hidden="false" customHeight="false" outlineLevel="0" collapsed="false">
      <c r="H1843" s="0"/>
      <c r="I1843" s="0"/>
      <c r="J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</row>
    <row r="1844" customFormat="false" ht="12" hidden="false" customHeight="false" outlineLevel="0" collapsed="false">
      <c r="H1844" s="0"/>
      <c r="I1844" s="0"/>
      <c r="J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</row>
    <row r="1845" customFormat="false" ht="12" hidden="false" customHeight="false" outlineLevel="0" collapsed="false">
      <c r="H1845" s="0"/>
      <c r="I1845" s="0"/>
      <c r="J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</row>
    <row r="1846" customFormat="false" ht="12" hidden="false" customHeight="false" outlineLevel="0" collapsed="false">
      <c r="H1846" s="0"/>
      <c r="I1846" s="0"/>
      <c r="J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</row>
    <row r="1847" customFormat="false" ht="12" hidden="false" customHeight="false" outlineLevel="0" collapsed="false">
      <c r="H1847" s="0"/>
      <c r="I1847" s="0"/>
      <c r="J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</row>
    <row r="1848" customFormat="false" ht="12" hidden="false" customHeight="false" outlineLevel="0" collapsed="false">
      <c r="H1848" s="0"/>
      <c r="I1848" s="0"/>
      <c r="J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</row>
    <row r="1849" customFormat="false" ht="12" hidden="false" customHeight="false" outlineLevel="0" collapsed="false">
      <c r="H1849" s="0"/>
      <c r="I1849" s="0"/>
      <c r="J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</row>
    <row r="1850" customFormat="false" ht="12" hidden="false" customHeight="false" outlineLevel="0" collapsed="false">
      <c r="H1850" s="0"/>
      <c r="I1850" s="0"/>
      <c r="J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</row>
    <row r="1851" customFormat="false" ht="12" hidden="false" customHeight="false" outlineLevel="0" collapsed="false">
      <c r="H1851" s="0"/>
      <c r="I1851" s="0"/>
      <c r="J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</row>
    <row r="1852" customFormat="false" ht="12" hidden="false" customHeight="false" outlineLevel="0" collapsed="false">
      <c r="H1852" s="0"/>
      <c r="I1852" s="0"/>
      <c r="J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</row>
    <row r="1853" customFormat="false" ht="12" hidden="false" customHeight="false" outlineLevel="0" collapsed="false">
      <c r="H1853" s="0"/>
      <c r="I1853" s="0"/>
      <c r="J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</row>
    <row r="1854" customFormat="false" ht="12" hidden="false" customHeight="false" outlineLevel="0" collapsed="false">
      <c r="H1854" s="0"/>
      <c r="I1854" s="0"/>
      <c r="J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</row>
    <row r="1855" customFormat="false" ht="12" hidden="false" customHeight="false" outlineLevel="0" collapsed="false">
      <c r="H1855" s="0"/>
      <c r="I1855" s="0"/>
      <c r="J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</row>
    <row r="1856" customFormat="false" ht="12" hidden="false" customHeight="false" outlineLevel="0" collapsed="false">
      <c r="H1856" s="0"/>
      <c r="I1856" s="0"/>
      <c r="J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</row>
    <row r="1857" customFormat="false" ht="12" hidden="false" customHeight="false" outlineLevel="0" collapsed="false">
      <c r="H1857" s="0"/>
      <c r="I1857" s="0"/>
      <c r="J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</row>
    <row r="1858" customFormat="false" ht="12" hidden="false" customHeight="false" outlineLevel="0" collapsed="false">
      <c r="H1858" s="0"/>
      <c r="I1858" s="0"/>
      <c r="J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</row>
    <row r="1859" customFormat="false" ht="12" hidden="false" customHeight="false" outlineLevel="0" collapsed="false">
      <c r="H1859" s="0"/>
      <c r="I1859" s="0"/>
      <c r="J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</row>
    <row r="1860" customFormat="false" ht="12" hidden="false" customHeight="false" outlineLevel="0" collapsed="false">
      <c r="H1860" s="0"/>
      <c r="I1860" s="0"/>
      <c r="J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</row>
    <row r="1861" customFormat="false" ht="12" hidden="false" customHeight="false" outlineLevel="0" collapsed="false">
      <c r="H1861" s="0"/>
      <c r="I1861" s="0"/>
      <c r="J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</row>
    <row r="1862" customFormat="false" ht="12" hidden="false" customHeight="false" outlineLevel="0" collapsed="false">
      <c r="H1862" s="0"/>
      <c r="I1862" s="0"/>
      <c r="J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</row>
    <row r="1863" customFormat="false" ht="12" hidden="false" customHeight="false" outlineLevel="0" collapsed="false">
      <c r="H1863" s="0"/>
      <c r="I1863" s="0"/>
      <c r="J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</row>
    <row r="1864" customFormat="false" ht="12" hidden="false" customHeight="false" outlineLevel="0" collapsed="false">
      <c r="H1864" s="0"/>
      <c r="I1864" s="0"/>
      <c r="J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</row>
    <row r="1865" customFormat="false" ht="12" hidden="false" customHeight="false" outlineLevel="0" collapsed="false">
      <c r="H1865" s="0"/>
      <c r="I1865" s="0"/>
      <c r="J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</row>
    <row r="1866" customFormat="false" ht="12" hidden="false" customHeight="false" outlineLevel="0" collapsed="false">
      <c r="H1866" s="0"/>
      <c r="I1866" s="0"/>
      <c r="J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</row>
    <row r="1867" customFormat="false" ht="12" hidden="false" customHeight="false" outlineLevel="0" collapsed="false">
      <c r="H1867" s="0"/>
      <c r="I1867" s="0"/>
      <c r="J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</row>
    <row r="1868" customFormat="false" ht="12" hidden="false" customHeight="false" outlineLevel="0" collapsed="false">
      <c r="H1868" s="0"/>
      <c r="I1868" s="0"/>
      <c r="J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</row>
    <row r="1869" customFormat="false" ht="12" hidden="false" customHeight="false" outlineLevel="0" collapsed="false">
      <c r="H1869" s="0"/>
      <c r="I1869" s="0"/>
      <c r="J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</row>
    <row r="1870" customFormat="false" ht="12" hidden="false" customHeight="false" outlineLevel="0" collapsed="false">
      <c r="H1870" s="0"/>
      <c r="I1870" s="0"/>
      <c r="J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</row>
    <row r="1871" customFormat="false" ht="12" hidden="false" customHeight="false" outlineLevel="0" collapsed="false">
      <c r="H1871" s="0"/>
      <c r="I1871" s="0"/>
      <c r="J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</row>
    <row r="1872" customFormat="false" ht="12" hidden="false" customHeight="false" outlineLevel="0" collapsed="false">
      <c r="H1872" s="0"/>
      <c r="I1872" s="0"/>
      <c r="J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</row>
    <row r="1873" customFormat="false" ht="12" hidden="false" customHeight="false" outlineLevel="0" collapsed="false">
      <c r="H1873" s="0"/>
      <c r="I1873" s="0"/>
      <c r="J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</row>
    <row r="1874" customFormat="false" ht="12" hidden="false" customHeight="false" outlineLevel="0" collapsed="false">
      <c r="H1874" s="0"/>
      <c r="I1874" s="0"/>
      <c r="J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</row>
    <row r="1875" customFormat="false" ht="12" hidden="false" customHeight="false" outlineLevel="0" collapsed="false">
      <c r="H1875" s="0"/>
      <c r="I1875" s="0"/>
      <c r="J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</row>
    <row r="1876" customFormat="false" ht="12" hidden="false" customHeight="false" outlineLevel="0" collapsed="false">
      <c r="H1876" s="0"/>
      <c r="I1876" s="0"/>
      <c r="J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</row>
    <row r="1877" customFormat="false" ht="12" hidden="false" customHeight="false" outlineLevel="0" collapsed="false">
      <c r="H1877" s="0"/>
      <c r="I1877" s="0"/>
      <c r="J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</row>
    <row r="1878" customFormat="false" ht="12" hidden="false" customHeight="false" outlineLevel="0" collapsed="false">
      <c r="H1878" s="0"/>
      <c r="I1878" s="0"/>
      <c r="J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</row>
    <row r="1879" customFormat="false" ht="12" hidden="false" customHeight="false" outlineLevel="0" collapsed="false">
      <c r="H1879" s="0"/>
      <c r="I1879" s="0"/>
      <c r="J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</row>
    <row r="1880" customFormat="false" ht="12" hidden="false" customHeight="false" outlineLevel="0" collapsed="false">
      <c r="H1880" s="0"/>
      <c r="I1880" s="0"/>
      <c r="J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</row>
    <row r="1881" customFormat="false" ht="12" hidden="false" customHeight="false" outlineLevel="0" collapsed="false">
      <c r="H1881" s="0"/>
      <c r="I1881" s="0"/>
      <c r="J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</row>
    <row r="1882" customFormat="false" ht="12" hidden="false" customHeight="false" outlineLevel="0" collapsed="false">
      <c r="H1882" s="0"/>
      <c r="I1882" s="0"/>
      <c r="J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</row>
    <row r="1883" customFormat="false" ht="12" hidden="false" customHeight="false" outlineLevel="0" collapsed="false">
      <c r="H1883" s="0"/>
      <c r="I1883" s="0"/>
      <c r="J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</row>
    <row r="1884" customFormat="false" ht="12" hidden="false" customHeight="false" outlineLevel="0" collapsed="false">
      <c r="H1884" s="0"/>
      <c r="I1884" s="0"/>
      <c r="J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</row>
    <row r="1885" customFormat="false" ht="12" hidden="false" customHeight="false" outlineLevel="0" collapsed="false">
      <c r="H1885" s="0"/>
      <c r="I1885" s="0"/>
      <c r="J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</row>
    <row r="1886" customFormat="false" ht="12" hidden="false" customHeight="false" outlineLevel="0" collapsed="false">
      <c r="H1886" s="0"/>
      <c r="I1886" s="0"/>
      <c r="J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</row>
    <row r="1887" customFormat="false" ht="12" hidden="false" customHeight="false" outlineLevel="0" collapsed="false">
      <c r="H1887" s="0"/>
      <c r="I1887" s="0"/>
      <c r="J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</row>
    <row r="1888" customFormat="false" ht="12" hidden="false" customHeight="false" outlineLevel="0" collapsed="false">
      <c r="H1888" s="0"/>
      <c r="I1888" s="0"/>
      <c r="J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</row>
    <row r="1889" customFormat="false" ht="12" hidden="false" customHeight="false" outlineLevel="0" collapsed="false">
      <c r="H1889" s="0"/>
      <c r="I1889" s="0"/>
      <c r="J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</row>
    <row r="1890" customFormat="false" ht="12" hidden="false" customHeight="false" outlineLevel="0" collapsed="false">
      <c r="H1890" s="0"/>
      <c r="I1890" s="0"/>
      <c r="J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</row>
    <row r="1891" customFormat="false" ht="12" hidden="false" customHeight="false" outlineLevel="0" collapsed="false">
      <c r="H1891" s="0"/>
      <c r="I1891" s="0"/>
      <c r="J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</row>
    <row r="1892" customFormat="false" ht="12" hidden="false" customHeight="false" outlineLevel="0" collapsed="false">
      <c r="H1892" s="0"/>
      <c r="I1892" s="0"/>
      <c r="J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</row>
    <row r="1893" customFormat="false" ht="12" hidden="false" customHeight="false" outlineLevel="0" collapsed="false">
      <c r="H1893" s="0"/>
      <c r="I1893" s="0"/>
      <c r="J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</row>
    <row r="1894" customFormat="false" ht="12" hidden="false" customHeight="false" outlineLevel="0" collapsed="false">
      <c r="H1894" s="0"/>
      <c r="I1894" s="0"/>
      <c r="J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</row>
    <row r="1895" customFormat="false" ht="12" hidden="false" customHeight="false" outlineLevel="0" collapsed="false">
      <c r="H1895" s="0"/>
      <c r="I1895" s="0"/>
      <c r="J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</row>
    <row r="1896" customFormat="false" ht="12" hidden="false" customHeight="false" outlineLevel="0" collapsed="false">
      <c r="H1896" s="0"/>
      <c r="I1896" s="0"/>
      <c r="J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</row>
    <row r="1897" customFormat="false" ht="12" hidden="false" customHeight="false" outlineLevel="0" collapsed="false">
      <c r="H1897" s="0"/>
      <c r="I1897" s="0"/>
      <c r="J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</row>
    <row r="1898" customFormat="false" ht="12" hidden="false" customHeight="false" outlineLevel="0" collapsed="false">
      <c r="H1898" s="0"/>
      <c r="I1898" s="0"/>
      <c r="J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</row>
    <row r="1899" customFormat="false" ht="12" hidden="false" customHeight="false" outlineLevel="0" collapsed="false">
      <c r="H1899" s="0"/>
      <c r="I1899" s="0"/>
      <c r="J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</row>
    <row r="1900" customFormat="false" ht="12" hidden="false" customHeight="false" outlineLevel="0" collapsed="false">
      <c r="H1900" s="0"/>
      <c r="I1900" s="0"/>
      <c r="J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</row>
    <row r="1901" customFormat="false" ht="12" hidden="false" customHeight="false" outlineLevel="0" collapsed="false">
      <c r="H1901" s="0"/>
      <c r="I1901" s="0"/>
      <c r="J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</row>
    <row r="1902" customFormat="false" ht="12" hidden="false" customHeight="false" outlineLevel="0" collapsed="false">
      <c r="H1902" s="0"/>
      <c r="I1902" s="0"/>
      <c r="J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</row>
    <row r="1903" customFormat="false" ht="12" hidden="false" customHeight="false" outlineLevel="0" collapsed="false">
      <c r="H1903" s="0"/>
      <c r="I1903" s="0"/>
      <c r="J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</row>
    <row r="1904" customFormat="false" ht="12" hidden="false" customHeight="false" outlineLevel="0" collapsed="false">
      <c r="H1904" s="0"/>
      <c r="I1904" s="0"/>
      <c r="J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</row>
    <row r="1905" customFormat="false" ht="12" hidden="false" customHeight="false" outlineLevel="0" collapsed="false">
      <c r="H1905" s="0"/>
      <c r="I1905" s="0"/>
      <c r="J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</row>
    <row r="1906" customFormat="false" ht="12" hidden="false" customHeight="false" outlineLevel="0" collapsed="false">
      <c r="H1906" s="0"/>
      <c r="I1906" s="0"/>
      <c r="J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</row>
    <row r="1907" customFormat="false" ht="12" hidden="false" customHeight="false" outlineLevel="0" collapsed="false">
      <c r="H1907" s="0"/>
      <c r="I1907" s="0"/>
      <c r="J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</row>
    <row r="1908" customFormat="false" ht="12" hidden="false" customHeight="false" outlineLevel="0" collapsed="false">
      <c r="H1908" s="0"/>
      <c r="I1908" s="0"/>
      <c r="J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</row>
    <row r="1909" customFormat="false" ht="12" hidden="false" customHeight="false" outlineLevel="0" collapsed="false">
      <c r="H1909" s="0"/>
      <c r="I1909" s="0"/>
      <c r="J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</row>
    <row r="1910" customFormat="false" ht="12" hidden="false" customHeight="false" outlineLevel="0" collapsed="false">
      <c r="H1910" s="0"/>
      <c r="I1910" s="0"/>
      <c r="J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</row>
    <row r="1911" customFormat="false" ht="12" hidden="false" customHeight="false" outlineLevel="0" collapsed="false">
      <c r="H1911" s="0"/>
      <c r="I1911" s="0"/>
      <c r="J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</row>
    <row r="1912" customFormat="false" ht="12" hidden="false" customHeight="false" outlineLevel="0" collapsed="false">
      <c r="H1912" s="0"/>
      <c r="I1912" s="0"/>
      <c r="J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</row>
    <row r="1913" customFormat="false" ht="12" hidden="false" customHeight="false" outlineLevel="0" collapsed="false">
      <c r="H1913" s="0"/>
      <c r="I1913" s="0"/>
      <c r="J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</row>
    <row r="1914" customFormat="false" ht="12" hidden="false" customHeight="false" outlineLevel="0" collapsed="false">
      <c r="H1914" s="0"/>
      <c r="I1914" s="0"/>
      <c r="J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</row>
    <row r="1915" customFormat="false" ht="12" hidden="false" customHeight="false" outlineLevel="0" collapsed="false">
      <c r="H1915" s="0"/>
      <c r="I1915" s="0"/>
      <c r="J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</row>
    <row r="1916" customFormat="false" ht="12" hidden="false" customHeight="false" outlineLevel="0" collapsed="false">
      <c r="H1916" s="0"/>
      <c r="I1916" s="0"/>
      <c r="J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</row>
    <row r="1917" customFormat="false" ht="12" hidden="false" customHeight="false" outlineLevel="0" collapsed="false">
      <c r="H1917" s="0"/>
      <c r="I1917" s="0"/>
      <c r="J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</row>
    <row r="1918" customFormat="false" ht="12" hidden="false" customHeight="false" outlineLevel="0" collapsed="false">
      <c r="H1918" s="0"/>
      <c r="I1918" s="0"/>
      <c r="J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</row>
    <row r="1919" customFormat="false" ht="12" hidden="false" customHeight="false" outlineLevel="0" collapsed="false">
      <c r="H1919" s="0"/>
      <c r="I1919" s="0"/>
      <c r="J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</row>
    <row r="1920" customFormat="false" ht="12" hidden="false" customHeight="false" outlineLevel="0" collapsed="false">
      <c r="H1920" s="0"/>
      <c r="I1920" s="0"/>
      <c r="J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</row>
    <row r="1921" customFormat="false" ht="12" hidden="false" customHeight="false" outlineLevel="0" collapsed="false">
      <c r="H1921" s="0"/>
      <c r="I1921" s="0"/>
      <c r="J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</row>
    <row r="1922" customFormat="false" ht="12" hidden="false" customHeight="false" outlineLevel="0" collapsed="false">
      <c r="H1922" s="0"/>
      <c r="I1922" s="0"/>
      <c r="J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</row>
    <row r="1923" customFormat="false" ht="12" hidden="false" customHeight="false" outlineLevel="0" collapsed="false">
      <c r="H1923" s="0"/>
      <c r="I1923" s="0"/>
      <c r="J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</row>
    <row r="1924" customFormat="false" ht="12" hidden="false" customHeight="false" outlineLevel="0" collapsed="false">
      <c r="H1924" s="0"/>
      <c r="I1924" s="0"/>
      <c r="J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</row>
    <row r="1925" customFormat="false" ht="12" hidden="false" customHeight="false" outlineLevel="0" collapsed="false">
      <c r="H1925" s="0"/>
      <c r="I1925" s="0"/>
      <c r="J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</row>
    <row r="1926" customFormat="false" ht="12" hidden="false" customHeight="false" outlineLevel="0" collapsed="false">
      <c r="H1926" s="0"/>
      <c r="I1926" s="0"/>
      <c r="J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</row>
    <row r="1927" customFormat="false" ht="12" hidden="false" customHeight="false" outlineLevel="0" collapsed="false">
      <c r="H1927" s="0"/>
      <c r="I1927" s="0"/>
      <c r="J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</row>
    <row r="1928" customFormat="false" ht="12" hidden="false" customHeight="false" outlineLevel="0" collapsed="false">
      <c r="H1928" s="0"/>
      <c r="I1928" s="0"/>
      <c r="J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</row>
    <row r="1929" customFormat="false" ht="12" hidden="false" customHeight="false" outlineLevel="0" collapsed="false">
      <c r="H1929" s="0"/>
      <c r="I1929" s="0"/>
      <c r="J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</row>
    <row r="1930" customFormat="false" ht="12" hidden="false" customHeight="false" outlineLevel="0" collapsed="false">
      <c r="H1930" s="0"/>
      <c r="I1930" s="0"/>
      <c r="J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</row>
    <row r="1931" customFormat="false" ht="12" hidden="false" customHeight="false" outlineLevel="0" collapsed="false">
      <c r="H1931" s="0"/>
      <c r="I1931" s="0"/>
      <c r="J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</row>
    <row r="1932" customFormat="false" ht="12" hidden="false" customHeight="false" outlineLevel="0" collapsed="false">
      <c r="H1932" s="0"/>
      <c r="I1932" s="0"/>
      <c r="J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</row>
    <row r="1933" customFormat="false" ht="12" hidden="false" customHeight="false" outlineLevel="0" collapsed="false">
      <c r="H1933" s="0"/>
      <c r="I1933" s="0"/>
      <c r="J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</row>
    <row r="1934" customFormat="false" ht="12" hidden="false" customHeight="false" outlineLevel="0" collapsed="false">
      <c r="H1934" s="0"/>
      <c r="I1934" s="0"/>
      <c r="J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</row>
    <row r="1935" customFormat="false" ht="12" hidden="false" customHeight="false" outlineLevel="0" collapsed="false">
      <c r="H1935" s="0"/>
      <c r="I1935" s="0"/>
      <c r="J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</row>
    <row r="1936" customFormat="false" ht="12" hidden="false" customHeight="false" outlineLevel="0" collapsed="false">
      <c r="H1936" s="0"/>
      <c r="I1936" s="0"/>
      <c r="J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</row>
    <row r="1937" customFormat="false" ht="12" hidden="false" customHeight="false" outlineLevel="0" collapsed="false">
      <c r="H1937" s="0"/>
      <c r="I1937" s="0"/>
      <c r="J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</row>
    <row r="1938" customFormat="false" ht="12" hidden="false" customHeight="false" outlineLevel="0" collapsed="false">
      <c r="H1938" s="0"/>
      <c r="I1938" s="0"/>
      <c r="J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</row>
    <row r="1939" customFormat="false" ht="12" hidden="false" customHeight="false" outlineLevel="0" collapsed="false">
      <c r="H1939" s="0"/>
      <c r="I1939" s="0"/>
      <c r="J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</row>
    <row r="1940" customFormat="false" ht="12" hidden="false" customHeight="false" outlineLevel="0" collapsed="false">
      <c r="H1940" s="0"/>
      <c r="I1940" s="0"/>
      <c r="J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</row>
    <row r="1941" customFormat="false" ht="12" hidden="false" customHeight="false" outlineLevel="0" collapsed="false">
      <c r="H1941" s="0"/>
      <c r="I1941" s="0"/>
      <c r="J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</row>
    <row r="1942" customFormat="false" ht="12" hidden="false" customHeight="false" outlineLevel="0" collapsed="false">
      <c r="H1942" s="0"/>
      <c r="I1942" s="0"/>
      <c r="J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</row>
    <row r="1943" customFormat="false" ht="12" hidden="false" customHeight="false" outlineLevel="0" collapsed="false">
      <c r="H1943" s="0"/>
      <c r="I1943" s="0"/>
      <c r="J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</row>
    <row r="1944" customFormat="false" ht="12" hidden="false" customHeight="false" outlineLevel="0" collapsed="false">
      <c r="H1944" s="0"/>
      <c r="I1944" s="0"/>
      <c r="J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</row>
    <row r="1945" customFormat="false" ht="12" hidden="false" customHeight="false" outlineLevel="0" collapsed="false">
      <c r="H1945" s="0"/>
      <c r="I1945" s="0"/>
      <c r="J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</row>
    <row r="1946" customFormat="false" ht="12" hidden="false" customHeight="false" outlineLevel="0" collapsed="false">
      <c r="H1946" s="0"/>
      <c r="I1946" s="0"/>
      <c r="J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</row>
    <row r="1947" customFormat="false" ht="12" hidden="false" customHeight="false" outlineLevel="0" collapsed="false">
      <c r="H1947" s="0"/>
      <c r="I1947" s="0"/>
      <c r="J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</row>
    <row r="1948" customFormat="false" ht="12" hidden="false" customHeight="false" outlineLevel="0" collapsed="false">
      <c r="H1948" s="0"/>
      <c r="I1948" s="0"/>
      <c r="J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</row>
    <row r="1949" customFormat="false" ht="12" hidden="false" customHeight="false" outlineLevel="0" collapsed="false">
      <c r="H1949" s="0"/>
      <c r="I1949" s="0"/>
      <c r="J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</row>
    <row r="1950" customFormat="false" ht="12" hidden="false" customHeight="false" outlineLevel="0" collapsed="false">
      <c r="H1950" s="0"/>
      <c r="I1950" s="0"/>
      <c r="J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</row>
    <row r="1951" customFormat="false" ht="12" hidden="false" customHeight="false" outlineLevel="0" collapsed="false">
      <c r="H1951" s="0"/>
      <c r="I1951" s="0"/>
      <c r="J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</row>
    <row r="1952" customFormat="false" ht="12" hidden="false" customHeight="false" outlineLevel="0" collapsed="false">
      <c r="H1952" s="0"/>
      <c r="I1952" s="0"/>
      <c r="J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</row>
    <row r="1953" customFormat="false" ht="12" hidden="false" customHeight="false" outlineLevel="0" collapsed="false">
      <c r="H1953" s="0"/>
      <c r="I1953" s="0"/>
      <c r="J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</row>
    <row r="1954" customFormat="false" ht="12" hidden="false" customHeight="false" outlineLevel="0" collapsed="false">
      <c r="H1954" s="0"/>
      <c r="I1954" s="0"/>
      <c r="J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</row>
    <row r="1955" customFormat="false" ht="12" hidden="false" customHeight="false" outlineLevel="0" collapsed="false">
      <c r="H1955" s="0"/>
      <c r="I1955" s="0"/>
      <c r="J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</row>
    <row r="1956" customFormat="false" ht="12" hidden="false" customHeight="false" outlineLevel="0" collapsed="false">
      <c r="H1956" s="0"/>
      <c r="I1956" s="0"/>
      <c r="J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</row>
    <row r="1957" customFormat="false" ht="12" hidden="false" customHeight="false" outlineLevel="0" collapsed="false">
      <c r="H1957" s="0"/>
      <c r="I1957" s="0"/>
      <c r="J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</row>
    <row r="1958" customFormat="false" ht="12" hidden="false" customHeight="false" outlineLevel="0" collapsed="false">
      <c r="H1958" s="0"/>
      <c r="I1958" s="0"/>
      <c r="J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</row>
    <row r="1959" customFormat="false" ht="12" hidden="false" customHeight="false" outlineLevel="0" collapsed="false">
      <c r="H1959" s="0"/>
      <c r="I1959" s="0"/>
      <c r="J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</row>
    <row r="1960" customFormat="false" ht="12" hidden="false" customHeight="false" outlineLevel="0" collapsed="false">
      <c r="H1960" s="0"/>
      <c r="I1960" s="0"/>
      <c r="J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</row>
    <row r="1961" customFormat="false" ht="12" hidden="false" customHeight="false" outlineLevel="0" collapsed="false">
      <c r="H1961" s="0"/>
      <c r="I1961" s="0"/>
      <c r="J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</row>
    <row r="1962" customFormat="false" ht="12" hidden="false" customHeight="false" outlineLevel="0" collapsed="false">
      <c r="H1962" s="0"/>
      <c r="I1962" s="0"/>
      <c r="J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</row>
    <row r="1963" customFormat="false" ht="12" hidden="false" customHeight="false" outlineLevel="0" collapsed="false">
      <c r="H1963" s="0"/>
      <c r="I1963" s="0"/>
      <c r="J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</row>
    <row r="1964" customFormat="false" ht="12" hidden="false" customHeight="false" outlineLevel="0" collapsed="false">
      <c r="H1964" s="0"/>
      <c r="I1964" s="0"/>
      <c r="J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</row>
    <row r="1965" customFormat="false" ht="12" hidden="false" customHeight="false" outlineLevel="0" collapsed="false">
      <c r="H1965" s="0"/>
      <c r="I1965" s="0"/>
      <c r="J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</row>
    <row r="1966" customFormat="false" ht="12" hidden="false" customHeight="false" outlineLevel="0" collapsed="false">
      <c r="H1966" s="0"/>
      <c r="I1966" s="0"/>
      <c r="J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</row>
    <row r="1967" customFormat="false" ht="12" hidden="false" customHeight="false" outlineLevel="0" collapsed="false">
      <c r="H1967" s="0"/>
      <c r="I1967" s="0"/>
      <c r="J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</row>
    <row r="1968" customFormat="false" ht="12" hidden="false" customHeight="false" outlineLevel="0" collapsed="false">
      <c r="H1968" s="0"/>
      <c r="I1968" s="0"/>
      <c r="J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</row>
    <row r="1969" customFormat="false" ht="12" hidden="false" customHeight="false" outlineLevel="0" collapsed="false">
      <c r="H1969" s="0"/>
      <c r="I1969" s="0"/>
      <c r="J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</row>
    <row r="1970" customFormat="false" ht="12" hidden="false" customHeight="false" outlineLevel="0" collapsed="false">
      <c r="H1970" s="0"/>
      <c r="I1970" s="0"/>
      <c r="J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</row>
    <row r="1971" customFormat="false" ht="12" hidden="false" customHeight="false" outlineLevel="0" collapsed="false">
      <c r="H1971" s="0"/>
      <c r="I1971" s="0"/>
      <c r="J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</row>
    <row r="1972" customFormat="false" ht="12" hidden="false" customHeight="false" outlineLevel="0" collapsed="false">
      <c r="H1972" s="0"/>
      <c r="I1972" s="0"/>
      <c r="J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</row>
    <row r="1973" customFormat="false" ht="12" hidden="false" customHeight="false" outlineLevel="0" collapsed="false">
      <c r="H1973" s="0"/>
      <c r="I1973" s="0"/>
      <c r="J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</row>
    <row r="1974" customFormat="false" ht="12" hidden="false" customHeight="false" outlineLevel="0" collapsed="false">
      <c r="H1974" s="0"/>
      <c r="I1974" s="0"/>
      <c r="J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</row>
    <row r="1975" customFormat="false" ht="12" hidden="false" customHeight="false" outlineLevel="0" collapsed="false">
      <c r="H1975" s="0"/>
      <c r="I1975" s="0"/>
      <c r="J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</row>
    <row r="1976" customFormat="false" ht="12" hidden="false" customHeight="false" outlineLevel="0" collapsed="false">
      <c r="H1976" s="0"/>
      <c r="I1976" s="0"/>
      <c r="J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</row>
    <row r="1977" customFormat="false" ht="12" hidden="false" customHeight="false" outlineLevel="0" collapsed="false">
      <c r="H1977" s="0"/>
      <c r="I1977" s="0"/>
      <c r="J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</row>
    <row r="1978" customFormat="false" ht="12" hidden="false" customHeight="false" outlineLevel="0" collapsed="false">
      <c r="H1978" s="0"/>
      <c r="I1978" s="0"/>
      <c r="J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</row>
    <row r="1979" customFormat="false" ht="12" hidden="false" customHeight="false" outlineLevel="0" collapsed="false">
      <c r="H1979" s="0"/>
      <c r="I1979" s="0"/>
      <c r="J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</row>
    <row r="1980" customFormat="false" ht="12" hidden="false" customHeight="false" outlineLevel="0" collapsed="false">
      <c r="H1980" s="0"/>
      <c r="I1980" s="0"/>
      <c r="J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</row>
    <row r="1981" customFormat="false" ht="12" hidden="false" customHeight="false" outlineLevel="0" collapsed="false">
      <c r="H1981" s="0"/>
      <c r="I1981" s="0"/>
      <c r="J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</row>
    <row r="1982" customFormat="false" ht="12" hidden="false" customHeight="false" outlineLevel="0" collapsed="false">
      <c r="H1982" s="0"/>
      <c r="I1982" s="0"/>
      <c r="J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</row>
    <row r="1983" customFormat="false" ht="12" hidden="false" customHeight="false" outlineLevel="0" collapsed="false">
      <c r="H1983" s="0"/>
      <c r="I1983" s="0"/>
      <c r="J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</row>
    <row r="1984" customFormat="false" ht="12" hidden="false" customHeight="false" outlineLevel="0" collapsed="false">
      <c r="H1984" s="0"/>
      <c r="I1984" s="0"/>
      <c r="J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</row>
    <row r="1985" customFormat="false" ht="12" hidden="false" customHeight="false" outlineLevel="0" collapsed="false">
      <c r="H1985" s="0"/>
      <c r="I1985" s="0"/>
      <c r="J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</row>
    <row r="1986" customFormat="false" ht="12" hidden="false" customHeight="false" outlineLevel="0" collapsed="false">
      <c r="H1986" s="0"/>
      <c r="I1986" s="0"/>
      <c r="J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</row>
    <row r="1987" customFormat="false" ht="12" hidden="false" customHeight="false" outlineLevel="0" collapsed="false">
      <c r="H1987" s="0"/>
      <c r="I1987" s="0"/>
      <c r="J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</row>
    <row r="1988" customFormat="false" ht="12" hidden="false" customHeight="false" outlineLevel="0" collapsed="false">
      <c r="H1988" s="0"/>
      <c r="I1988" s="0"/>
      <c r="J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</row>
    <row r="1989" customFormat="false" ht="12" hidden="false" customHeight="false" outlineLevel="0" collapsed="false">
      <c r="H1989" s="0"/>
      <c r="I1989" s="0"/>
      <c r="J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</row>
    <row r="1990" customFormat="false" ht="12" hidden="false" customHeight="false" outlineLevel="0" collapsed="false">
      <c r="H1990" s="0"/>
      <c r="I1990" s="0"/>
      <c r="J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</row>
    <row r="1991" customFormat="false" ht="12" hidden="false" customHeight="false" outlineLevel="0" collapsed="false">
      <c r="H1991" s="0"/>
      <c r="I1991" s="0"/>
      <c r="J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</row>
    <row r="1992" customFormat="false" ht="12" hidden="false" customHeight="false" outlineLevel="0" collapsed="false">
      <c r="H1992" s="0"/>
      <c r="I1992" s="0"/>
      <c r="J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</row>
    <row r="1993" customFormat="false" ht="12" hidden="false" customHeight="false" outlineLevel="0" collapsed="false">
      <c r="H1993" s="0"/>
      <c r="I1993" s="0"/>
      <c r="J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</row>
    <row r="1994" customFormat="false" ht="12" hidden="false" customHeight="false" outlineLevel="0" collapsed="false">
      <c r="H1994" s="0"/>
      <c r="I1994" s="0"/>
      <c r="J1994" s="0"/>
      <c r="L1994" s="0"/>
      <c r="M1994" s="0"/>
      <c r="N1994" s="68"/>
      <c r="O1994" s="68"/>
      <c r="P1994" s="0"/>
      <c r="Q1994" s="0"/>
      <c r="R1994" s="69"/>
      <c r="S1994" s="69"/>
      <c r="T1994" s="70"/>
      <c r="U1994" s="70"/>
      <c r="V1994" s="0"/>
      <c r="W1994" s="0"/>
    </row>
    <row r="1995" customFormat="false" ht="12" hidden="false" customHeight="false" outlineLevel="0" collapsed="false">
      <c r="H1995" s="0"/>
      <c r="I1995" s="0"/>
      <c r="J1995" s="0"/>
      <c r="L1995" s="0"/>
      <c r="M1995" s="0"/>
      <c r="N1995" s="68"/>
      <c r="O1995" s="68"/>
      <c r="P1995" s="0"/>
      <c r="Q1995" s="0"/>
      <c r="R1995" s="69"/>
      <c r="S1995" s="69"/>
      <c r="T1995" s="70"/>
      <c r="U1995" s="70"/>
      <c r="V1995" s="0"/>
      <c r="W1995" s="0"/>
    </row>
    <row r="1996" customFormat="false" ht="12" hidden="false" customHeight="false" outlineLevel="0" collapsed="false">
      <c r="H1996" s="0"/>
      <c r="I1996" s="0"/>
      <c r="J1996" s="0"/>
      <c r="L1996" s="0"/>
      <c r="M1996" s="0"/>
      <c r="N1996" s="68"/>
      <c r="O1996" s="68"/>
      <c r="P1996" s="0"/>
      <c r="Q1996" s="0"/>
      <c r="R1996" s="69"/>
      <c r="S1996" s="69"/>
      <c r="T1996" s="70"/>
      <c r="U1996" s="70"/>
      <c r="V1996" s="0"/>
      <c r="W1996" s="0"/>
    </row>
    <row r="1997" customFormat="false" ht="12" hidden="false" customHeight="false" outlineLevel="0" collapsed="false">
      <c r="H1997" s="0"/>
      <c r="I1997" s="0"/>
      <c r="J1997" s="0"/>
      <c r="L1997" s="0"/>
      <c r="M1997" s="0"/>
      <c r="N1997" s="68"/>
      <c r="O1997" s="68"/>
      <c r="P1997" s="0"/>
      <c r="Q1997" s="0"/>
      <c r="R1997" s="69"/>
      <c r="S1997" s="69"/>
      <c r="T1997" s="70"/>
      <c r="U1997" s="70"/>
      <c r="V1997" s="0"/>
      <c r="W1997" s="0"/>
    </row>
    <row r="1998" customFormat="false" ht="12" hidden="false" customHeight="false" outlineLevel="0" collapsed="false">
      <c r="H1998" s="0"/>
      <c r="I1998" s="0"/>
      <c r="J1998" s="0"/>
      <c r="L1998" s="0"/>
      <c r="M1998" s="0"/>
      <c r="N1998" s="68"/>
      <c r="O1998" s="68"/>
      <c r="P1998" s="0"/>
      <c r="Q1998" s="0"/>
      <c r="R1998" s="69"/>
      <c r="S1998" s="69"/>
      <c r="T1998" s="70"/>
      <c r="U1998" s="70"/>
      <c r="V1998" s="0"/>
      <c r="W1998" s="0"/>
    </row>
    <row r="1999" customFormat="false" ht="12" hidden="false" customHeight="false" outlineLevel="0" collapsed="false">
      <c r="H1999" s="51" t="s">
        <v>105</v>
      </c>
      <c r="I1999" s="51" t="s">
        <v>118</v>
      </c>
      <c r="J1999" s="51" t="s">
        <v>119</v>
      </c>
      <c r="L1999" s="64" t="s">
        <v>120</v>
      </c>
      <c r="M1999" s="64" t="s">
        <v>121</v>
      </c>
      <c r="N1999" s="68" t="s">
        <v>122</v>
      </c>
      <c r="O1999" s="68" t="s">
        <v>123</v>
      </c>
      <c r="P1999" s="64" t="s">
        <v>124</v>
      </c>
      <c r="Q1999" s="64" t="s">
        <v>125</v>
      </c>
      <c r="R1999" s="69" t="s">
        <v>126</v>
      </c>
      <c r="S1999" s="69" t="s">
        <v>127</v>
      </c>
      <c r="T1999" s="70" t="s">
        <v>128</v>
      </c>
      <c r="U1999" s="70" t="s">
        <v>129</v>
      </c>
      <c r="V1999" s="71" t="s">
        <v>130</v>
      </c>
      <c r="W1999" s="71" t="s">
        <v>131</v>
      </c>
    </row>
    <row r="2000" customFormat="false" ht="12" hidden="false" customHeight="false" outlineLevel="0" collapsed="false">
      <c r="H2000" s="0"/>
      <c r="I2000" s="0"/>
      <c r="J2000" s="0"/>
      <c r="L2000" s="0"/>
      <c r="M2000" s="0"/>
      <c r="N2000" s="68"/>
      <c r="O2000" s="68"/>
      <c r="P2000" s="0"/>
      <c r="Q2000" s="0"/>
      <c r="R2000" s="69"/>
      <c r="S2000" s="69"/>
      <c r="T2000" s="70"/>
      <c r="U2000" s="70"/>
      <c r="V2000" s="64"/>
      <c r="W2000" s="64"/>
    </row>
    <row r="2001" customFormat="false" ht="12" hidden="false" customHeight="false" outlineLevel="0" collapsed="false">
      <c r="H2001" s="51" t="s">
        <v>132</v>
      </c>
      <c r="I2001" s="51" t="n">
        <v>8830</v>
      </c>
      <c r="J2001" s="51" t="n">
        <v>8890</v>
      </c>
      <c r="L2001" s="64" t="n">
        <v>535</v>
      </c>
      <c r="M2001" s="64" t="s">
        <v>114</v>
      </c>
      <c r="N2001" s="68" t="n">
        <v>9500</v>
      </c>
      <c r="O2001" s="68" t="n">
        <v>9500</v>
      </c>
      <c r="P2001" s="64" t="n">
        <v>950</v>
      </c>
      <c r="Q2001" s="64" t="n">
        <v>950</v>
      </c>
      <c r="R2001" s="69" t="n">
        <v>95</v>
      </c>
      <c r="S2001" s="69" t="n">
        <v>95</v>
      </c>
      <c r="T2001" s="70" t="n">
        <v>0</v>
      </c>
      <c r="U2001" s="70" t="n">
        <v>0</v>
      </c>
      <c r="V2001" s="64" t="n">
        <v>1</v>
      </c>
      <c r="W2001" s="64"/>
    </row>
    <row r="2002" customFormat="false" ht="12" hidden="false" customHeight="false" outlineLevel="0" collapsed="false">
      <c r="H2002" s="51" t="s">
        <v>133</v>
      </c>
      <c r="I2002" s="51" t="n">
        <v>8890</v>
      </c>
      <c r="J2002" s="51" t="n">
        <v>8830</v>
      </c>
      <c r="L2002" s="64" t="s">
        <v>114</v>
      </c>
      <c r="M2002" s="64" t="n">
        <v>535</v>
      </c>
      <c r="N2002" s="68" t="n">
        <v>9500</v>
      </c>
      <c r="O2002" s="68" t="n">
        <v>9500</v>
      </c>
      <c r="P2002" s="64" t="n">
        <v>950</v>
      </c>
      <c r="Q2002" s="64" t="n">
        <v>950</v>
      </c>
      <c r="R2002" s="69" t="n">
        <v>95</v>
      </c>
      <c r="S2002" s="69" t="n">
        <v>95</v>
      </c>
      <c r="T2002" s="70" t="n">
        <v>0</v>
      </c>
      <c r="U2002" s="70" t="n">
        <v>0</v>
      </c>
      <c r="V2002" s="64" t="n">
        <v>2</v>
      </c>
      <c r="W2002" s="64"/>
    </row>
    <row r="2003" customFormat="false" ht="12" hidden="false" customHeight="false" outlineLevel="0" collapsed="false">
      <c r="H2003" s="51" t="s">
        <v>134</v>
      </c>
      <c r="I2003" s="51" t="n">
        <v>8830</v>
      </c>
      <c r="J2003" s="51" t="n">
        <v>8890</v>
      </c>
      <c r="L2003" s="64" t="n">
        <v>535</v>
      </c>
      <c r="M2003" s="64" t="s">
        <v>114</v>
      </c>
      <c r="N2003" s="68" t="n">
        <v>9500</v>
      </c>
      <c r="O2003" s="68" t="n">
        <v>9500</v>
      </c>
      <c r="P2003" s="64" t="n">
        <v>950</v>
      </c>
      <c r="Q2003" s="64" t="n">
        <v>950</v>
      </c>
      <c r="R2003" s="69" t="n">
        <v>95</v>
      </c>
      <c r="S2003" s="69" t="n">
        <v>95</v>
      </c>
      <c r="T2003" s="70" t="n">
        <v>0</v>
      </c>
      <c r="U2003" s="70" t="n">
        <v>0</v>
      </c>
      <c r="V2003" s="64" t="n">
        <v>1</v>
      </c>
      <c r="W2003" s="64"/>
    </row>
    <row r="2004" customFormat="false" ht="12" hidden="false" customHeight="false" outlineLevel="0" collapsed="false">
      <c r="H2004" s="51" t="s">
        <v>135</v>
      </c>
      <c r="I2004" s="51" t="n">
        <v>8830</v>
      </c>
      <c r="J2004" s="51" t="n">
        <v>8890</v>
      </c>
      <c r="L2004" s="64" t="n">
        <v>535</v>
      </c>
      <c r="M2004" s="64" t="s">
        <v>114</v>
      </c>
      <c r="N2004" s="68" t="n">
        <v>9500</v>
      </c>
      <c r="O2004" s="68" t="n">
        <v>9500</v>
      </c>
      <c r="P2004" s="64" t="n">
        <v>950</v>
      </c>
      <c r="Q2004" s="64" t="n">
        <v>950</v>
      </c>
      <c r="R2004" s="69" t="n">
        <v>95</v>
      </c>
      <c r="S2004" s="69" t="n">
        <v>95</v>
      </c>
      <c r="T2004" s="70" t="n">
        <v>0</v>
      </c>
      <c r="U2004" s="70" t="n">
        <v>0</v>
      </c>
      <c r="V2004" s="64" t="n">
        <v>1</v>
      </c>
      <c r="W2004" s="64"/>
    </row>
    <row r="2005" customFormat="false" ht="12" hidden="false" customHeight="false" outlineLevel="0" collapsed="false">
      <c r="H2005" s="51" t="s">
        <v>136</v>
      </c>
      <c r="I2005" s="51" t="n">
        <v>8830</v>
      </c>
      <c r="J2005" s="51" t="n">
        <v>8890</v>
      </c>
      <c r="L2005" s="64" t="n">
        <v>535</v>
      </c>
      <c r="M2005" s="64" t="s">
        <v>114</v>
      </c>
      <c r="N2005" s="68" t="n">
        <v>9500</v>
      </c>
      <c r="O2005" s="68" t="n">
        <v>9500</v>
      </c>
      <c r="P2005" s="64" t="n">
        <v>950</v>
      </c>
      <c r="Q2005" s="64" t="n">
        <v>950</v>
      </c>
      <c r="R2005" s="69" t="n">
        <v>95</v>
      </c>
      <c r="S2005" s="69" t="n">
        <v>95</v>
      </c>
      <c r="T2005" s="70" t="n">
        <v>0</v>
      </c>
      <c r="U2005" s="70" t="n">
        <v>0</v>
      </c>
      <c r="V2005" s="64" t="n">
        <v>1</v>
      </c>
      <c r="W2005" s="64"/>
    </row>
    <row r="2006" customFormat="false" ht="12" hidden="false" customHeight="false" outlineLevel="0" collapsed="false">
      <c r="H2006" s="51" t="s">
        <v>137</v>
      </c>
      <c r="I2006" s="51" t="n">
        <v>8830</v>
      </c>
      <c r="J2006" s="51" t="n">
        <v>8890</v>
      </c>
      <c r="L2006" s="64" t="n">
        <v>535</v>
      </c>
      <c r="M2006" s="64" t="s">
        <v>114</v>
      </c>
      <c r="N2006" s="68" t="n">
        <v>9500</v>
      </c>
      <c r="O2006" s="68" t="n">
        <v>9500</v>
      </c>
      <c r="P2006" s="64" t="n">
        <v>950</v>
      </c>
      <c r="Q2006" s="64" t="n">
        <v>950</v>
      </c>
      <c r="R2006" s="69" t="n">
        <v>95</v>
      </c>
      <c r="S2006" s="69" t="n">
        <v>95</v>
      </c>
      <c r="T2006" s="70" t="n">
        <v>0</v>
      </c>
      <c r="U2006" s="70" t="n">
        <v>0</v>
      </c>
      <c r="V2006" s="64" t="n">
        <v>1</v>
      </c>
      <c r="W2006" s="64"/>
    </row>
    <row r="2007" customFormat="false" ht="12" hidden="false" customHeight="false" outlineLevel="0" collapsed="false">
      <c r="H2007" s="51" t="s">
        <v>138</v>
      </c>
      <c r="I2007" s="51" t="n">
        <v>1760</v>
      </c>
      <c r="J2007" s="51" t="n">
        <v>8890</v>
      </c>
      <c r="L2007" s="64" t="s">
        <v>114</v>
      </c>
      <c r="M2007" s="64" t="s">
        <v>114</v>
      </c>
      <c r="N2007" s="68" t="s">
        <v>139</v>
      </c>
      <c r="O2007" s="68" t="n">
        <v>9500</v>
      </c>
      <c r="P2007" s="64" t="n">
        <v>424</v>
      </c>
      <c r="Q2007" s="64" t="n">
        <v>950</v>
      </c>
      <c r="R2007" s="69" t="n">
        <v>0</v>
      </c>
      <c r="S2007" s="69" t="n">
        <v>95</v>
      </c>
      <c r="T2007" s="70" t="n">
        <v>0</v>
      </c>
      <c r="U2007" s="70" t="n">
        <v>0</v>
      </c>
      <c r="V2007" s="64"/>
      <c r="W2007" s="64"/>
    </row>
    <row r="2008" customFormat="false" ht="12" hidden="false" customHeight="false" outlineLevel="0" collapsed="false">
      <c r="H2008" s="51" t="s">
        <v>140</v>
      </c>
      <c r="I2008" s="51" t="n">
        <v>8890</v>
      </c>
      <c r="J2008" s="51" t="n">
        <v>4162</v>
      </c>
      <c r="L2008" s="64" t="s">
        <v>114</v>
      </c>
      <c r="M2008" s="64" t="s">
        <v>114</v>
      </c>
      <c r="N2008" s="68" t="n">
        <v>9500</v>
      </c>
      <c r="O2008" s="68" t="s">
        <v>139</v>
      </c>
      <c r="P2008" s="64" t="n">
        <v>950</v>
      </c>
      <c r="Q2008" s="64" t="n">
        <v>602</v>
      </c>
      <c r="R2008" s="69" t="n">
        <v>95</v>
      </c>
      <c r="S2008" s="69" t="n">
        <v>0</v>
      </c>
      <c r="T2008" s="70" t="n">
        <v>0</v>
      </c>
      <c r="U2008" s="70" t="n">
        <v>0</v>
      </c>
      <c r="V2008" s="64"/>
      <c r="W2008" s="64"/>
    </row>
    <row r="2009" customFormat="false" ht="12" hidden="false" customHeight="false" outlineLevel="0" collapsed="false">
      <c r="H2009" s="51" t="s">
        <v>141</v>
      </c>
      <c r="I2009" s="51" t="n">
        <v>8890</v>
      </c>
      <c r="J2009" s="51" t="n">
        <v>4160</v>
      </c>
      <c r="L2009" s="64" t="s">
        <v>114</v>
      </c>
      <c r="M2009" s="64" t="s">
        <v>114</v>
      </c>
      <c r="N2009" s="68" t="n">
        <v>9500</v>
      </c>
      <c r="O2009" s="68" t="s">
        <v>139</v>
      </c>
      <c r="P2009" s="64" t="n">
        <v>950</v>
      </c>
      <c r="Q2009" s="64" t="n">
        <v>602</v>
      </c>
      <c r="R2009" s="69" t="n">
        <v>95</v>
      </c>
      <c r="S2009" s="69" t="n">
        <v>0</v>
      </c>
      <c r="T2009" s="70" t="n">
        <v>0</v>
      </c>
      <c r="U2009" s="70" t="n">
        <v>0</v>
      </c>
      <c r="V2009" s="64"/>
      <c r="W2009" s="64"/>
    </row>
    <row r="2010" customFormat="false" ht="12" hidden="false" customHeight="false" outlineLevel="0" collapsed="false">
      <c r="H2010" s="51" t="s">
        <v>142</v>
      </c>
      <c r="I2010" s="51" t="n">
        <v>4162</v>
      </c>
      <c r="J2010" s="51" t="n">
        <v>8890</v>
      </c>
      <c r="L2010" s="64" t="s">
        <v>114</v>
      </c>
      <c r="M2010" s="64" t="s">
        <v>114</v>
      </c>
      <c r="N2010" s="68" t="s">
        <v>139</v>
      </c>
      <c r="O2010" s="68" t="n">
        <v>9500</v>
      </c>
      <c r="P2010" s="64" t="n">
        <v>602</v>
      </c>
      <c r="Q2010" s="64" t="n">
        <v>950</v>
      </c>
      <c r="R2010" s="69" t="n">
        <v>0</v>
      </c>
      <c r="S2010" s="69" t="n">
        <v>95</v>
      </c>
      <c r="T2010" s="70" t="n">
        <v>0</v>
      </c>
      <c r="U2010" s="70" t="n">
        <v>0</v>
      </c>
      <c r="V2010" s="64"/>
      <c r="W2010" s="64"/>
    </row>
    <row r="2011" customFormat="false" ht="12" hidden="false" customHeight="false" outlineLevel="0" collapsed="false">
      <c r="H2011" s="51" t="s">
        <v>143</v>
      </c>
      <c r="I2011" s="51" t="n">
        <v>4162</v>
      </c>
      <c r="J2011" s="51" t="n">
        <v>8830</v>
      </c>
      <c r="L2011" s="64" t="s">
        <v>114</v>
      </c>
      <c r="M2011" s="64" t="n">
        <v>535</v>
      </c>
      <c r="N2011" s="68" t="s">
        <v>139</v>
      </c>
      <c r="O2011" s="68" t="n">
        <v>9500</v>
      </c>
      <c r="P2011" s="64" t="n">
        <v>602</v>
      </c>
      <c r="Q2011" s="64" t="n">
        <v>950</v>
      </c>
      <c r="R2011" s="69" t="n">
        <v>0</v>
      </c>
      <c r="S2011" s="69" t="n">
        <v>95</v>
      </c>
      <c r="T2011" s="70" t="n">
        <v>0</v>
      </c>
      <c r="U2011" s="70" t="n">
        <v>0</v>
      </c>
      <c r="V2011" s="64" t="n">
        <v>3</v>
      </c>
      <c r="W2011" s="64" t="n">
        <v>1</v>
      </c>
    </row>
    <row r="2012" customFormat="false" ht="12" hidden="false" customHeight="false" outlineLevel="0" collapsed="false">
      <c r="H2012" s="51" t="s">
        <v>144</v>
      </c>
      <c r="I2012" s="51" t="n">
        <v>4160</v>
      </c>
      <c r="J2012" s="51" t="n">
        <v>8890</v>
      </c>
      <c r="L2012" s="64" t="s">
        <v>114</v>
      </c>
      <c r="M2012" s="64" t="s">
        <v>114</v>
      </c>
      <c r="N2012" s="68" t="s">
        <v>139</v>
      </c>
      <c r="O2012" s="68" t="n">
        <v>9500</v>
      </c>
      <c r="P2012" s="64" t="n">
        <v>602</v>
      </c>
      <c r="Q2012" s="64" t="n">
        <v>950</v>
      </c>
      <c r="R2012" s="69" t="n">
        <v>0</v>
      </c>
      <c r="S2012" s="69" t="n">
        <v>95</v>
      </c>
      <c r="T2012" s="70" t="n">
        <v>0</v>
      </c>
      <c r="U2012" s="70" t="n">
        <v>0</v>
      </c>
      <c r="V2012" s="64"/>
      <c r="W2012" s="64"/>
    </row>
    <row r="2013" customFormat="false" ht="12" hidden="false" customHeight="false" outlineLevel="0" collapsed="false">
      <c r="H2013" s="51" t="s">
        <v>145</v>
      </c>
      <c r="I2013" s="51" t="n">
        <v>4160</v>
      </c>
      <c r="J2013" s="51" t="n">
        <v>8830</v>
      </c>
      <c r="L2013" s="64" t="s">
        <v>114</v>
      </c>
      <c r="M2013" s="64" t="n">
        <v>535</v>
      </c>
      <c r="N2013" s="68" t="s">
        <v>139</v>
      </c>
      <c r="O2013" s="68" t="n">
        <v>9500</v>
      </c>
      <c r="P2013" s="64" t="n">
        <v>602</v>
      </c>
      <c r="Q2013" s="64" t="n">
        <v>950</v>
      </c>
      <c r="R2013" s="69" t="n">
        <v>0</v>
      </c>
      <c r="S2013" s="69" t="n">
        <v>95</v>
      </c>
      <c r="T2013" s="70" t="n">
        <v>0</v>
      </c>
      <c r="U2013" s="70" t="n">
        <v>0</v>
      </c>
      <c r="V2013" s="64" t="n">
        <v>3</v>
      </c>
      <c r="W2013" s="64" t="n">
        <v>1</v>
      </c>
    </row>
    <row r="2014" customFormat="false" ht="12" hidden="false" customHeight="false" outlineLevel="0" collapsed="false">
      <c r="H2014" s="72" t="s">
        <v>146</v>
      </c>
      <c r="I2014" s="51" t="n">
        <v>9745</v>
      </c>
      <c r="J2014" s="51" t="n">
        <v>8890</v>
      </c>
      <c r="L2014" s="64" t="s">
        <v>114</v>
      </c>
      <c r="M2014" s="64" t="s">
        <v>114</v>
      </c>
      <c r="N2014" s="68" t="n">
        <v>9500</v>
      </c>
      <c r="O2014" s="68" t="n">
        <v>9500</v>
      </c>
      <c r="P2014" s="64" t="n">
        <v>950</v>
      </c>
      <c r="Q2014" s="64" t="n">
        <v>950</v>
      </c>
      <c r="R2014" s="69" t="n">
        <v>95</v>
      </c>
      <c r="S2014" s="69" t="n">
        <v>95</v>
      </c>
      <c r="T2014" s="70" t="n">
        <v>0</v>
      </c>
      <c r="U2014" s="70" t="n">
        <v>0</v>
      </c>
      <c r="V2014" s="64"/>
      <c r="W2014" s="64"/>
    </row>
    <row r="2015" customFormat="false" ht="12" hidden="false" customHeight="false" outlineLevel="0" collapsed="false">
      <c r="H2015" s="51" t="s">
        <v>147</v>
      </c>
      <c r="I2015" s="51" t="n">
        <v>4740</v>
      </c>
      <c r="J2015" s="51" t="n">
        <v>8830</v>
      </c>
      <c r="L2015" s="64" t="s">
        <v>114</v>
      </c>
      <c r="M2015" s="64" t="n">
        <v>535</v>
      </c>
      <c r="N2015" s="68" t="s">
        <v>139</v>
      </c>
      <c r="O2015" s="68" t="n">
        <v>9500</v>
      </c>
      <c r="P2015" s="64" t="n">
        <v>840</v>
      </c>
      <c r="Q2015" s="64" t="n">
        <v>950</v>
      </c>
      <c r="R2015" s="69" t="n">
        <v>0</v>
      </c>
      <c r="S2015" s="69" t="n">
        <v>95</v>
      </c>
      <c r="T2015" s="70" t="s">
        <v>148</v>
      </c>
      <c r="U2015" s="70" t="n">
        <v>0</v>
      </c>
      <c r="V2015" s="64" t="n">
        <v>3</v>
      </c>
      <c r="W2015" s="64" t="n">
        <v>1</v>
      </c>
    </row>
    <row r="2016" customFormat="false" ht="12" hidden="false" customHeight="false" outlineLevel="0" collapsed="false">
      <c r="H2016" s="51" t="s">
        <v>149</v>
      </c>
      <c r="I2016" s="51" t="n">
        <v>4750</v>
      </c>
      <c r="J2016" s="51" t="n">
        <v>8830</v>
      </c>
      <c r="L2016" s="64" t="s">
        <v>114</v>
      </c>
      <c r="M2016" s="64" t="n">
        <v>535</v>
      </c>
      <c r="N2016" s="68" t="s">
        <v>139</v>
      </c>
      <c r="O2016" s="68" t="n">
        <v>9500</v>
      </c>
      <c r="P2016" s="64" t="n">
        <v>840</v>
      </c>
      <c r="Q2016" s="64" t="n">
        <v>950</v>
      </c>
      <c r="R2016" s="69" t="n">
        <v>0</v>
      </c>
      <c r="S2016" s="69" t="n">
        <v>95</v>
      </c>
      <c r="T2016" s="70" t="s">
        <v>148</v>
      </c>
      <c r="U2016" s="70" t="n">
        <v>0</v>
      </c>
      <c r="V2016" s="64" t="n">
        <v>3</v>
      </c>
      <c r="W2016" s="64" t="n">
        <v>1</v>
      </c>
    </row>
    <row r="2017" customFormat="false" ht="12" hidden="false" customHeight="false" outlineLevel="0" collapsed="false">
      <c r="H2017" s="51" t="s">
        <v>150</v>
      </c>
      <c r="I2017" s="51" t="n">
        <v>4720</v>
      </c>
      <c r="J2017" s="51" t="n">
        <v>8830</v>
      </c>
      <c r="L2017" s="64" t="s">
        <v>114</v>
      </c>
      <c r="M2017" s="64" t="n">
        <v>535</v>
      </c>
      <c r="N2017" s="68" t="s">
        <v>139</v>
      </c>
      <c r="O2017" s="68" t="n">
        <v>9500</v>
      </c>
      <c r="P2017" s="64" t="n">
        <v>418</v>
      </c>
      <c r="Q2017" s="64" t="n">
        <v>950</v>
      </c>
      <c r="R2017" s="69" t="n">
        <v>0</v>
      </c>
      <c r="S2017" s="69" t="n">
        <v>95</v>
      </c>
      <c r="T2017" s="70" t="s">
        <v>148</v>
      </c>
      <c r="U2017" s="70" t="n">
        <v>0</v>
      </c>
      <c r="V2017" s="64" t="n">
        <v>3</v>
      </c>
      <c r="W2017" s="64" t="n">
        <v>1</v>
      </c>
    </row>
    <row r="2018" customFormat="false" ht="12" hidden="false" customHeight="false" outlineLevel="0" collapsed="false">
      <c r="H2018" s="51" t="s">
        <v>151</v>
      </c>
      <c r="I2018" s="51" t="n">
        <v>4730</v>
      </c>
      <c r="J2018" s="51" t="n">
        <v>8830</v>
      </c>
      <c r="L2018" s="64" t="s">
        <v>114</v>
      </c>
      <c r="M2018" s="64" t="n">
        <v>535</v>
      </c>
      <c r="N2018" s="68" t="s">
        <v>139</v>
      </c>
      <c r="O2018" s="68" t="n">
        <v>9500</v>
      </c>
      <c r="P2018" s="64" t="n">
        <v>418</v>
      </c>
      <c r="Q2018" s="64" t="n">
        <v>950</v>
      </c>
      <c r="R2018" s="69" t="n">
        <v>0</v>
      </c>
      <c r="S2018" s="69" t="n">
        <v>95</v>
      </c>
      <c r="T2018" s="70" t="s">
        <v>148</v>
      </c>
      <c r="U2018" s="70" t="n">
        <v>0</v>
      </c>
      <c r="V2018" s="64" t="n">
        <v>3</v>
      </c>
      <c r="W2018" s="64" t="n">
        <v>1</v>
      </c>
    </row>
    <row r="2019" customFormat="false" ht="12" hidden="false" customHeight="false" outlineLevel="0" collapsed="false">
      <c r="H2019" s="51" t="s">
        <v>152</v>
      </c>
      <c r="I2019" s="51" t="n">
        <v>4700</v>
      </c>
      <c r="J2019" s="51" t="n">
        <v>8830</v>
      </c>
      <c r="L2019" s="64" t="s">
        <v>114</v>
      </c>
      <c r="M2019" s="64" t="n">
        <v>535</v>
      </c>
      <c r="N2019" s="68" t="s">
        <v>139</v>
      </c>
      <c r="O2019" s="68" t="n">
        <v>9500</v>
      </c>
      <c r="P2019" s="64" t="n">
        <v>840</v>
      </c>
      <c r="Q2019" s="64" t="n">
        <v>950</v>
      </c>
      <c r="R2019" s="69" t="n">
        <v>0</v>
      </c>
      <c r="S2019" s="69" t="n">
        <v>95</v>
      </c>
      <c r="T2019" s="70" t="s">
        <v>148</v>
      </c>
      <c r="U2019" s="70" t="n">
        <v>0</v>
      </c>
      <c r="V2019" s="64" t="n">
        <v>3</v>
      </c>
      <c r="W2019" s="64" t="n">
        <v>1</v>
      </c>
    </row>
    <row r="2020" customFormat="false" ht="12" hidden="false" customHeight="false" outlineLevel="0" collapsed="false">
      <c r="H2020" s="51" t="s">
        <v>153</v>
      </c>
      <c r="I2020" s="51" t="n">
        <v>4710</v>
      </c>
      <c r="J2020" s="51" t="n">
        <v>8830</v>
      </c>
      <c r="L2020" s="64" t="s">
        <v>114</v>
      </c>
      <c r="M2020" s="64" t="n">
        <v>535</v>
      </c>
      <c r="N2020" s="68" t="s">
        <v>139</v>
      </c>
      <c r="O2020" s="68" t="n">
        <v>9500</v>
      </c>
      <c r="P2020" s="64" t="n">
        <v>840</v>
      </c>
      <c r="Q2020" s="64" t="n">
        <v>950</v>
      </c>
      <c r="R2020" s="69" t="n">
        <v>0</v>
      </c>
      <c r="S2020" s="69" t="n">
        <v>95</v>
      </c>
      <c r="T2020" s="70" t="s">
        <v>148</v>
      </c>
      <c r="U2020" s="70" t="n">
        <v>0</v>
      </c>
      <c r="V2020" s="64" t="n">
        <v>3</v>
      </c>
      <c r="W2020" s="64" t="n">
        <v>1</v>
      </c>
    </row>
    <row r="2021" customFormat="false" ht="12" hidden="false" customHeight="false" outlineLevel="0" collapsed="false">
      <c r="H2021" s="51" t="s">
        <v>154</v>
      </c>
      <c r="I2021" s="51" t="n">
        <v>9460</v>
      </c>
      <c r="J2021" s="51" t="n">
        <v>8830</v>
      </c>
      <c r="L2021" s="64" t="s">
        <v>114</v>
      </c>
      <c r="M2021" s="64" t="n">
        <v>535</v>
      </c>
      <c r="N2021" s="68" t="n">
        <v>9500</v>
      </c>
      <c r="O2021" s="68" t="n">
        <v>9500</v>
      </c>
      <c r="P2021" s="64" t="n">
        <v>950</v>
      </c>
      <c r="Q2021" s="64" t="n">
        <v>950</v>
      </c>
      <c r="R2021" s="69" t="n">
        <v>95</v>
      </c>
      <c r="S2021" s="69" t="n">
        <v>95</v>
      </c>
      <c r="T2021" s="70" t="n">
        <v>0</v>
      </c>
      <c r="U2021" s="70" t="n">
        <v>0</v>
      </c>
      <c r="V2021" s="64" t="n">
        <v>3</v>
      </c>
      <c r="W2021" s="64" t="n">
        <v>1</v>
      </c>
    </row>
    <row r="2022" customFormat="false" ht="12" hidden="false" customHeight="false" outlineLevel="0" collapsed="false">
      <c r="H2022" s="51" t="s">
        <v>155</v>
      </c>
      <c r="I2022" s="51" t="n">
        <v>9712</v>
      </c>
      <c r="J2022" s="51" t="n">
        <v>8830</v>
      </c>
      <c r="L2022" s="64" t="s">
        <v>114</v>
      </c>
      <c r="M2022" s="64" t="n">
        <v>535</v>
      </c>
      <c r="N2022" s="68" t="n">
        <v>9500</v>
      </c>
      <c r="O2022" s="68" t="n">
        <v>9500</v>
      </c>
      <c r="P2022" s="64" t="n">
        <v>950</v>
      </c>
      <c r="Q2022" s="64" t="n">
        <v>950</v>
      </c>
      <c r="R2022" s="69" t="n">
        <v>95</v>
      </c>
      <c r="S2022" s="69" t="n">
        <v>95</v>
      </c>
      <c r="T2022" s="70" t="n">
        <v>0</v>
      </c>
      <c r="U2022" s="70" t="n">
        <v>0</v>
      </c>
      <c r="V2022" s="64" t="n">
        <v>3</v>
      </c>
      <c r="W2022" s="64" t="n">
        <v>1</v>
      </c>
    </row>
    <row r="2023" customFormat="false" ht="12" hidden="false" customHeight="false" outlineLevel="0" collapsed="false">
      <c r="H2023" s="51" t="s">
        <v>156</v>
      </c>
      <c r="I2023" s="51" t="n">
        <v>9400</v>
      </c>
      <c r="J2023" s="51" t="n">
        <v>8830</v>
      </c>
      <c r="L2023" s="64" t="s">
        <v>114</v>
      </c>
      <c r="M2023" s="64" t="n">
        <v>535</v>
      </c>
      <c r="N2023" s="68" t="n">
        <v>9500</v>
      </c>
      <c r="O2023" s="68" t="n">
        <v>9500</v>
      </c>
      <c r="P2023" s="64" t="n">
        <v>950</v>
      </c>
      <c r="Q2023" s="64" t="n">
        <v>950</v>
      </c>
      <c r="R2023" s="69" t="n">
        <v>95</v>
      </c>
      <c r="S2023" s="69" t="n">
        <v>95</v>
      </c>
      <c r="T2023" s="70" t="n">
        <v>0</v>
      </c>
      <c r="U2023" s="70" t="n">
        <v>0</v>
      </c>
      <c r="V2023" s="64" t="n">
        <v>3</v>
      </c>
      <c r="W2023" s="64" t="n">
        <v>1</v>
      </c>
    </row>
    <row r="2024" customFormat="false" ht="12" hidden="false" customHeight="false" outlineLevel="0" collapsed="false">
      <c r="H2024" s="51" t="s">
        <v>157</v>
      </c>
      <c r="I2024" s="51" t="n">
        <v>8590</v>
      </c>
      <c r="J2024" s="51" t="n">
        <v>8830</v>
      </c>
      <c r="L2024" s="64" t="s">
        <v>114</v>
      </c>
      <c r="M2024" s="64" t="n">
        <v>535</v>
      </c>
      <c r="N2024" s="68" t="n">
        <v>9500</v>
      </c>
      <c r="O2024" s="68" t="n">
        <v>9500</v>
      </c>
      <c r="P2024" s="64" t="n">
        <v>950</v>
      </c>
      <c r="Q2024" s="64" t="n">
        <v>950</v>
      </c>
      <c r="R2024" s="69" t="n">
        <v>95</v>
      </c>
      <c r="S2024" s="69" t="n">
        <v>95</v>
      </c>
      <c r="T2024" s="70" t="n">
        <v>0</v>
      </c>
      <c r="U2024" s="70" t="n">
        <v>0</v>
      </c>
      <c r="V2024" s="64" t="n">
        <v>3</v>
      </c>
      <c r="W2024" s="64" t="n">
        <v>1</v>
      </c>
    </row>
    <row r="2025" customFormat="false" ht="12" hidden="false" customHeight="false" outlineLevel="0" collapsed="false">
      <c r="H2025" s="51" t="s">
        <v>158</v>
      </c>
      <c r="I2025" s="51" t="n">
        <v>9410</v>
      </c>
      <c r="J2025" s="51" t="n">
        <v>8890</v>
      </c>
      <c r="L2025" s="64" t="s">
        <v>114</v>
      </c>
      <c r="M2025" s="64" t="s">
        <v>114</v>
      </c>
      <c r="N2025" s="68" t="n">
        <v>9500</v>
      </c>
      <c r="O2025" s="68" t="n">
        <v>9500</v>
      </c>
      <c r="P2025" s="64" t="n">
        <v>950</v>
      </c>
      <c r="Q2025" s="64" t="n">
        <v>950</v>
      </c>
      <c r="R2025" s="69" t="n">
        <v>95</v>
      </c>
      <c r="S2025" s="69" t="n">
        <v>95</v>
      </c>
      <c r="T2025" s="70" t="n">
        <v>0</v>
      </c>
      <c r="U2025" s="70" t="n">
        <v>0</v>
      </c>
      <c r="V2025" s="64"/>
      <c r="W2025" s="64"/>
    </row>
    <row r="2026" customFormat="false" ht="12" hidden="false" customHeight="false" outlineLevel="0" collapsed="false">
      <c r="H2026" s="51" t="s">
        <v>159</v>
      </c>
      <c r="I2026" s="51" t="n">
        <v>9410</v>
      </c>
      <c r="J2026" s="51" t="n">
        <v>8830</v>
      </c>
      <c r="L2026" s="64" t="s">
        <v>114</v>
      </c>
      <c r="M2026" s="64" t="n">
        <v>535</v>
      </c>
      <c r="N2026" s="68" t="n">
        <v>9500</v>
      </c>
      <c r="O2026" s="68" t="n">
        <v>9500</v>
      </c>
      <c r="P2026" s="64" t="n">
        <v>950</v>
      </c>
      <c r="Q2026" s="64" t="n">
        <v>950</v>
      </c>
      <c r="R2026" s="69" t="n">
        <v>95</v>
      </c>
      <c r="S2026" s="69" t="n">
        <v>95</v>
      </c>
      <c r="T2026" s="70" t="n">
        <v>0</v>
      </c>
      <c r="U2026" s="70" t="n">
        <v>0</v>
      </c>
      <c r="V2026" s="64" t="n">
        <v>3</v>
      </c>
      <c r="W2026" s="64" t="n">
        <v>1</v>
      </c>
    </row>
    <row r="2027" customFormat="false" ht="12" hidden="false" customHeight="false" outlineLevel="0" collapsed="false">
      <c r="H2027" s="51" t="s">
        <v>160</v>
      </c>
      <c r="I2027" s="51" t="n">
        <v>9400</v>
      </c>
      <c r="J2027" s="51" t="n">
        <v>8890</v>
      </c>
      <c r="L2027" s="64" t="s">
        <v>114</v>
      </c>
      <c r="M2027" s="64" t="s">
        <v>114</v>
      </c>
      <c r="N2027" s="68" t="n">
        <v>9500</v>
      </c>
      <c r="O2027" s="68" t="n">
        <v>9500</v>
      </c>
      <c r="P2027" s="64" t="n">
        <v>950</v>
      </c>
      <c r="Q2027" s="64" t="n">
        <v>950</v>
      </c>
      <c r="R2027" s="69" t="n">
        <v>95</v>
      </c>
      <c r="S2027" s="69" t="n">
        <v>95</v>
      </c>
      <c r="T2027" s="70" t="n">
        <v>0</v>
      </c>
      <c r="U2027" s="70" t="n">
        <v>0</v>
      </c>
      <c r="V2027" s="64"/>
      <c r="W2027" s="64"/>
    </row>
    <row r="2028" customFormat="false" ht="12" hidden="false" customHeight="false" outlineLevel="0" collapsed="false">
      <c r="H2028" s="51" t="s">
        <v>161</v>
      </c>
      <c r="I2028" s="51" t="n">
        <v>9400</v>
      </c>
      <c r="J2028" s="51" t="n">
        <v>8830</v>
      </c>
      <c r="L2028" s="64" t="s">
        <v>114</v>
      </c>
      <c r="M2028" s="64" t="n">
        <v>535</v>
      </c>
      <c r="N2028" s="68" t="n">
        <v>9500</v>
      </c>
      <c r="O2028" s="68" t="n">
        <v>9500</v>
      </c>
      <c r="P2028" s="64" t="n">
        <v>950</v>
      </c>
      <c r="Q2028" s="64" t="n">
        <v>950</v>
      </c>
      <c r="R2028" s="69" t="n">
        <v>95</v>
      </c>
      <c r="S2028" s="69" t="n">
        <v>95</v>
      </c>
      <c r="T2028" s="70" t="n">
        <v>0</v>
      </c>
      <c r="U2028" s="70" t="n">
        <v>0</v>
      </c>
      <c r="V2028" s="64" t="n">
        <v>3</v>
      </c>
      <c r="W2028" s="64" t="n">
        <v>1</v>
      </c>
    </row>
    <row r="2029" customFormat="false" ht="12" hidden="false" customHeight="false" outlineLevel="0" collapsed="false">
      <c r="H2029" s="51" t="s">
        <v>162</v>
      </c>
      <c r="I2029" s="51" t="n">
        <v>9400</v>
      </c>
      <c r="J2029" s="51" t="n">
        <v>8830</v>
      </c>
      <c r="L2029" s="64" t="s">
        <v>114</v>
      </c>
      <c r="M2029" s="64" t="n">
        <v>535</v>
      </c>
      <c r="N2029" s="68" t="n">
        <v>9500</v>
      </c>
      <c r="O2029" s="68" t="n">
        <v>9500</v>
      </c>
      <c r="P2029" s="64" t="n">
        <v>950</v>
      </c>
      <c r="Q2029" s="64" t="n">
        <v>950</v>
      </c>
      <c r="R2029" s="69" t="n">
        <v>95</v>
      </c>
      <c r="S2029" s="69" t="n">
        <v>95</v>
      </c>
      <c r="T2029" s="70" t="n">
        <v>0</v>
      </c>
      <c r="U2029" s="70" t="n">
        <v>0</v>
      </c>
      <c r="V2029" s="64" t="n">
        <v>3</v>
      </c>
      <c r="W2029" s="64" t="n">
        <v>1</v>
      </c>
    </row>
    <row r="2030" customFormat="false" ht="12" hidden="false" customHeight="false" outlineLevel="0" collapsed="false">
      <c r="H2030" s="51" t="s">
        <v>163</v>
      </c>
      <c r="I2030" s="51" t="n">
        <v>9400</v>
      </c>
      <c r="J2030" s="51" t="n">
        <v>8890</v>
      </c>
      <c r="L2030" s="64" t="s">
        <v>114</v>
      </c>
      <c r="M2030" s="64" t="s">
        <v>114</v>
      </c>
      <c r="N2030" s="68" t="n">
        <v>9500</v>
      </c>
      <c r="O2030" s="68" t="n">
        <v>9500</v>
      </c>
      <c r="P2030" s="64" t="n">
        <v>950</v>
      </c>
      <c r="Q2030" s="64" t="n">
        <v>950</v>
      </c>
      <c r="R2030" s="69" t="n">
        <v>95</v>
      </c>
      <c r="S2030" s="69" t="n">
        <v>95</v>
      </c>
      <c r="T2030" s="70" t="n">
        <v>0</v>
      </c>
      <c r="U2030" s="70" t="n">
        <v>0</v>
      </c>
      <c r="V2030" s="64"/>
      <c r="W2030" s="64"/>
    </row>
    <row r="2031" customFormat="false" ht="12" hidden="false" customHeight="false" outlineLevel="0" collapsed="false">
      <c r="H2031" s="51" t="s">
        <v>164</v>
      </c>
      <c r="I2031" s="51" t="n">
        <v>9400</v>
      </c>
      <c r="J2031" s="51" t="n">
        <v>8830</v>
      </c>
      <c r="L2031" s="64" t="s">
        <v>114</v>
      </c>
      <c r="M2031" s="64" t="n">
        <v>535</v>
      </c>
      <c r="N2031" s="68" t="n">
        <v>9500</v>
      </c>
      <c r="O2031" s="68" t="n">
        <v>9500</v>
      </c>
      <c r="P2031" s="64" t="n">
        <v>950</v>
      </c>
      <c r="Q2031" s="64" t="n">
        <v>950</v>
      </c>
      <c r="R2031" s="69" t="n">
        <v>95</v>
      </c>
      <c r="S2031" s="69" t="n">
        <v>95</v>
      </c>
      <c r="T2031" s="70" t="n">
        <v>0</v>
      </c>
      <c r="U2031" s="70" t="n">
        <v>0</v>
      </c>
      <c r="V2031" s="64" t="n">
        <v>3</v>
      </c>
      <c r="W2031" s="64" t="n">
        <v>1</v>
      </c>
    </row>
    <row r="2032" customFormat="false" ht="12" hidden="false" customHeight="false" outlineLevel="0" collapsed="false">
      <c r="H2032" s="51" t="s">
        <v>165</v>
      </c>
      <c r="I2032" s="51" t="n">
        <v>8890</v>
      </c>
      <c r="J2032" s="51" t="n">
        <v>9410</v>
      </c>
      <c r="L2032" s="64" t="s">
        <v>114</v>
      </c>
      <c r="M2032" s="64" t="s">
        <v>114</v>
      </c>
      <c r="N2032" s="68" t="n">
        <v>9500</v>
      </c>
      <c r="O2032" s="68" t="n">
        <v>9500</v>
      </c>
      <c r="P2032" s="64" t="n">
        <v>950</v>
      </c>
      <c r="Q2032" s="64" t="n">
        <v>950</v>
      </c>
      <c r="R2032" s="69" t="n">
        <v>95</v>
      </c>
      <c r="S2032" s="69" t="n">
        <v>95</v>
      </c>
      <c r="T2032" s="70" t="n">
        <v>0</v>
      </c>
      <c r="U2032" s="70" t="n">
        <v>0</v>
      </c>
      <c r="V2032" s="64"/>
      <c r="W2032" s="64"/>
    </row>
    <row r="2033" customFormat="false" ht="12" hidden="false" customHeight="false" outlineLevel="0" collapsed="false">
      <c r="H2033" s="51" t="s">
        <v>166</v>
      </c>
      <c r="I2033" s="51" t="n">
        <v>8890</v>
      </c>
      <c r="J2033" s="51" t="n">
        <v>9400</v>
      </c>
      <c r="L2033" s="64" t="s">
        <v>114</v>
      </c>
      <c r="M2033" s="64" t="s">
        <v>114</v>
      </c>
      <c r="N2033" s="68" t="n">
        <v>9500</v>
      </c>
      <c r="O2033" s="68" t="n">
        <v>9500</v>
      </c>
      <c r="P2033" s="64" t="n">
        <v>950</v>
      </c>
      <c r="Q2033" s="64" t="n">
        <v>950</v>
      </c>
      <c r="R2033" s="69" t="n">
        <v>95</v>
      </c>
      <c r="S2033" s="69" t="n">
        <v>95</v>
      </c>
      <c r="T2033" s="70" t="n">
        <v>0</v>
      </c>
      <c r="U2033" s="70" t="n">
        <v>0</v>
      </c>
      <c r="V2033" s="64"/>
      <c r="W2033" s="64"/>
    </row>
    <row r="2034" customFormat="false" ht="12" hidden="false" customHeight="false" outlineLevel="0" collapsed="false">
      <c r="H2034" s="51" t="s">
        <v>167</v>
      </c>
      <c r="I2034" s="51" t="n">
        <v>8890</v>
      </c>
      <c r="J2034" s="51" t="n">
        <v>9400</v>
      </c>
      <c r="L2034" s="64" t="s">
        <v>114</v>
      </c>
      <c r="M2034" s="64" t="s">
        <v>114</v>
      </c>
      <c r="N2034" s="68" t="n">
        <v>9500</v>
      </c>
      <c r="O2034" s="68" t="n">
        <v>9500</v>
      </c>
      <c r="P2034" s="64" t="n">
        <v>950</v>
      </c>
      <c r="Q2034" s="64" t="n">
        <v>950</v>
      </c>
      <c r="R2034" s="69" t="n">
        <v>95</v>
      </c>
      <c r="S2034" s="69" t="n">
        <v>95</v>
      </c>
      <c r="T2034" s="70" t="n">
        <v>0</v>
      </c>
      <c r="U2034" s="70" t="n">
        <v>0</v>
      </c>
      <c r="V2034" s="64"/>
      <c r="W2034" s="64"/>
    </row>
    <row r="2035" customFormat="false" ht="12" hidden="false" customHeight="false" outlineLevel="0" collapsed="false">
      <c r="H2035" s="51" t="s">
        <v>168</v>
      </c>
      <c r="I2035" s="51" t="n">
        <v>8890</v>
      </c>
      <c r="J2035" s="51" t="n">
        <v>9400</v>
      </c>
      <c r="L2035" s="64" t="s">
        <v>114</v>
      </c>
      <c r="M2035" s="64" t="s">
        <v>114</v>
      </c>
      <c r="N2035" s="68" t="n">
        <v>9500</v>
      </c>
      <c r="O2035" s="68" t="n">
        <v>9500</v>
      </c>
      <c r="P2035" s="64" t="n">
        <v>950</v>
      </c>
      <c r="Q2035" s="64" t="n">
        <v>950</v>
      </c>
      <c r="R2035" s="69" t="n">
        <v>95</v>
      </c>
      <c r="S2035" s="69" t="n">
        <v>95</v>
      </c>
      <c r="T2035" s="70" t="n">
        <v>0</v>
      </c>
      <c r="U2035" s="70" t="n">
        <v>0</v>
      </c>
      <c r="V2035" s="64"/>
      <c r="W2035" s="64"/>
    </row>
    <row r="2036" customFormat="false" ht="12" hidden="false" customHeight="false" outlineLevel="0" collapsed="false">
      <c r="H2036" s="51" t="s">
        <v>169</v>
      </c>
      <c r="I2036" s="51" t="n">
        <v>8890</v>
      </c>
      <c r="J2036" s="51" t="n">
        <v>9400</v>
      </c>
      <c r="L2036" s="64" t="s">
        <v>114</v>
      </c>
      <c r="M2036" s="64" t="s">
        <v>114</v>
      </c>
      <c r="N2036" s="68" t="n">
        <v>9500</v>
      </c>
      <c r="O2036" s="68" t="n">
        <v>9500</v>
      </c>
      <c r="P2036" s="64" t="n">
        <v>950</v>
      </c>
      <c r="Q2036" s="64" t="n">
        <v>950</v>
      </c>
      <c r="R2036" s="69" t="n">
        <v>95</v>
      </c>
      <c r="S2036" s="69" t="n">
        <v>95</v>
      </c>
      <c r="T2036" s="70" t="n">
        <v>0</v>
      </c>
      <c r="U2036" s="70" t="n">
        <v>0</v>
      </c>
      <c r="V2036" s="64"/>
      <c r="W2036" s="64"/>
    </row>
    <row r="2037" customFormat="false" ht="12" hidden="false" customHeight="false" outlineLevel="0" collapsed="false">
      <c r="H2037" s="51" t="s">
        <v>170</v>
      </c>
      <c r="I2037" s="51" t="n">
        <v>1704</v>
      </c>
      <c r="J2037" s="51" t="n">
        <v>8830</v>
      </c>
      <c r="L2037" s="64" t="s">
        <v>114</v>
      </c>
      <c r="M2037" s="64" t="n">
        <v>535</v>
      </c>
      <c r="N2037" s="68" t="s">
        <v>139</v>
      </c>
      <c r="O2037" s="68" t="n">
        <v>9500</v>
      </c>
      <c r="P2037" s="64" t="n">
        <v>850</v>
      </c>
      <c r="Q2037" s="64" t="n">
        <v>950</v>
      </c>
      <c r="R2037" s="69" t="n">
        <v>0</v>
      </c>
      <c r="S2037" s="69" t="n">
        <v>95</v>
      </c>
      <c r="T2037" s="70" t="n">
        <v>0</v>
      </c>
      <c r="U2037" s="70" t="n">
        <v>0</v>
      </c>
      <c r="V2037" s="64" t="n">
        <v>3</v>
      </c>
      <c r="W2037" s="64" t="n">
        <v>1</v>
      </c>
    </row>
    <row r="2038" customFormat="false" ht="12" hidden="false" customHeight="false" outlineLevel="0" collapsed="false">
      <c r="H2038" s="51" t="s">
        <v>171</v>
      </c>
      <c r="I2038" s="51" t="n">
        <v>4136</v>
      </c>
      <c r="J2038" s="51" t="n">
        <v>8830</v>
      </c>
      <c r="L2038" s="64" t="s">
        <v>114</v>
      </c>
      <c r="M2038" s="64" t="n">
        <v>535</v>
      </c>
      <c r="N2038" s="68" t="s">
        <v>139</v>
      </c>
      <c r="O2038" s="68" t="n">
        <v>9500</v>
      </c>
      <c r="P2038" s="64" t="n">
        <v>424</v>
      </c>
      <c r="Q2038" s="64" t="n">
        <v>950</v>
      </c>
      <c r="R2038" s="69" t="n">
        <v>0</v>
      </c>
      <c r="S2038" s="69" t="n">
        <v>95</v>
      </c>
      <c r="T2038" s="70" t="n">
        <v>0</v>
      </c>
      <c r="U2038" s="70" t="n">
        <v>0</v>
      </c>
      <c r="V2038" s="64" t="n">
        <v>3</v>
      </c>
      <c r="W2038" s="64" t="n">
        <v>1</v>
      </c>
    </row>
    <row r="2039" customFormat="false" ht="12" hidden="false" customHeight="false" outlineLevel="0" collapsed="false">
      <c r="H2039" s="51" t="s">
        <v>172</v>
      </c>
      <c r="I2039" s="51" t="n">
        <v>1760</v>
      </c>
      <c r="J2039" s="51" t="n">
        <v>8830</v>
      </c>
      <c r="L2039" s="64" t="s">
        <v>114</v>
      </c>
      <c r="M2039" s="64" t="n">
        <v>535</v>
      </c>
      <c r="N2039" s="68" t="s">
        <v>139</v>
      </c>
      <c r="O2039" s="68" t="n">
        <v>9500</v>
      </c>
      <c r="P2039" s="64" t="n">
        <v>424</v>
      </c>
      <c r="Q2039" s="64" t="n">
        <v>950</v>
      </c>
      <c r="R2039" s="69" t="n">
        <v>0</v>
      </c>
      <c r="S2039" s="69" t="n">
        <v>95</v>
      </c>
      <c r="T2039" s="70" t="n">
        <v>0</v>
      </c>
      <c r="U2039" s="70" t="n">
        <v>0</v>
      </c>
      <c r="V2039" s="64" t="n">
        <v>3</v>
      </c>
      <c r="W2039" s="64" t="n">
        <v>1</v>
      </c>
    </row>
    <row r="2040" customFormat="false" ht="12" hidden="false" customHeight="false" outlineLevel="0" collapsed="false">
      <c r="H2040" s="51" t="s">
        <v>173</v>
      </c>
      <c r="I2040" s="51" t="n">
        <v>8890</v>
      </c>
      <c r="J2040" s="51" t="n">
        <v>8830</v>
      </c>
      <c r="L2040" s="64" t="s">
        <v>114</v>
      </c>
      <c r="M2040" s="64" t="n">
        <v>535</v>
      </c>
      <c r="N2040" s="68" t="n">
        <v>9500</v>
      </c>
      <c r="O2040" s="68" t="n">
        <v>9500</v>
      </c>
      <c r="P2040" s="64" t="n">
        <v>950</v>
      </c>
      <c r="Q2040" s="64" t="n">
        <v>950</v>
      </c>
      <c r="R2040" s="69" t="n">
        <v>95</v>
      </c>
      <c r="S2040" s="69" t="n">
        <v>95</v>
      </c>
      <c r="T2040" s="70" t="n">
        <v>0</v>
      </c>
      <c r="U2040" s="70" t="n">
        <v>0</v>
      </c>
      <c r="V2040" s="64" t="n">
        <v>3</v>
      </c>
      <c r="W2040" s="64" t="n">
        <v>1</v>
      </c>
    </row>
    <row r="2041" customFormat="false" ht="12" hidden="false" customHeight="false" outlineLevel="0" collapsed="false">
      <c r="H2041" s="51" t="s">
        <v>174</v>
      </c>
      <c r="I2041" s="51" t="n">
        <v>8890</v>
      </c>
      <c r="J2041" s="51" t="n">
        <v>5502</v>
      </c>
      <c r="L2041" s="64" t="s">
        <v>114</v>
      </c>
      <c r="M2041" s="64" t="s">
        <v>114</v>
      </c>
      <c r="N2041" s="68" t="n">
        <v>9500</v>
      </c>
      <c r="O2041" s="68" t="s">
        <v>139</v>
      </c>
      <c r="P2041" s="64" t="n">
        <v>950</v>
      </c>
      <c r="Q2041" s="64" t="n">
        <v>705</v>
      </c>
      <c r="R2041" s="69" t="n">
        <v>95</v>
      </c>
      <c r="S2041" s="69" t="n">
        <v>0</v>
      </c>
      <c r="T2041" s="70" t="n">
        <v>0</v>
      </c>
      <c r="U2041" s="70" t="n">
        <v>0</v>
      </c>
      <c r="V2041" s="64"/>
      <c r="W2041" s="64"/>
    </row>
    <row r="2042" customFormat="false" ht="12" hidden="false" customHeight="false" outlineLevel="0" collapsed="false">
      <c r="H2042" s="51" t="s">
        <v>175</v>
      </c>
      <c r="I2042" s="51" t="n">
        <v>8830</v>
      </c>
      <c r="J2042" s="51" t="n">
        <v>5502</v>
      </c>
      <c r="L2042" s="64" t="n">
        <v>535</v>
      </c>
      <c r="M2042" s="64" t="s">
        <v>114</v>
      </c>
      <c r="N2042" s="68" t="n">
        <v>9500</v>
      </c>
      <c r="O2042" s="68" t="s">
        <v>139</v>
      </c>
      <c r="P2042" s="64" t="n">
        <v>950</v>
      </c>
      <c r="Q2042" s="64" t="n">
        <v>705</v>
      </c>
      <c r="R2042" s="69" t="n">
        <v>95</v>
      </c>
      <c r="S2042" s="69" t="n">
        <v>0</v>
      </c>
      <c r="T2042" s="70" t="n">
        <v>0</v>
      </c>
      <c r="U2042" s="70" t="n">
        <v>0</v>
      </c>
      <c r="V2042" s="64"/>
      <c r="W2042" s="64"/>
    </row>
    <row r="2043" customFormat="false" ht="12" hidden="false" customHeight="false" outlineLevel="0" collapsed="false">
      <c r="H2043" s="51" t="s">
        <v>176</v>
      </c>
      <c r="I2043" s="51" t="n">
        <v>8890</v>
      </c>
      <c r="J2043" s="51" t="n">
        <v>9460</v>
      </c>
      <c r="L2043" s="64" t="s">
        <v>114</v>
      </c>
      <c r="M2043" s="64" t="s">
        <v>114</v>
      </c>
      <c r="N2043" s="68" t="n">
        <v>9500</v>
      </c>
      <c r="O2043" s="68" t="n">
        <v>9500</v>
      </c>
      <c r="P2043" s="64" t="n">
        <v>950</v>
      </c>
      <c r="Q2043" s="64" t="n">
        <v>950</v>
      </c>
      <c r="R2043" s="69" t="n">
        <v>95</v>
      </c>
      <c r="S2043" s="69" t="n">
        <v>95</v>
      </c>
      <c r="T2043" s="70" t="n">
        <v>0</v>
      </c>
      <c r="U2043" s="70" t="n">
        <v>0</v>
      </c>
      <c r="V2043" s="64"/>
      <c r="W2043" s="64"/>
    </row>
    <row r="2044" customFormat="false" ht="12" hidden="false" customHeight="false" outlineLevel="0" collapsed="false">
      <c r="H2044" s="51" t="s">
        <v>177</v>
      </c>
      <c r="I2044" s="51" t="n">
        <v>8890</v>
      </c>
      <c r="J2044" s="51" t="n">
        <v>9450</v>
      </c>
      <c r="L2044" s="64" t="s">
        <v>114</v>
      </c>
      <c r="M2044" s="64" t="s">
        <v>114</v>
      </c>
      <c r="N2044" s="68" t="n">
        <v>9500</v>
      </c>
      <c r="O2044" s="68" t="n">
        <v>9500</v>
      </c>
      <c r="P2044" s="64" t="n">
        <v>950</v>
      </c>
      <c r="Q2044" s="64" t="n">
        <v>950</v>
      </c>
      <c r="R2044" s="69" t="n">
        <v>95</v>
      </c>
      <c r="S2044" s="69" t="n">
        <v>95</v>
      </c>
      <c r="T2044" s="70" t="n">
        <v>0</v>
      </c>
      <c r="U2044" s="70" t="n">
        <v>0</v>
      </c>
      <c r="V2044" s="64"/>
      <c r="W2044" s="64"/>
    </row>
    <row r="2045" customFormat="false" ht="12" hidden="false" customHeight="false" outlineLevel="0" collapsed="false">
      <c r="H2045" s="51" t="s">
        <v>178</v>
      </c>
      <c r="I2045" s="51" t="n">
        <v>8890</v>
      </c>
      <c r="J2045" s="51" t="n">
        <v>9712</v>
      </c>
      <c r="L2045" s="64" t="s">
        <v>114</v>
      </c>
      <c r="M2045" s="64" t="s">
        <v>114</v>
      </c>
      <c r="N2045" s="68" t="n">
        <v>9500</v>
      </c>
      <c r="O2045" s="68" t="n">
        <v>9500</v>
      </c>
      <c r="P2045" s="64" t="n">
        <v>950</v>
      </c>
      <c r="Q2045" s="64" t="n">
        <v>950</v>
      </c>
      <c r="R2045" s="69" t="n">
        <v>95</v>
      </c>
      <c r="S2045" s="69" t="n">
        <v>95</v>
      </c>
      <c r="T2045" s="70" t="n">
        <v>0</v>
      </c>
      <c r="U2045" s="70" t="n">
        <v>0</v>
      </c>
      <c r="V2045" s="64"/>
      <c r="W2045" s="64"/>
    </row>
    <row r="2046" customFormat="false" ht="12" hidden="false" customHeight="false" outlineLevel="0" collapsed="false">
      <c r="H2046" s="51" t="s">
        <v>179</v>
      </c>
      <c r="I2046" s="51" t="n">
        <v>8890</v>
      </c>
      <c r="J2046" s="51" t="n">
        <v>5100</v>
      </c>
      <c r="L2046" s="64" t="s">
        <v>114</v>
      </c>
      <c r="M2046" s="64" t="s">
        <v>114</v>
      </c>
      <c r="N2046" s="68" t="n">
        <v>9500</v>
      </c>
      <c r="O2046" s="68" t="s">
        <v>139</v>
      </c>
      <c r="P2046" s="64" t="n">
        <v>950</v>
      </c>
      <c r="Q2046" s="64" t="n">
        <v>810</v>
      </c>
      <c r="R2046" s="69" t="n">
        <v>95</v>
      </c>
      <c r="S2046" s="69" t="n">
        <v>0</v>
      </c>
      <c r="T2046" s="70" t="n">
        <v>0</v>
      </c>
      <c r="U2046" s="70" t="n">
        <v>0</v>
      </c>
      <c r="V2046" s="64"/>
      <c r="W2046" s="64"/>
    </row>
    <row r="2047" customFormat="false" ht="12" hidden="false" customHeight="false" outlineLevel="0" collapsed="false">
      <c r="H2047" s="51" t="s">
        <v>180</v>
      </c>
      <c r="I2047" s="51" t="n">
        <v>8890</v>
      </c>
      <c r="J2047" s="51" t="n">
        <v>5110</v>
      </c>
      <c r="L2047" s="64" t="s">
        <v>114</v>
      </c>
      <c r="M2047" s="64" t="s">
        <v>114</v>
      </c>
      <c r="N2047" s="68" t="n">
        <v>9500</v>
      </c>
      <c r="O2047" s="68" t="s">
        <v>139</v>
      </c>
      <c r="P2047" s="64" t="n">
        <v>950</v>
      </c>
      <c r="Q2047" s="64" t="n">
        <v>810</v>
      </c>
      <c r="R2047" s="69" t="n">
        <v>95</v>
      </c>
      <c r="S2047" s="69" t="n">
        <v>0</v>
      </c>
      <c r="T2047" s="70" t="n">
        <v>0</v>
      </c>
      <c r="U2047" s="70" t="n">
        <v>0</v>
      </c>
      <c r="V2047" s="64"/>
      <c r="W2047" s="64"/>
    </row>
    <row r="2048" customFormat="false" ht="12" hidden="false" customHeight="false" outlineLevel="0" collapsed="false">
      <c r="H2048" s="51" t="s">
        <v>181</v>
      </c>
      <c r="I2048" s="51" t="n">
        <v>8890</v>
      </c>
      <c r="J2048" s="51" t="n">
        <v>9790</v>
      </c>
      <c r="L2048" s="64" t="s">
        <v>114</v>
      </c>
      <c r="M2048" s="64" t="s">
        <v>114</v>
      </c>
      <c r="N2048" s="68" t="n">
        <v>9500</v>
      </c>
      <c r="O2048" s="68" t="n">
        <v>9500</v>
      </c>
      <c r="P2048" s="64" t="n">
        <v>950</v>
      </c>
      <c r="Q2048" s="64" t="n">
        <v>950</v>
      </c>
      <c r="R2048" s="69" t="n">
        <v>95</v>
      </c>
      <c r="S2048" s="69" t="n">
        <v>95</v>
      </c>
      <c r="T2048" s="70" t="n">
        <v>0</v>
      </c>
      <c r="U2048" s="70" t="n">
        <v>0</v>
      </c>
      <c r="V2048" s="64"/>
      <c r="W2048" s="64"/>
    </row>
    <row r="2049" customFormat="false" ht="12" hidden="false" customHeight="false" outlineLevel="0" collapsed="false">
      <c r="H2049" s="51" t="s">
        <v>182</v>
      </c>
      <c r="I2049" s="51" t="n">
        <v>8890</v>
      </c>
      <c r="J2049" s="51" t="n">
        <v>5190</v>
      </c>
      <c r="L2049" s="64" t="s">
        <v>114</v>
      </c>
      <c r="M2049" s="64" t="s">
        <v>114</v>
      </c>
      <c r="N2049" s="68" t="n">
        <v>9500</v>
      </c>
      <c r="O2049" s="68" t="s">
        <v>139</v>
      </c>
      <c r="P2049" s="64" t="n">
        <v>950</v>
      </c>
      <c r="Q2049" s="64" t="n">
        <v>800</v>
      </c>
      <c r="R2049" s="69" t="n">
        <v>95</v>
      </c>
      <c r="S2049" s="69" t="n">
        <v>0</v>
      </c>
      <c r="T2049" s="70" t="n">
        <v>0</v>
      </c>
      <c r="U2049" s="70" t="n">
        <v>0</v>
      </c>
      <c r="V2049" s="64"/>
      <c r="W2049" s="64"/>
    </row>
    <row r="2050" customFormat="false" ht="12" hidden="false" customHeight="false" outlineLevel="0" collapsed="false">
      <c r="H2050" s="51" t="s">
        <v>183</v>
      </c>
      <c r="I2050" s="51" t="n">
        <v>8890</v>
      </c>
      <c r="J2050" s="51" t="n">
        <v>5180</v>
      </c>
      <c r="L2050" s="64" t="s">
        <v>114</v>
      </c>
      <c r="M2050" s="64" t="s">
        <v>114</v>
      </c>
      <c r="N2050" s="68" t="n">
        <v>9500</v>
      </c>
      <c r="O2050" s="68" t="s">
        <v>139</v>
      </c>
      <c r="P2050" s="64" t="n">
        <v>950</v>
      </c>
      <c r="Q2050" s="64" t="n">
        <v>800</v>
      </c>
      <c r="R2050" s="69" t="n">
        <v>95</v>
      </c>
      <c r="S2050" s="69" t="n">
        <v>0</v>
      </c>
      <c r="T2050" s="70" t="n">
        <v>0</v>
      </c>
      <c r="U2050" s="70" t="n">
        <v>0</v>
      </c>
      <c r="V2050" s="64"/>
      <c r="W2050" s="64"/>
    </row>
    <row r="2051" customFormat="false" ht="12" hidden="false" customHeight="false" outlineLevel="0" collapsed="false">
      <c r="H2051" s="51" t="s">
        <v>184</v>
      </c>
      <c r="I2051" s="51" t="n">
        <v>8890</v>
      </c>
      <c r="J2051" s="51" t="n">
        <v>8536</v>
      </c>
      <c r="L2051" s="64" t="s">
        <v>114</v>
      </c>
      <c r="M2051" s="64" t="n">
        <v>535</v>
      </c>
      <c r="N2051" s="68" t="n">
        <v>9500</v>
      </c>
      <c r="O2051" s="68" t="n">
        <v>9500</v>
      </c>
      <c r="P2051" s="64" t="n">
        <v>950</v>
      </c>
      <c r="Q2051" s="64" t="n">
        <v>950</v>
      </c>
      <c r="R2051" s="69" t="n">
        <v>95</v>
      </c>
      <c r="S2051" s="69" t="n">
        <v>0</v>
      </c>
      <c r="T2051" s="70" t="n">
        <v>0</v>
      </c>
      <c r="U2051" s="70" t="n">
        <v>0</v>
      </c>
      <c r="V2051" s="64"/>
      <c r="W2051" s="64"/>
    </row>
    <row r="2052" customFormat="false" ht="12" hidden="false" customHeight="false" outlineLevel="0" collapsed="false">
      <c r="H2052" s="51" t="s">
        <v>185</v>
      </c>
      <c r="I2052" s="51" t="n">
        <v>8890</v>
      </c>
      <c r="J2052" s="51" t="n">
        <v>5580</v>
      </c>
      <c r="L2052" s="64" t="s">
        <v>114</v>
      </c>
      <c r="M2052" s="64" t="s">
        <v>114</v>
      </c>
      <c r="N2052" s="68" t="n">
        <v>9500</v>
      </c>
      <c r="O2052" s="68" t="s">
        <v>139</v>
      </c>
      <c r="P2052" s="64" t="n">
        <v>950</v>
      </c>
      <c r="Q2052" s="64" t="n">
        <v>418</v>
      </c>
      <c r="R2052" s="69" t="n">
        <v>95</v>
      </c>
      <c r="S2052" s="69" t="n">
        <v>0</v>
      </c>
      <c r="T2052" s="70" t="n">
        <v>0</v>
      </c>
      <c r="U2052" s="70" t="n">
        <v>0</v>
      </c>
      <c r="V2052" s="64"/>
      <c r="W2052" s="64"/>
    </row>
    <row r="2053" customFormat="false" ht="12" hidden="false" customHeight="false" outlineLevel="0" collapsed="false">
      <c r="H2053" s="72" t="s">
        <v>186</v>
      </c>
      <c r="I2053" s="51" t="n">
        <v>8890</v>
      </c>
      <c r="J2053" s="51" t="n">
        <v>5580</v>
      </c>
      <c r="L2053" s="71" t="s">
        <v>114</v>
      </c>
      <c r="M2053" s="71" t="s">
        <v>114</v>
      </c>
      <c r="N2053" s="68" t="n">
        <v>9500</v>
      </c>
      <c r="O2053" s="73" t="s">
        <v>139</v>
      </c>
      <c r="P2053" s="64" t="n">
        <v>950</v>
      </c>
      <c r="Q2053" s="64" t="n">
        <v>810</v>
      </c>
      <c r="R2053" s="69" t="n">
        <v>95</v>
      </c>
      <c r="S2053" s="69" t="n">
        <v>0</v>
      </c>
      <c r="T2053" s="70" t="n">
        <v>0</v>
      </c>
      <c r="U2053" s="70" t="n">
        <v>0</v>
      </c>
      <c r="V2053" s="64"/>
      <c r="W2053" s="64"/>
    </row>
    <row r="2054" customFormat="false" ht="12" hidden="false" customHeight="false" outlineLevel="0" collapsed="false">
      <c r="H2054" s="72" t="s">
        <v>187</v>
      </c>
      <c r="I2054" s="51" t="n">
        <v>8890</v>
      </c>
      <c r="J2054" s="51" t="n">
        <v>5510</v>
      </c>
      <c r="L2054" s="71" t="s">
        <v>114</v>
      </c>
      <c r="M2054" s="71" t="s">
        <v>114</v>
      </c>
      <c r="N2054" s="68" t="n">
        <v>9500</v>
      </c>
      <c r="O2054" s="73" t="s">
        <v>139</v>
      </c>
      <c r="P2054" s="64" t="n">
        <v>950</v>
      </c>
      <c r="Q2054" s="64" t="n">
        <v>810</v>
      </c>
      <c r="R2054" s="69" t="n">
        <v>95</v>
      </c>
      <c r="S2054" s="69" t="n">
        <v>0</v>
      </c>
      <c r="T2054" s="70" t="n">
        <v>0</v>
      </c>
      <c r="U2054" s="70" t="n">
        <v>0</v>
      </c>
      <c r="V2054" s="64"/>
      <c r="W2054" s="64"/>
    </row>
    <row r="2055" customFormat="false" ht="12" hidden="false" customHeight="false" outlineLevel="0" collapsed="false">
      <c r="H2055" s="72" t="s">
        <v>188</v>
      </c>
      <c r="I2055" s="51" t="n">
        <v>8890</v>
      </c>
      <c r="J2055" s="51" t="n">
        <v>9420</v>
      </c>
      <c r="L2055" s="71" t="s">
        <v>114</v>
      </c>
      <c r="M2055" s="71" t="s">
        <v>114</v>
      </c>
      <c r="N2055" s="68" t="n">
        <v>9500</v>
      </c>
      <c r="O2055" s="68" t="n">
        <v>9500</v>
      </c>
      <c r="P2055" s="64" t="n">
        <v>950</v>
      </c>
      <c r="Q2055" s="64" t="n">
        <v>950</v>
      </c>
      <c r="R2055" s="69" t="n">
        <v>95</v>
      </c>
      <c r="S2055" s="69" t="n">
        <v>95</v>
      </c>
      <c r="T2055" s="70" t="n">
        <v>0</v>
      </c>
      <c r="U2055" s="70" t="n">
        <v>0</v>
      </c>
      <c r="V2055" s="64"/>
      <c r="W2055" s="64"/>
    </row>
    <row r="2056" customFormat="false" ht="12" hidden="false" customHeight="false" outlineLevel="0" collapsed="false">
      <c r="H2056" s="51" t="s">
        <v>189</v>
      </c>
      <c r="I2056" s="51" t="n">
        <v>4140</v>
      </c>
      <c r="J2056" s="51" t="n">
        <v>8890</v>
      </c>
      <c r="L2056" s="64" t="s">
        <v>114</v>
      </c>
      <c r="M2056" s="64" t="s">
        <v>114</v>
      </c>
      <c r="N2056" s="68" t="s">
        <v>139</v>
      </c>
      <c r="O2056" s="68" t="n">
        <v>9500</v>
      </c>
      <c r="P2056" s="64" t="n">
        <v>418</v>
      </c>
      <c r="Q2056" s="64" t="n">
        <v>950</v>
      </c>
      <c r="R2056" s="69" t="n">
        <v>0</v>
      </c>
      <c r="S2056" s="69" t="n">
        <v>95</v>
      </c>
      <c r="T2056" s="70" t="n">
        <v>0</v>
      </c>
      <c r="U2056" s="70" t="n">
        <v>0</v>
      </c>
      <c r="V2056" s="64"/>
      <c r="W2056" s="64"/>
    </row>
    <row r="2057" customFormat="false" ht="12" hidden="false" customHeight="false" outlineLevel="0" collapsed="false">
      <c r="H2057" s="51" t="s">
        <v>190</v>
      </c>
      <c r="I2057" s="51" t="n">
        <v>8890</v>
      </c>
      <c r="J2057" s="51" t="n">
        <v>4164</v>
      </c>
      <c r="L2057" s="64" t="s">
        <v>114</v>
      </c>
      <c r="M2057" s="64" t="s">
        <v>114</v>
      </c>
      <c r="N2057" s="68" t="n">
        <v>9500</v>
      </c>
      <c r="O2057" s="68" t="s">
        <v>139</v>
      </c>
      <c r="P2057" s="64" t="n">
        <v>950</v>
      </c>
      <c r="Q2057" s="64" t="n">
        <v>602</v>
      </c>
      <c r="R2057" s="69" t="n">
        <v>95</v>
      </c>
      <c r="S2057" s="69" t="n">
        <v>0</v>
      </c>
      <c r="T2057" s="70" t="n">
        <v>0</v>
      </c>
      <c r="U2057" s="70" t="n">
        <v>0</v>
      </c>
      <c r="V2057" s="64"/>
      <c r="W2057" s="64"/>
    </row>
    <row r="2058" customFormat="false" ht="12" hidden="false" customHeight="false" outlineLevel="0" collapsed="false">
      <c r="H2058" s="51" t="s">
        <v>191</v>
      </c>
      <c r="I2058" s="51" t="n">
        <v>4164</v>
      </c>
      <c r="J2058" s="51" t="n">
        <v>8890</v>
      </c>
      <c r="L2058" s="64" t="s">
        <v>114</v>
      </c>
      <c r="M2058" s="64" t="s">
        <v>114</v>
      </c>
      <c r="N2058" s="68" t="s">
        <v>139</v>
      </c>
      <c r="O2058" s="68" t="n">
        <v>9500</v>
      </c>
      <c r="P2058" s="64" t="n">
        <v>602</v>
      </c>
      <c r="Q2058" s="64" t="n">
        <v>950</v>
      </c>
      <c r="R2058" s="69" t="n">
        <v>0</v>
      </c>
      <c r="S2058" s="69" t="n">
        <v>95</v>
      </c>
      <c r="T2058" s="70" t="n">
        <v>0</v>
      </c>
      <c r="U2058" s="70" t="n">
        <v>0</v>
      </c>
      <c r="V2058" s="64"/>
      <c r="W2058" s="64"/>
    </row>
    <row r="2059" customFormat="false" ht="12" hidden="false" customHeight="false" outlineLevel="0" collapsed="false">
      <c r="H2059" s="51" t="s">
        <v>192</v>
      </c>
      <c r="I2059" s="51" t="n">
        <v>4164</v>
      </c>
      <c r="J2059" s="51" t="n">
        <v>8830</v>
      </c>
      <c r="L2059" s="64" t="s">
        <v>114</v>
      </c>
      <c r="M2059" s="64" t="n">
        <v>535</v>
      </c>
      <c r="N2059" s="68" t="s">
        <v>139</v>
      </c>
      <c r="O2059" s="68" t="n">
        <v>9500</v>
      </c>
      <c r="P2059" s="64" t="n">
        <v>602</v>
      </c>
      <c r="Q2059" s="64" t="n">
        <v>950</v>
      </c>
      <c r="R2059" s="69" t="n">
        <v>0</v>
      </c>
      <c r="S2059" s="69" t="n">
        <v>95</v>
      </c>
      <c r="T2059" s="70" t="n">
        <v>0</v>
      </c>
      <c r="U2059" s="70" t="n">
        <v>0</v>
      </c>
      <c r="V2059" s="64" t="n">
        <v>3</v>
      </c>
      <c r="W2059" s="64" t="n">
        <v>1</v>
      </c>
    </row>
  </sheetData>
  <conditionalFormatting sqref="D6:D1165,L5">
    <cfRule type="cellIs" priority="2" operator="equal" aboveAverage="0" equalAverage="0" bottom="0" percent="0" rank="0" text="" dxfId="0">
      <formula>"Enter Slip No."</formula>
    </cfRule>
    <cfRule type="cellIs" priority="3" operator="equal" aboveAverage="0" equalAverage="0" bottom="0" percent="0" rank="0" text="" dxfId="1">
      <formula>"Enter xxxCASH"</formula>
    </cfRule>
    <cfRule type="cellIs" priority="4" operator="equal" aboveAverage="0" equalAverage="0" bottom="0" percent="0" rank="0" text="" dxfId="2">
      <formula>"Enter Cheque No."</formula>
    </cfRule>
  </conditionalFormatting>
  <conditionalFormatting sqref="E6:E1165,M5">
    <cfRule type="cellIs" priority="5" operator="equal" aboveAverage="0" equalAverage="0" bottom="0" percent="0" rank="0" text="" dxfId="3">
      <formula>"Please enter Cheque Payee Name here"</formula>
    </cfRule>
  </conditionalFormatting>
  <dataValidations count="3">
    <dataValidation allowBlank="true" error="Please re-enter postive values only" errorTitle="Invalid" operator="between" showDropDown="false" showErrorMessage="true" showInputMessage="true" sqref="C6:C2059" type="decimal">
      <formula1>0</formula1>
      <formula2>1E+016</formula2>
    </dataValidation>
    <dataValidation allowBlank="true" operator="between" showDropDown="false" showErrorMessage="true" showInputMessage="true" sqref="B1165" type="list">
      <formula1>$H$2000:$H$2051</formula1>
      <formula2>0</formula2>
    </dataValidation>
    <dataValidation allowBlank="true" operator="between" showDropDown="false" showErrorMessage="true" showInputMessage="true" sqref="B6:B1164" type="list">
      <formula1>$H$2000:$H$2104</formula1>
      <formula2>0</formula2>
    </dataValidation>
  </dataValidation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74" width="11.4255319148936"/>
    <col collapsed="false" hidden="false" max="2" min="2" style="0" width="11.0042553191489"/>
    <col collapsed="false" hidden="false" max="3" min="3" style="75" width="7.85957446808511"/>
    <col collapsed="false" hidden="false" max="4" min="4" style="76" width="43.2851063829787"/>
    <col collapsed="false" hidden="false" max="1025" min="5" style="0" width="8.71489361702128"/>
  </cols>
  <sheetData>
    <row r="1" customFormat="false" ht="15" hidden="false" customHeight="false" outlineLevel="0" collapsed="false">
      <c r="A1" s="0"/>
      <c r="C1" s="0"/>
      <c r="D1" s="0"/>
    </row>
    <row r="3" customFormat="false" ht="15" hidden="false" customHeight="false" outlineLevel="0" collapsed="false">
      <c r="A3" s="77" t="s">
        <v>193</v>
      </c>
      <c r="B3" s="78" t="s">
        <v>194</v>
      </c>
      <c r="C3" s="79" t="s">
        <v>195</v>
      </c>
      <c r="D3" s="80" t="s">
        <v>196</v>
      </c>
    </row>
    <row r="4" customFormat="false" ht="30" hidden="false" customHeight="false" outlineLevel="0" collapsed="false">
      <c r="A4" s="74" t="n">
        <v>40114</v>
      </c>
      <c r="B4" s="0" t="s">
        <v>197</v>
      </c>
      <c r="C4" s="75" t="s">
        <v>198</v>
      </c>
      <c r="D4" s="81" t="s">
        <v>199</v>
      </c>
    </row>
    <row r="5" customFormat="false" ht="45" hidden="false" customHeight="false" outlineLevel="0" collapsed="false">
      <c r="A5" s="74" t="n">
        <v>40148</v>
      </c>
      <c r="B5" s="0" t="s">
        <v>197</v>
      </c>
      <c r="C5" s="75" t="s">
        <v>200</v>
      </c>
      <c r="D5" s="81" t="s">
        <v>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  <Company>HM Prison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2004-06-24T14:43:14Z</dcterms:created>
  <dc:creator>EDS Prison Service</dc:creator>
  <dc:language>en-GB</dc:language>
  <cp:lastModifiedBy>ian </cp:lastModifiedBy>
  <cp:lastPrinted>2009-10-15T12:47:32Z</cp:lastPrinted>
  <dcterms:modified xsi:type="dcterms:W3CDTF">2015-08-14T12:11:00Z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HM Prison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