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activeTab="3"/>
  </bookViews>
  <sheets>
    <sheet name="1.class" sheetId="1" r:id="rId1"/>
    <sheet name="2.数据操作" sheetId="2" r:id="rId2"/>
    <sheet name="3.Qt1" sheetId="3" r:id="rId3"/>
    <sheet name="4.Qt2" sheetId="4" r:id="rId4"/>
  </sheets>
  <calcPr calcId="144525"/>
</workbook>
</file>

<file path=xl/sharedStrings.xml><?xml version="1.0" encoding="utf-8"?>
<sst xmlns="http://schemas.openxmlformats.org/spreadsheetml/2006/main" count="106">
  <si>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</si>
  <si>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</si>
  <si>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</si>
  <si>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</si>
  <si>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</si>
  <si>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</si>
  <si>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</si>
  <si>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</si>
  <si>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</si>
  <si>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</si>
  <si>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</si>
  <si>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</si>
  <si>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</si>
  <si>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</si>
  <si>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</si>
  <si>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</si>
  <si>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</si>
  <si>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</si>
  <si>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</si>
  <si>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</si>
  <si>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</si>
  <si>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</si>
  <si>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</si>
  <si>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</si>
  <si>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</si>
  <si>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</si>
  <si>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</si>
  <si>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</si>
  <si>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</si>
  <si>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</si>
  <si>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</si>
  <si>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</si>
  <si>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</si>
  <si>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</si>
  <si>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</si>
  <si>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</si>
  <si>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</si>
  <si>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</si>
  <si>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</si>
  <si>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</si>
  <si>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</si>
  <si>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</si>
  <si>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</si>
  <si>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</si>
  <si>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</si>
  <si>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</si>
  <si>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</si>
  <si>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</si>
  <si>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</si>
  <si>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</si>
  <si>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</si>
  <si>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</si>
  <si>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</si>
  <si>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</si>
  <si>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</si>
  <si>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</si>
  <si>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</si>
  <si>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</si>
  <si>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</si>
  <si>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</si>
  <si>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</si>
  <si>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</si>
  <si>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</si>
  <si>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</si>
  <si>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</si>
  <si>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</si>
  <si>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</si>
  <si>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</si>
  <si>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</si>
  <si>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</si>
  <si>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</si>
  <si>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</si>
  <si>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</si>
  <si>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</si>
  <si>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</si>
  <si>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</si>
  <si>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</si>
  <si>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</si>
  <si>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</si>
  <si>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</si>
  <si>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</si>
  <si>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</si>
  <si>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</si>
  <si>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2.其他注意事项</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</si>
  <si>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</si>
  <si>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</si>
  <si>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</si>
  <si>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</si>
  <si>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</si>
  <si>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</si>
  <si>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</si>
  <si>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</si>
  <si>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</si>
  <si>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</si>
  <si>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</si>
  <si>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</si>
  <si>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</si>
  <si>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</si>
  <si>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</si>
  <si>
    <t xml:space="preserve">
作业要求:
1.界面分2分Tab，Main界面如上图所示(分为PCBView,List,Equipment,Lot四个片区)，Setting界面空白即可
2.PCBView上显示一副图片
3.PCBView的PreView上显示图片缩略图，默认状态下PreView显示，点击右边三角形消失，再点击弹出
4.支持Material Design双主题
</t>
  </si>
  <si>
    <t xml:space="preserve">1.组件和动态对象 [重点]
    1.Component
    2.Loader
    3.Es动态创建和删除  </t>
  </si>
  <si>
    <t>2.Canvas
    1.绘图路径
    2.绘制文本
    3.绘制图片
    4.变换
    5.裁剪</t>
  </si>
  <si>
    <t xml:space="preserve">
1.PCBView支持滚轮放大和缩小，右键拖动
2.PCBView状态发生变化的时候(PreView)预览也发生变化，同时PreView用矩形标示当前PCBView显示的区域(PreView使用组件，一遍后续可以复用
</t>
  </si>
  <si>
    <t>在界面上实现以下功能</t>
  </si>
  <si>
    <t>1.PCBView在背景图片上绘制形状（支持圆形和矩形），所有数据在加载后在右边的List中显示 形状来自与配置文件（Xml），配置文件格式如下：
&lt;?xml version="1.0" encoding="utf-8"?&gt;
&lt;Targets&gt;
  &lt;Target&gt;
    &lt;X&gt;10&lt;/X&gt;
    &lt;Y&gt;223&lt;/Y&gt;
    &lt;Shape&gt;0&lt;/Shape&gt;
    &lt;Width&gt;100&lt;/Width&gt;
    &lt;Height&gt;200&lt;/Height&gt;
  &lt;/Target&gt;
&lt;/Targets&gt;
2.PCBView放大，缩小，拖动的时候绘制的形状也同步发生变化；
3.形状有3重状态:
     1.选中状态: 单击形状或者单击列表，进入后形状有特殊的样式，有右键菜单，右键菜单中有“编辑和删除”
     2.编辑状态: 双击形状或者双击列表，形状样式参考(SPI),此时可以在PCBView拖动形状和缩放形状，也可以直接修改List中的值，每一次修改都会更新数据
     3.删除状态: 在选中后的右键菜单上选中"删除"，或者在List的右键菜单上选中删除，该形状就会中PCBView和List中消失
4.在PCBView或者List的空白处右击弹出右键菜单，有添加选项，可以添加形状：
     1.点击添加后弹出类似右边的形状选择浮动控件，然后在PCBView相应的位置点击就会添加选中形状(PCBView决定了位置，大小)
     2.当通过PCBView进行添加时，初始的坐标就是当前鼠标位置，通过List添加时，初始位置为PCBView的中心点
5.所有数据在按下ctrl+s都能够进行保存</t>
  </si>
  <si>
    <t>汇总:讲课+复习+小作业总共花去5天, 大作业3天, 一共是8天的计划</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</si>
</sst>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7">
    <font>
      <sz val="12"/>
      <color theme="1"/>
      <name val="宋体"/>
      <charset val="134"/>
      <scheme val="minor"/>
    </font>
    <font>
      <b/>
      <sz val="12"/>
      <color theme="1"/>
      <name val="宋体"/>
      <charset val="134"/>
      <scheme val="minor"/>
    </font>
    <font>
      <sz val="12"/>
      <color theme="1"/>
      <name val="宋体"/>
      <charset val="134"/>
      <scheme val="minor"/>
    </font>
    <font>
      <sz val="12"/>
      <color rgb="FFFF0000"/>
      <name val="宋体"/>
      <charset val="134"/>
      <scheme val="minor"/>
    </font>
    <font>
      <b/>
      <sz val="12"/>
      <color theme="1"/>
      <name val="宋体"/>
      <charset val="134"/>
      <scheme val="minor"/>
    </font>
    <font>
      <b/>
      <sz val="12"/>
      <color rgb="FFFF0000"/>
      <name val="宋体"/>
      <charset val="134"/>
      <scheme val="minor"/>
    </font>
    <font>
      <sz val="12"/>
      <color theme="0"/>
      <name val="宋体"/>
      <charset val="134"/>
      <scheme val="minor"/>
    </font>
    <font>
      <sz val="12"/>
      <color theme="1"/>
      <name val="宋体"/>
      <charset val="134"/>
    </font>
    <font>
      <sz val="11"/>
      <color theme="1"/>
      <name val="宋体"/>
      <charset val="0"/>
      <scheme val="minor"/>
    </font>
    <font>
      <b/>
      <sz val="11"/>
      <color rgb="FF3F3F3F"/>
      <name val="宋体"/>
      <charset val="0"/>
      <scheme val="minor"/>
    </font>
    <font>
      <sz val="11"/>
      <color theme="0"/>
      <name val="宋体"/>
      <charset val="0"/>
      <scheme val="minor"/>
    </font>
    <font>
      <sz val="11"/>
      <color rgb="FFFA7D00"/>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i/>
      <sz val="11"/>
      <color rgb="FF7F7F7F"/>
      <name val="宋体"/>
      <charset val="0"/>
      <scheme val="minor"/>
    </font>
    <font>
      <sz val="11"/>
      <color rgb="FF3F3F76"/>
      <name val="宋体"/>
      <charset val="0"/>
      <scheme val="minor"/>
    </font>
    <font>
      <b/>
      <sz val="15"/>
      <color theme="3"/>
      <name val="宋体"/>
      <charset val="134"/>
      <scheme val="minor"/>
    </font>
    <font>
      <b/>
      <sz val="18"/>
      <color theme="3"/>
      <name val="宋体"/>
      <charset val="134"/>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b/>
      <sz val="13"/>
      <color theme="3"/>
      <name val="宋体"/>
      <charset val="134"/>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9"/>
        <bgColor indexed="64"/>
      </patternFill>
    </fill>
    <fill>
      <patternFill patternType="solid">
        <fgColor theme="9" tint="0.799981688894314"/>
        <bgColor indexed="64"/>
      </patternFill>
    </fill>
    <fill>
      <patternFill patternType="solid">
        <fgColor theme="8"/>
        <bgColor indexed="64"/>
      </patternFill>
    </fill>
    <fill>
      <patternFill patternType="solid">
        <fgColor rgb="FFFFCC99"/>
        <bgColor indexed="64"/>
      </patternFill>
    </fill>
    <fill>
      <patternFill patternType="solid">
        <fgColor theme="4"/>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0" fillId="29" borderId="0" applyNumberFormat="0" applyBorder="0" applyAlignment="0" applyProtection="0">
      <alignment vertical="center"/>
    </xf>
    <xf numFmtId="0" fontId="8" fillId="34" borderId="0" applyNumberFormat="0" applyBorder="0" applyAlignment="0" applyProtection="0">
      <alignment vertical="center"/>
    </xf>
    <xf numFmtId="0" fontId="10" fillId="33" borderId="0" applyNumberFormat="0" applyBorder="0" applyAlignment="0" applyProtection="0">
      <alignment vertical="center"/>
    </xf>
    <xf numFmtId="0" fontId="16" fillId="10" borderId="4" applyNumberFormat="0" applyAlignment="0" applyProtection="0">
      <alignment vertical="center"/>
    </xf>
    <xf numFmtId="0" fontId="8" fillId="25" borderId="0" applyNumberFormat="0" applyBorder="0" applyAlignment="0" applyProtection="0">
      <alignment vertical="center"/>
    </xf>
    <xf numFmtId="0" fontId="8" fillId="31" borderId="0" applyNumberFormat="0" applyBorder="0" applyAlignment="0" applyProtection="0">
      <alignment vertical="center"/>
    </xf>
    <xf numFmtId="44" fontId="0" fillId="0" borderId="0" applyFont="0" applyFill="0" applyBorder="0" applyAlignment="0" applyProtection="0">
      <alignment vertical="center"/>
    </xf>
    <xf numFmtId="0" fontId="10" fillId="26" borderId="0" applyNumberFormat="0" applyBorder="0" applyAlignment="0" applyProtection="0">
      <alignment vertical="center"/>
    </xf>
    <xf numFmtId="9" fontId="0" fillId="0" borderId="0" applyFont="0" applyFill="0" applyBorder="0" applyAlignment="0" applyProtection="0">
      <alignment vertical="center"/>
    </xf>
    <xf numFmtId="0" fontId="10" fillId="21" borderId="0" applyNumberFormat="0" applyBorder="0" applyAlignment="0" applyProtection="0">
      <alignment vertical="center"/>
    </xf>
    <xf numFmtId="0" fontId="10" fillId="24" borderId="0" applyNumberFormat="0" applyBorder="0" applyAlignment="0" applyProtection="0">
      <alignment vertical="center"/>
    </xf>
    <xf numFmtId="0" fontId="10" fillId="19" borderId="0" applyNumberFormat="0" applyBorder="0" applyAlignment="0" applyProtection="0">
      <alignment vertical="center"/>
    </xf>
    <xf numFmtId="0" fontId="10" fillId="27" borderId="0" applyNumberFormat="0" applyBorder="0" applyAlignment="0" applyProtection="0">
      <alignment vertical="center"/>
    </xf>
    <xf numFmtId="0" fontId="10" fillId="20" borderId="0" applyNumberFormat="0" applyBorder="0" applyAlignment="0" applyProtection="0">
      <alignment vertical="center"/>
    </xf>
    <xf numFmtId="0" fontId="23" fillId="6" borderId="4" applyNumberFormat="0" applyAlignment="0" applyProtection="0">
      <alignment vertical="center"/>
    </xf>
    <xf numFmtId="0" fontId="10" fillId="11" borderId="0" applyNumberFormat="0" applyBorder="0" applyAlignment="0" applyProtection="0">
      <alignment vertical="center"/>
    </xf>
    <xf numFmtId="0" fontId="21" fillId="17" borderId="0" applyNumberFormat="0" applyBorder="0" applyAlignment="0" applyProtection="0">
      <alignment vertical="center"/>
    </xf>
    <xf numFmtId="0" fontId="8" fillId="16" borderId="0" applyNumberFormat="0" applyBorder="0" applyAlignment="0" applyProtection="0">
      <alignment vertical="center"/>
    </xf>
    <xf numFmtId="0" fontId="22" fillId="18" borderId="0" applyNumberFormat="0" applyBorder="0" applyAlignment="0" applyProtection="0">
      <alignment vertical="center"/>
    </xf>
    <xf numFmtId="0" fontId="8" fillId="14" borderId="0" applyNumberFormat="0" applyBorder="0" applyAlignment="0" applyProtection="0">
      <alignment vertical="center"/>
    </xf>
    <xf numFmtId="0" fontId="14" fillId="0" borderId="3" applyNumberFormat="0" applyFill="0" applyAlignment="0" applyProtection="0">
      <alignment vertical="center"/>
    </xf>
    <xf numFmtId="0" fontId="20" fillId="15" borderId="0" applyNumberFormat="0" applyBorder="0" applyAlignment="0" applyProtection="0">
      <alignment vertical="center"/>
    </xf>
    <xf numFmtId="0" fontId="19" fillId="13" borderId="6" applyNumberFormat="0" applyAlignment="0" applyProtection="0">
      <alignment vertical="center"/>
    </xf>
    <xf numFmtId="0" fontId="9" fillId="6" borderId="1" applyNumberFormat="0" applyAlignment="0" applyProtection="0">
      <alignment vertical="center"/>
    </xf>
    <xf numFmtId="0" fontId="17" fillId="0" borderId="5" applyNumberFormat="0" applyFill="0" applyAlignment="0" applyProtection="0">
      <alignment vertical="center"/>
    </xf>
    <xf numFmtId="0" fontId="15" fillId="0" borderId="0" applyNumberFormat="0" applyFill="0" applyBorder="0" applyAlignment="0" applyProtection="0">
      <alignment vertical="center"/>
    </xf>
    <xf numFmtId="0" fontId="8" fillId="5"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28"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30" borderId="0" applyNumberFormat="0" applyBorder="0" applyAlignment="0" applyProtection="0">
      <alignment vertical="center"/>
    </xf>
    <xf numFmtId="0" fontId="24" fillId="0" borderId="0" applyNumberFormat="0" applyFill="0" applyBorder="0" applyAlignment="0" applyProtection="0">
      <alignment vertical="center"/>
    </xf>
    <xf numFmtId="0" fontId="10" fillId="23" borderId="0" applyNumberFormat="0" applyBorder="0" applyAlignment="0" applyProtection="0">
      <alignment vertical="center"/>
    </xf>
    <xf numFmtId="0" fontId="0" fillId="32" borderId="8" applyNumberFormat="0" applyFont="0" applyAlignment="0" applyProtection="0">
      <alignment vertical="center"/>
    </xf>
    <xf numFmtId="0" fontId="8" fillId="8" borderId="0" applyNumberFormat="0" applyBorder="0" applyAlignment="0" applyProtection="0">
      <alignment vertical="center"/>
    </xf>
    <xf numFmtId="0" fontId="10" fillId="9" borderId="0" applyNumberFormat="0" applyBorder="0" applyAlignment="0" applyProtection="0">
      <alignment vertical="center"/>
    </xf>
    <xf numFmtId="0" fontId="8" fillId="12"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5" applyNumberFormat="0" applyFill="0" applyAlignment="0" applyProtection="0">
      <alignment vertical="center"/>
    </xf>
    <xf numFmtId="0" fontId="8" fillId="22" borderId="0" applyNumberFormat="0" applyBorder="0" applyAlignment="0" applyProtection="0">
      <alignment vertical="center"/>
    </xf>
    <xf numFmtId="0" fontId="13" fillId="0" borderId="7" applyNumberFormat="0" applyFill="0" applyAlignment="0" applyProtection="0">
      <alignment vertical="center"/>
    </xf>
    <xf numFmtId="0" fontId="10" fillId="7" borderId="0" applyNumberFormat="0" applyBorder="0" applyAlignment="0" applyProtection="0">
      <alignment vertical="center"/>
    </xf>
    <xf numFmtId="0" fontId="8" fillId="4" borderId="0" applyNumberFormat="0" applyBorder="0" applyAlignment="0" applyProtection="0">
      <alignment vertical="center"/>
    </xf>
    <xf numFmtId="0" fontId="11" fillId="0" borderId="2" applyNumberFormat="0" applyFill="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0" xfId="0">
      <alignment vertical="center"/>
    </xf>
    <xf numFmtId="0" fontId="0" fillId="0" borderId="0" xfId="0" applyAlignment="1">
      <alignment vertical="center" wrapText="1"/>
    </xf>
    <xf numFmtId="0" fontId="3" fillId="0" borderId="0" xfId="0" applyFont="1">
      <alignment vertical="center"/>
    </xf>
    <xf numFmtId="0" fontId="0" fillId="2" borderId="0" xfId="0" applyFill="1">
      <alignment vertical="center"/>
    </xf>
    <xf numFmtId="0" fontId="3" fillId="2" borderId="0" xfId="0" applyFont="1" applyFill="1">
      <alignment vertical="center"/>
    </xf>
    <xf numFmtId="0" fontId="3"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horizontal="right" vertical="center"/>
    </xf>
    <xf numFmtId="0" fontId="2" fillId="0" borderId="0" xfId="0" applyAlignment="1">
      <alignment vertical="center" wrapText="1"/>
    </xf>
    <xf numFmtId="0" fontId="4" fillId="0" borderId="0" xfId="0" applyFont="1" applyAlignment="1">
      <alignment horizontal="center" vertical="center"/>
    </xf>
    <xf numFmtId="0" fontId="2" fillId="0" borderId="0" xfId="0" applyAlignment="1">
      <alignment horizontal="center" vertical="center" wrapText="1"/>
    </xf>
    <xf numFmtId="0" fontId="2" fillId="0" borderId="0" xfId="0" applyAlignment="1">
      <alignment horizontal="right" vertical="center"/>
    </xf>
    <xf numFmtId="0" fontId="2" fillId="2" borderId="0" xfId="0" applyFill="1">
      <alignment vertical="center"/>
    </xf>
    <xf numFmtId="0" fontId="5" fillId="0" borderId="0" xfId="0" applyFont="1">
      <alignment vertical="center"/>
    </xf>
    <xf numFmtId="0" fontId="3" fillId="0" borderId="0" xfId="0" applyFont="1" applyFill="1">
      <alignment vertical="center"/>
    </xf>
    <xf numFmtId="0" fontId="6" fillId="3" borderId="0" xfId="0" applyFont="1" applyFill="1">
      <alignment vertical="center"/>
    </xf>
    <xf numFmtId="0" fontId="0" fillId="0" borderId="0" xfId="0" applyFill="1">
      <alignment vertical="center"/>
    </xf>
    <xf numFmtId="0" fontId="0" fillId="0" borderId="0" xfId="0" applyFill="1" applyAlignment="1">
      <alignment vertical="center" wrapText="1"/>
    </xf>
    <xf numFmtId="0" fontId="0" fillId="0" borderId="0" xfId="0" applyFill="1" applyAlignment="1">
      <alignment vertical="center" wrapText="1"/>
    </xf>
    <xf numFmtId="0" fontId="2" fillId="0" borderId="0" xfId="0" applyFill="1">
      <alignment vertical="center"/>
    </xf>
    <xf numFmtId="0" fontId="2" fillId="0" borderId="0" xfId="0"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6" fillId="0" borderId="0" xfId="0" applyFont="1" applyFill="1">
      <alignment vertical="center"/>
    </xf>
    <xf numFmtId="0" fontId="7"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180340</xdr:colOff>
      <xdr:row>18</xdr:row>
      <xdr:rowOff>38735</xdr:rowOff>
    </xdr:from>
    <xdr:to>
      <xdr:col>11</xdr:col>
      <xdr:colOff>391160</xdr:colOff>
      <xdr:row>18</xdr:row>
      <xdr:rowOff>3162935</xdr:rowOff>
    </xdr:to>
    <xdr:pic>
      <xdr:nvPicPr>
        <xdr:cNvPr id="3" name="图片 2"/>
        <xdr:cNvPicPr>
          <a:picLocks noChangeAspect="1"/>
        </xdr:cNvPicPr>
      </xdr:nvPicPr>
      <xdr:blipFill>
        <a:blip r:embed="rId1"/>
        <a:stretch>
          <a:fillRect/>
        </a:stretch>
      </xdr:blipFill>
      <xdr:spPr>
        <a:xfrm>
          <a:off x="14685645" y="9773285"/>
          <a:ext cx="6158230" cy="3124200"/>
        </a:xfrm>
        <a:prstGeom prst="rect">
          <a:avLst/>
        </a:prstGeom>
        <a:noFill/>
        <a:ln w="9525">
          <a:noFill/>
          <a:miter/>
        </a:ln>
      </xdr:spPr>
    </xdr:pic>
    <xdr:clientData/>
  </xdr:twoCellAnchor>
  <xdr:twoCellAnchor>
    <xdr:from>
      <xdr:col>5</xdr:col>
      <xdr:colOff>176530</xdr:colOff>
      <xdr:row>30</xdr:row>
      <xdr:rowOff>866140</xdr:rowOff>
    </xdr:from>
    <xdr:to>
      <xdr:col>7</xdr:col>
      <xdr:colOff>472440</xdr:colOff>
      <xdr:row>30</xdr:row>
      <xdr:rowOff>1905000</xdr:rowOff>
    </xdr:to>
    <xdr:pic>
      <xdr:nvPicPr>
        <xdr:cNvPr id="4" name="图片 3"/>
        <xdr:cNvPicPr>
          <a:picLocks noChangeAspect="1"/>
        </xdr:cNvPicPr>
      </xdr:nvPicPr>
      <xdr:blipFill>
        <a:blip r:embed="rId2"/>
        <a:stretch>
          <a:fillRect/>
        </a:stretch>
      </xdr:blipFill>
      <xdr:spPr>
        <a:xfrm>
          <a:off x="14681835" y="17623790"/>
          <a:ext cx="2661920" cy="1038860"/>
        </a:xfrm>
        <a:prstGeom prst="rect">
          <a:avLst/>
        </a:prstGeom>
        <a:noFill/>
        <a:ln w="9525">
          <a:noFill/>
          <a:miter/>
        </a:ln>
      </xdr:spPr>
    </xdr:pic>
    <xdr:clientData/>
  </xdr:twoCellAnchor>
</xdr:wsDr>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zoomScale="70" zoomScaleNormal="70" topLeftCell="A37" workbookViewId="0">
      <selection activeCell="E50" sqref="E50"/>
    </sheetView>
  </sheetViews>
  <sheetFormatPr defaultColWidth="9" defaultRowHeight="13.5"/>
  <cols>
    <col min="2" max="2" width="17.125" customWidth="1"/>
    <col min="3" max="3" width="37.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4" t="s">
        <v>28</v>
      </c>
      <c r="D21" s="1">
        <v>2</v>
      </c>
      <c r="E21" s="3" t="s">
        <v>29</v>
      </c>
    </row>
    <row r="22" spans="2:4">
      <c r="B22" t="s">
        <v>30</v>
      </c>
      <c r="D22" s="1">
        <v>1</v>
      </c>
    </row>
    <row r="23" spans="1:5">
      <c r="A23" s="5"/>
      <c r="B23" s="5" t="s">
        <v>31</v>
      </c>
      <c r="C23" s="5"/>
      <c r="D23" s="6">
        <f>SUM(D2,D8,D14,D20,D21,D22)</f>
        <v>11</v>
      </c>
      <c r="E23" s="6"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0.5</v>
      </c>
    </row>
    <row r="39" ht="351" spans="2:9">
      <c r="B39" s="4" t="s">
        <v>28</v>
      </c>
      <c r="D39" s="1">
        <v>2</v>
      </c>
      <c r="E39" s="26" t="s">
        <v>45</v>
      </c>
      <c r="I39" s="1"/>
    </row>
    <row r="40" spans="2:4">
      <c r="B40" t="s">
        <v>30</v>
      </c>
      <c r="D40" s="1">
        <v>1</v>
      </c>
    </row>
    <row r="41" spans="1:5">
      <c r="A41" s="5"/>
      <c r="B41" s="5" t="s">
        <v>31</v>
      </c>
      <c r="C41" s="5"/>
      <c r="D41" s="6">
        <f>SUM(D25,D32,D38,D39,D40)</f>
        <v>9.5</v>
      </c>
      <c r="E41" s="6" t="s">
        <v>32</v>
      </c>
    </row>
    <row r="43" spans="1:5">
      <c r="A43" s="1" t="s">
        <v>46</v>
      </c>
      <c r="B43" t="s">
        <v>7</v>
      </c>
      <c r="C43" t="s">
        <v>47</v>
      </c>
      <c r="D43">
        <v>0.5</v>
      </c>
      <c r="E43" t="s">
        <v>48</v>
      </c>
    </row>
    <row r="44" spans="3:4">
      <c r="C44" t="s">
        <v>49</v>
      </c>
      <c r="D44">
        <v>0.5</v>
      </c>
    </row>
    <row r="45" spans="3:3">
      <c r="C45" t="s">
        <v>50</v>
      </c>
    </row>
    <row r="46" spans="3:3">
      <c r="C46" t="s">
        <v>51</v>
      </c>
    </row>
    <row r="47" spans="3:3">
      <c r="C47" t="s">
        <v>52</v>
      </c>
    </row>
    <row r="48" spans="3:4">
      <c r="C48" t="s">
        <v>53</v>
      </c>
      <c r="D48">
        <v>0.5</v>
      </c>
    </row>
    <row r="49" customFormat="1" spans="4:4">
      <c r="D49" s="1"/>
    </row>
    <row r="50" customFormat="1" spans="1:5">
      <c r="A50" s="5"/>
      <c r="B50" s="5" t="s">
        <v>31</v>
      </c>
      <c r="C50" s="5"/>
      <c r="D50" s="6">
        <f>SUM(D43,D44,D48,D49)</f>
        <v>1.5</v>
      </c>
      <c r="E50" s="5"/>
    </row>
    <row r="51" customFormat="1"/>
    <row r="52" spans="1:5">
      <c r="A52" s="15" t="s">
        <v>54</v>
      </c>
      <c r="B52" t="s">
        <v>55</v>
      </c>
      <c r="C52" t="s">
        <v>56</v>
      </c>
      <c r="D52">
        <v>1</v>
      </c>
      <c r="E52" s="3" t="s">
        <v>57</v>
      </c>
    </row>
    <row r="53" spans="3:4">
      <c r="C53" t="s">
        <v>58</v>
      </c>
      <c r="D53">
        <v>20</v>
      </c>
    </row>
    <row r="54" spans="3:4">
      <c r="C54" t="s">
        <v>59</v>
      </c>
      <c r="D54">
        <v>2</v>
      </c>
    </row>
    <row r="55" spans="3:4">
      <c r="C55" t="s">
        <v>60</v>
      </c>
      <c r="D55">
        <v>3</v>
      </c>
    </row>
    <row r="56" spans="3:4">
      <c r="C56" t="s">
        <v>61</v>
      </c>
      <c r="D56">
        <v>1</v>
      </c>
    </row>
    <row r="57" customFormat="1" spans="2:5">
      <c r="B57" t="s">
        <v>31</v>
      </c>
      <c r="D57" s="6">
        <f>SUM(D52,D53,D54,D56,D55)</f>
        <v>27</v>
      </c>
      <c r="E57" t="s">
        <v>62</v>
      </c>
    </row>
    <row r="59" spans="1:5">
      <c r="A59" s="6" t="s">
        <v>63</v>
      </c>
      <c r="B59" s="5"/>
      <c r="C59" s="5"/>
      <c r="D59" s="5"/>
      <c r="E59" s="5"/>
    </row>
    <row r="103" ht="283.5" spans="5:5">
      <c r="E103" s="3" t="s">
        <v>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5"/>
  <sheetViews>
    <sheetView zoomScale="85" zoomScaleNormal="85" topLeftCell="A19" workbookViewId="0">
      <selection activeCell="C43" sqref="C43"/>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65</v>
      </c>
      <c r="D2">
        <v>1</v>
      </c>
      <c r="F2" t="s">
        <v>10</v>
      </c>
      <c r="G2" t="s">
        <v>11</v>
      </c>
      <c r="H2" t="s">
        <v>12</v>
      </c>
    </row>
    <row r="3" ht="121.5" spans="1:5">
      <c r="A3" s="1"/>
      <c r="C3" s="3" t="s">
        <v>66</v>
      </c>
      <c r="D3">
        <v>2</v>
      </c>
      <c r="E3" s="18"/>
    </row>
    <row r="4" ht="81" spans="1:5">
      <c r="A4" s="1"/>
      <c r="C4" s="3" t="s">
        <v>67</v>
      </c>
      <c r="D4">
        <v>1</v>
      </c>
      <c r="E4" s="18"/>
    </row>
    <row r="5" spans="1:5">
      <c r="A5" s="1"/>
      <c r="B5" t="s">
        <v>27</v>
      </c>
      <c r="C5" s="3"/>
      <c r="D5">
        <v>1</v>
      </c>
      <c r="E5" s="18"/>
    </row>
    <row r="6" ht="175.5" spans="1:5">
      <c r="A6" s="1"/>
      <c r="B6" s="4" t="s">
        <v>28</v>
      </c>
      <c r="C6" s="3" t="s">
        <v>68</v>
      </c>
      <c r="D6">
        <v>2</v>
      </c>
      <c r="E6" s="18"/>
    </row>
    <row r="7" spans="2:5">
      <c r="B7" t="s">
        <v>30</v>
      </c>
      <c r="D7">
        <v>1</v>
      </c>
      <c r="E7" s="18"/>
    </row>
    <row r="8" customFormat="1" spans="1:5">
      <c r="A8" s="5"/>
      <c r="B8" s="5" t="s">
        <v>31</v>
      </c>
      <c r="C8" s="5"/>
      <c r="D8" s="6">
        <f>SUM(D2:D7)</f>
        <v>8</v>
      </c>
      <c r="E8" s="18" t="s">
        <v>69</v>
      </c>
    </row>
    <row r="9" ht="12" customHeight="1" spans="1:5">
      <c r="A9" s="1"/>
      <c r="C9" s="3"/>
      <c r="E9" s="18"/>
    </row>
    <row r="10" ht="12" customHeight="1" spans="1:5">
      <c r="A10" s="1"/>
      <c r="C10" s="3"/>
      <c r="E10" s="18"/>
    </row>
    <row r="11" ht="54" spans="1:5">
      <c r="A11" s="1" t="s">
        <v>33</v>
      </c>
      <c r="B11" t="s">
        <v>7</v>
      </c>
      <c r="C11" s="3" t="s">
        <v>70</v>
      </c>
      <c r="D11">
        <v>2</v>
      </c>
      <c r="E11" s="18"/>
    </row>
    <row r="12" ht="67.5" spans="3:5">
      <c r="C12" s="3" t="s">
        <v>71</v>
      </c>
      <c r="D12">
        <v>2</v>
      </c>
      <c r="E12" s="18"/>
    </row>
    <row r="13" spans="3:5">
      <c r="C13" t="s">
        <v>72</v>
      </c>
      <c r="D13">
        <v>1</v>
      </c>
      <c r="E13" s="18"/>
    </row>
    <row r="14" spans="3:5">
      <c r="C14" t="s">
        <v>73</v>
      </c>
      <c r="D14">
        <v>1</v>
      </c>
      <c r="E14" s="18"/>
    </row>
    <row r="15" customFormat="1" spans="1:5">
      <c r="A15" s="1"/>
      <c r="B15" t="s">
        <v>27</v>
      </c>
      <c r="C15" s="3"/>
      <c r="D15">
        <v>1</v>
      </c>
      <c r="E15" s="18"/>
    </row>
    <row r="16" customFormat="1" ht="40.5" spans="1:5">
      <c r="A16" s="1"/>
      <c r="B16" s="4" t="s">
        <v>28</v>
      </c>
      <c r="C16" s="3" t="s">
        <v>74</v>
      </c>
      <c r="D16">
        <v>2</v>
      </c>
      <c r="E16" s="18"/>
    </row>
    <row r="17" customFormat="1" spans="2:5">
      <c r="B17" t="s">
        <v>30</v>
      </c>
      <c r="D17">
        <v>1</v>
      </c>
      <c r="E17" s="18"/>
    </row>
    <row r="18" customFormat="1" spans="1:5">
      <c r="A18" s="5"/>
      <c r="B18" s="5" t="s">
        <v>31</v>
      </c>
      <c r="C18" s="5"/>
      <c r="D18" s="6">
        <f>SUM(D11:D17)</f>
        <v>10</v>
      </c>
      <c r="E18" s="18" t="s">
        <v>75</v>
      </c>
    </row>
    <row r="19" spans="5:5">
      <c r="E19" s="18"/>
    </row>
    <row r="20" customFormat="1" ht="67.5" spans="1:5">
      <c r="A20" s="1" t="s">
        <v>46</v>
      </c>
      <c r="B20" t="s">
        <v>7</v>
      </c>
      <c r="C20" s="3" t="s">
        <v>76</v>
      </c>
      <c r="D20">
        <v>2</v>
      </c>
      <c r="E20" s="18"/>
    </row>
    <row r="21" customFormat="1" ht="67.5" spans="3:5">
      <c r="C21" s="3" t="s">
        <v>77</v>
      </c>
      <c r="D21">
        <v>2</v>
      </c>
      <c r="E21" s="18"/>
    </row>
    <row r="22" customFormat="1" ht="54" spans="3:5">
      <c r="C22" s="3" t="s">
        <v>78</v>
      </c>
      <c r="D22">
        <v>1</v>
      </c>
      <c r="E22" s="18"/>
    </row>
    <row r="23" customFormat="1" ht="52" customHeight="1" spans="3:5">
      <c r="C23" s="3" t="s">
        <v>79</v>
      </c>
      <c r="D23">
        <v>1</v>
      </c>
      <c r="E23" s="18"/>
    </row>
    <row r="24" customFormat="1" spans="1:5">
      <c r="A24" s="1"/>
      <c r="B24" t="s">
        <v>27</v>
      </c>
      <c r="C24" s="3"/>
      <c r="D24">
        <v>1</v>
      </c>
      <c r="E24" s="18"/>
    </row>
    <row r="25" customFormat="1" ht="40.5" spans="1:5">
      <c r="A25" s="1"/>
      <c r="B25" s="4" t="s">
        <v>28</v>
      </c>
      <c r="C25" s="3" t="s">
        <v>80</v>
      </c>
      <c r="D25">
        <v>2</v>
      </c>
      <c r="E25" s="18"/>
    </row>
    <row r="26" customFormat="1" spans="2:5">
      <c r="B26" t="s">
        <v>30</v>
      </c>
      <c r="D26">
        <v>1</v>
      </c>
      <c r="E26" s="18"/>
    </row>
    <row r="27" customFormat="1" spans="1:5">
      <c r="A27" s="5"/>
      <c r="B27" s="5" t="s">
        <v>31</v>
      </c>
      <c r="C27" s="5"/>
      <c r="D27" s="6">
        <f>SUM(D19:D26)</f>
        <v>10</v>
      </c>
      <c r="E27" s="18" t="s">
        <v>75</v>
      </c>
    </row>
    <row r="28" customFormat="1" spans="1:5">
      <c r="A28" s="1"/>
      <c r="C28" s="3"/>
      <c r="E28" s="18"/>
    </row>
    <row r="29" customFormat="1" ht="40.5" spans="1:5">
      <c r="A29" s="1" t="s">
        <v>81</v>
      </c>
      <c r="B29" t="s">
        <v>7</v>
      </c>
      <c r="C29" s="3" t="s">
        <v>82</v>
      </c>
      <c r="D29">
        <v>1</v>
      </c>
      <c r="E29" s="18"/>
    </row>
    <row r="30" customFormat="1" spans="1:5">
      <c r="A30" s="1"/>
      <c r="C30" s="3"/>
      <c r="E30" s="18"/>
    </row>
    <row r="31" customFormat="1" spans="3:5">
      <c r="C31" s="3" t="s">
        <v>83</v>
      </c>
      <c r="D31">
        <v>1</v>
      </c>
      <c r="E31" s="18"/>
    </row>
    <row r="32" customFormat="1" spans="1:5">
      <c r="A32" s="1"/>
      <c r="B32" t="s">
        <v>27</v>
      </c>
      <c r="C32" s="3"/>
      <c r="D32">
        <v>1</v>
      </c>
      <c r="E32" s="18"/>
    </row>
    <row r="33" customFormat="1" ht="27" spans="1:5">
      <c r="A33" s="5"/>
      <c r="B33" s="5" t="s">
        <v>31</v>
      </c>
      <c r="C33" s="5"/>
      <c r="D33" s="6">
        <f>SUM(D29:D32)</f>
        <v>3</v>
      </c>
      <c r="E33" s="19" t="s">
        <v>84</v>
      </c>
    </row>
    <row r="34" customFormat="1" spans="1:3">
      <c r="A34" s="1"/>
      <c r="C34" s="3"/>
    </row>
    <row r="35" customFormat="1" spans="1:3">
      <c r="A35" s="1"/>
      <c r="C35" s="3"/>
    </row>
    <row r="36" customFormat="1" spans="1:5">
      <c r="A36" s="15" t="s">
        <v>54</v>
      </c>
      <c r="B36" t="s">
        <v>55</v>
      </c>
      <c r="C36" t="s">
        <v>56</v>
      </c>
      <c r="D36">
        <v>1</v>
      </c>
      <c r="E36" s="3" t="s">
        <v>85</v>
      </c>
    </row>
    <row r="37" customFormat="1" spans="1:4">
      <c r="A37" s="15"/>
      <c r="C37" t="s">
        <v>58</v>
      </c>
      <c r="D37">
        <v>14</v>
      </c>
    </row>
    <row r="38" customFormat="1" spans="1:4">
      <c r="A38" s="15"/>
      <c r="C38" t="s">
        <v>59</v>
      </c>
      <c r="D38">
        <v>2</v>
      </c>
    </row>
    <row r="39" customFormat="1" spans="1:4">
      <c r="A39" s="15"/>
      <c r="C39" t="s">
        <v>60</v>
      </c>
      <c r="D39">
        <v>4</v>
      </c>
    </row>
    <row r="40" customFormat="1" spans="1:4">
      <c r="A40" s="15"/>
      <c r="C40" t="s">
        <v>61</v>
      </c>
      <c r="D40">
        <v>1</v>
      </c>
    </row>
    <row r="41" customFormat="1" spans="1:5">
      <c r="A41" s="15"/>
      <c r="B41" t="s">
        <v>31</v>
      </c>
      <c r="D41" s="6">
        <f>SUM(D36,D37,D38,D40,D39)</f>
        <v>22</v>
      </c>
      <c r="E41" s="24" t="s">
        <v>86</v>
      </c>
    </row>
    <row r="42" customFormat="1" spans="1:4">
      <c r="A42" s="15"/>
      <c r="D42" s="17"/>
    </row>
    <row r="43" customFormat="1" spans="1:5">
      <c r="A43" s="6" t="s">
        <v>87</v>
      </c>
      <c r="B43" s="5"/>
      <c r="C43" s="5"/>
      <c r="D43" s="5"/>
      <c r="E43" s="5"/>
    </row>
    <row r="56" spans="1:1">
      <c r="A56" s="1"/>
    </row>
    <row r="72" spans="1:1">
      <c r="A72" s="18"/>
    </row>
    <row r="74" spans="1:1">
      <c r="A74" s="1"/>
    </row>
    <row r="81" spans="1:1">
      <c r="A81" s="25"/>
    </row>
    <row r="83" spans="1:1">
      <c r="A83" s="15"/>
    </row>
    <row r="125" spans="1:1">
      <c r="A125" s="6" t="s">
        <v>88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9"/>
  <sheetViews>
    <sheetView zoomScale="85" zoomScaleNormal="85" topLeftCell="A25" workbookViewId="0">
      <selection activeCell="E32" sqref="E32"/>
    </sheetView>
  </sheetViews>
  <sheetFormatPr defaultColWidth="9" defaultRowHeight="13.5" outlineLevelCol="7"/>
  <cols>
    <col min="2" max="2" width="20" customWidth="1"/>
    <col min="3" max="3" width="70.75" customWidth="1"/>
    <col min="5" max="5" width="81.6083333333333" customWidth="1"/>
    <col min="6" max="6" width="22.05" customWidth="1"/>
    <col min="8" max="8" width="20" customWidth="1"/>
  </cols>
  <sheetData>
    <row r="1" s="1" customFormat="1" spans="3:8">
      <c r="C1" s="1" t="s">
        <v>0</v>
      </c>
      <c r="D1" s="1" t="s">
        <v>1</v>
      </c>
      <c r="E1" s="1" t="s">
        <v>2</v>
      </c>
      <c r="F1" s="1" t="s">
        <v>3</v>
      </c>
      <c r="G1" s="1" t="s">
        <v>4</v>
      </c>
      <c r="H1" s="1" t="s">
        <v>5</v>
      </c>
    </row>
    <row r="2" customFormat="1" ht="67.5" spans="1:8">
      <c r="A2" s="1" t="s">
        <v>6</v>
      </c>
      <c r="B2" t="s">
        <v>7</v>
      </c>
      <c r="C2" s="3" t="s">
        <v>89</v>
      </c>
      <c r="D2">
        <v>1</v>
      </c>
      <c r="F2" t="s">
        <v>10</v>
      </c>
      <c r="G2" t="s">
        <v>11</v>
      </c>
      <c r="H2" t="s">
        <v>12</v>
      </c>
    </row>
    <row r="3" customFormat="1" ht="148.5" spans="1:5">
      <c r="A3" s="1"/>
      <c r="C3" s="3" t="s">
        <v>90</v>
      </c>
      <c r="D3">
        <v>2</v>
      </c>
      <c r="E3" s="18"/>
    </row>
    <row r="4" customFormat="1" ht="148.5" spans="1:4">
      <c r="A4" s="1"/>
      <c r="C4" s="3" t="s">
        <v>91</v>
      </c>
      <c r="D4">
        <v>1</v>
      </c>
    </row>
    <row r="5" customFormat="1" ht="67.5" spans="1:5">
      <c r="A5" s="1"/>
      <c r="C5" s="3" t="s">
        <v>92</v>
      </c>
      <c r="D5">
        <v>2</v>
      </c>
      <c r="E5" s="18"/>
    </row>
    <row r="6" customFormat="1" spans="1:5">
      <c r="A6" s="1"/>
      <c r="B6" t="s">
        <v>27</v>
      </c>
      <c r="C6" s="3"/>
      <c r="D6">
        <v>1</v>
      </c>
      <c r="E6" s="18"/>
    </row>
    <row r="7" customFormat="1" spans="1:5">
      <c r="A7" s="1"/>
      <c r="B7" s="4" t="s">
        <v>28</v>
      </c>
      <c r="C7" s="3"/>
      <c r="D7">
        <v>4</v>
      </c>
      <c r="E7" s="18" t="s">
        <v>93</v>
      </c>
    </row>
    <row r="8" customFormat="1" spans="2:5">
      <c r="B8" t="s">
        <v>30</v>
      </c>
      <c r="D8">
        <v>1</v>
      </c>
      <c r="E8" s="18"/>
    </row>
    <row r="9" customFormat="1" spans="1:5">
      <c r="A9" s="5"/>
      <c r="B9" s="5" t="s">
        <v>31</v>
      </c>
      <c r="C9" s="5"/>
      <c r="D9" s="6">
        <f>SUM(D2:D8)</f>
        <v>12</v>
      </c>
      <c r="E9" s="18" t="s">
        <v>75</v>
      </c>
    </row>
    <row r="10" customFormat="1" ht="12" customHeight="1" spans="1:5">
      <c r="A10" s="1"/>
      <c r="C10" s="3"/>
      <c r="E10" s="18"/>
    </row>
    <row r="11" customFormat="1" ht="12" customHeight="1" spans="1:5">
      <c r="A11" s="1"/>
      <c r="C11" s="3"/>
      <c r="E11" s="18"/>
    </row>
    <row r="12" customFormat="1" spans="1:5">
      <c r="A12" s="1" t="s">
        <v>33</v>
      </c>
      <c r="B12" t="s">
        <v>7</v>
      </c>
      <c r="C12" s="3" t="s">
        <v>94</v>
      </c>
      <c r="D12">
        <v>3</v>
      </c>
      <c r="E12" s="18"/>
    </row>
    <row r="13" customFormat="1" spans="1:5">
      <c r="A13" s="5"/>
      <c r="B13" s="5" t="s">
        <v>31</v>
      </c>
      <c r="C13" s="5"/>
      <c r="D13" s="6">
        <f>SUM(D12:D12)</f>
        <v>3</v>
      </c>
      <c r="E13" s="18" t="s">
        <v>95</v>
      </c>
    </row>
    <row r="14" customFormat="1" spans="5:5">
      <c r="E14" s="18"/>
    </row>
    <row r="15" customFormat="1" ht="67.5" spans="1:5">
      <c r="A15" s="1" t="s">
        <v>46</v>
      </c>
      <c r="B15" t="s">
        <v>7</v>
      </c>
      <c r="C15" s="3" t="s">
        <v>96</v>
      </c>
      <c r="D15">
        <v>3</v>
      </c>
      <c r="E15" s="18"/>
    </row>
    <row r="16" customFormat="1" ht="54" spans="3:5">
      <c r="C16" s="3" t="s">
        <v>97</v>
      </c>
      <c r="D16">
        <v>1</v>
      </c>
      <c r="E16" s="18"/>
    </row>
    <row r="17" customFormat="1" ht="67.5" spans="3:5">
      <c r="C17" s="3" t="s">
        <v>98</v>
      </c>
      <c r="D17">
        <v>1</v>
      </c>
      <c r="E17" s="18"/>
    </row>
    <row r="18" customFormat="1" spans="1:5">
      <c r="A18" s="1"/>
      <c r="B18" t="s">
        <v>27</v>
      </c>
      <c r="C18" s="3"/>
      <c r="D18">
        <v>1</v>
      </c>
      <c r="E18" s="18"/>
    </row>
    <row r="19" customFormat="1" ht="254" customHeight="1" spans="1:5">
      <c r="A19" s="1"/>
      <c r="B19" s="7" t="s">
        <v>28</v>
      </c>
      <c r="C19" s="8"/>
      <c r="D19" s="9">
        <v>5</v>
      </c>
      <c r="E19" s="19" t="s">
        <v>99</v>
      </c>
    </row>
    <row r="20" customFormat="1" spans="2:5">
      <c r="B20" t="s">
        <v>30</v>
      </c>
      <c r="D20">
        <v>1</v>
      </c>
      <c r="E20" s="18"/>
    </row>
    <row r="21" customFormat="1" spans="1:5">
      <c r="A21" s="5"/>
      <c r="B21" s="5" t="s">
        <v>31</v>
      </c>
      <c r="C21" s="5"/>
      <c r="D21" s="6">
        <f>SUM(D15:D20)</f>
        <v>12</v>
      </c>
      <c r="E21" s="18" t="s">
        <v>75</v>
      </c>
    </row>
    <row r="22" customFormat="1" spans="1:3">
      <c r="A22" s="1"/>
      <c r="C22" s="3"/>
    </row>
    <row r="23" customFormat="1" ht="54" spans="1:5">
      <c r="A23" s="1" t="s">
        <v>46</v>
      </c>
      <c r="B23" t="s">
        <v>7</v>
      </c>
      <c r="C23" s="3" t="s">
        <v>100</v>
      </c>
      <c r="D23">
        <v>2</v>
      </c>
      <c r="E23" s="20"/>
    </row>
    <row r="24" customFormat="1" ht="81" spans="1:4">
      <c r="A24" s="1"/>
      <c r="C24" s="3" t="s">
        <v>101</v>
      </c>
      <c r="D24">
        <v>2</v>
      </c>
    </row>
    <row r="25" s="2" customFormat="1" spans="1:5">
      <c r="A25" s="1"/>
      <c r="B25" s="2" t="s">
        <v>27</v>
      </c>
      <c r="C25" s="10"/>
      <c r="D25" s="2">
        <v>1</v>
      </c>
      <c r="E25" s="21"/>
    </row>
    <row r="26" s="2" customFormat="1" ht="56" customHeight="1" spans="1:5">
      <c r="A26" s="11"/>
      <c r="B26" s="7" t="s">
        <v>28</v>
      </c>
      <c r="C26" s="12"/>
      <c r="D26" s="13">
        <v>5</v>
      </c>
      <c r="E26" s="22" t="s">
        <v>102</v>
      </c>
    </row>
    <row r="27" s="2" customFormat="1" spans="2:5">
      <c r="B27" s="2" t="s">
        <v>30</v>
      </c>
      <c r="C27" s="2"/>
      <c r="D27" s="2">
        <v>1</v>
      </c>
      <c r="E27" s="21"/>
    </row>
    <row r="28" s="2" customFormat="1" spans="1:5">
      <c r="A28" s="14"/>
      <c r="B28" s="14" t="s">
        <v>31</v>
      </c>
      <c r="C28" s="14"/>
      <c r="D28" s="6">
        <f>SUM(D23:D27)</f>
        <v>11</v>
      </c>
      <c r="E28" s="21" t="s">
        <v>75</v>
      </c>
    </row>
    <row r="29" s="2" customFormat="1" spans="5:5">
      <c r="E29" s="21"/>
    </row>
    <row r="30" s="2" customFormat="1" spans="5:5">
      <c r="E30" s="21"/>
    </row>
    <row r="31" customFormat="1" ht="405" spans="1:5">
      <c r="A31" s="15" t="s">
        <v>54</v>
      </c>
      <c r="B31" t="s">
        <v>103</v>
      </c>
      <c r="C31" t="s">
        <v>56</v>
      </c>
      <c r="D31">
        <v>1</v>
      </c>
      <c r="E31" s="23" t="s">
        <v>104</v>
      </c>
    </row>
    <row r="32" customFormat="1" spans="1:5">
      <c r="A32" s="15"/>
      <c r="C32" s="2" t="s">
        <v>58</v>
      </c>
      <c r="D32">
        <v>16</v>
      </c>
      <c r="E32" s="23"/>
    </row>
    <row r="33" customFormat="1" spans="1:4">
      <c r="A33" s="15"/>
      <c r="C33" t="s">
        <v>59</v>
      </c>
      <c r="D33">
        <v>2</v>
      </c>
    </row>
    <row r="34" customFormat="1" spans="1:4">
      <c r="A34" s="15"/>
      <c r="C34" t="s">
        <v>60</v>
      </c>
      <c r="D34">
        <v>2</v>
      </c>
    </row>
    <row r="35" customFormat="1" spans="1:4">
      <c r="A35" s="15"/>
      <c r="C35" t="s">
        <v>61</v>
      </c>
      <c r="D35">
        <v>1</v>
      </c>
    </row>
    <row r="36" customFormat="1" spans="1:5">
      <c r="A36" s="15"/>
      <c r="B36" t="s">
        <v>31</v>
      </c>
      <c r="D36" s="6">
        <f>SUM(D31:D35)</f>
        <v>22</v>
      </c>
      <c r="E36" s="24" t="s">
        <v>86</v>
      </c>
    </row>
    <row r="37" customFormat="1" spans="1:5">
      <c r="A37" s="15"/>
      <c r="D37" s="16"/>
      <c r="E37" s="24"/>
    </row>
    <row r="38" customFormat="1" spans="1:4">
      <c r="A38" s="15"/>
      <c r="D38" s="17"/>
    </row>
    <row r="39" customFormat="1" spans="1:5">
      <c r="A39" s="6" t="s">
        <v>105</v>
      </c>
      <c r="B39" s="5"/>
      <c r="C39" s="5"/>
      <c r="D39" s="5"/>
      <c r="E39" s="5"/>
    </row>
  </sheetData>
  <pageMargins left="0.75" right="0.75" top="1" bottom="1" header="0.511805555555556" footer="0.511805555555556"/>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abSelected="1" workbookViewId="0">
      <selection activeCell="E12" sqref="E12"/>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4</vt:i4>
      </vt:variant>
    </vt:vector>
  </HeadingPairs>
  <TitlesOfParts>
    <vt:vector size="4" baseType="lpstr">
      <vt:lpstr>1.class</vt:lpstr>
      <vt:lpstr>2.数据操作</vt:lpstr>
      <vt:lpstr>3.Qt1</vt:lpstr>
      <vt:lpstr>4.Qt2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2017-04-25T03:54:00Z</dcterms:created>
  <dcterms:modified xsi:type="dcterms:W3CDTF">2017-12-16T18:23:59Z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